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ts\OneDrive\Documents\GitHub\CUNY-DATA608\final\"/>
    </mc:Choice>
  </mc:AlternateContent>
  <xr:revisionPtr revIDLastSave="0" documentId="10_ncr:8100000_{D5F4A6F7-7ADE-41BE-8C5D-96CDC3BA1B07}" xr6:coauthVersionLast="32" xr6:coauthVersionMax="32" xr10:uidLastSave="{00000000-0000-0000-0000-000000000000}"/>
  <bookViews>
    <workbookView xWindow="0" yWindow="0" windowWidth="19200" windowHeight="6648" activeTab="1" xr2:uid="{00000000-000D-0000-FFFF-FFFF00000000}"/>
  </bookViews>
  <sheets>
    <sheet name="Detailed" sheetId="1" r:id="rId1"/>
    <sheet name="Coordinates" sheetId="3" r:id="rId2"/>
    <sheet name="School List" sheetId="2" r:id="rId3"/>
    <sheet name="DataTest" sheetId="4" r:id="rId4"/>
  </sheets>
  <definedNames>
    <definedName name="_xlnm._FilterDatabase" localSheetId="3" hidden="1">DataTest!$A$1:$D$833</definedName>
    <definedName name="_xlnm._FilterDatabase" localSheetId="0" hidden="1">Detailed!$A$1:$AV$1622</definedName>
  </definedNames>
  <calcPr calcId="162913"/>
</workbook>
</file>

<file path=xl/calcChain.xml><?xml version="1.0" encoding="utf-8"?>
<calcChain xmlns="http://schemas.openxmlformats.org/spreadsheetml/2006/main">
  <c r="J1622" i="1" l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22" i="1" l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<sst xmlns="http://schemas.openxmlformats.org/spreadsheetml/2006/main" count="78635" uniqueCount="17198">
  <si>
    <t>ATS System Code</t>
  </si>
  <si>
    <t>Location Code</t>
  </si>
  <si>
    <t>Location Name</t>
  </si>
  <si>
    <t>BEDS Number</t>
  </si>
  <si>
    <t>Managed By Name</t>
  </si>
  <si>
    <t>Location Type Description</t>
  </si>
  <si>
    <t>Location Category Description</t>
  </si>
  <si>
    <t>Grades</t>
  </si>
  <si>
    <t>Grades Final</t>
  </si>
  <si>
    <t>Open Date</t>
  </si>
  <si>
    <t>Status Description</t>
  </si>
  <si>
    <t>Building Code</t>
  </si>
  <si>
    <t>Primary Address</t>
  </si>
  <si>
    <t>City</t>
  </si>
  <si>
    <t>State Code</t>
  </si>
  <si>
    <t>Zip</t>
  </si>
  <si>
    <t>Borough Block Lot</t>
  </si>
  <si>
    <t>Census Tract</t>
  </si>
  <si>
    <t>Community District</t>
  </si>
  <si>
    <t>Council District</t>
  </si>
  <si>
    <t>NTA</t>
  </si>
  <si>
    <t>NTA_Name</t>
  </si>
  <si>
    <t>Principal Name</t>
  </si>
  <si>
    <t>Principal Title</t>
  </si>
  <si>
    <t>Principal Phone Number</t>
  </si>
  <si>
    <t>Fax Number</t>
  </si>
  <si>
    <t>Geographical District Code</t>
  </si>
  <si>
    <t>Administrative District Code</t>
  </si>
  <si>
    <t>Administrative District Location Code</t>
  </si>
  <si>
    <t>Administrative District Name</t>
  </si>
  <si>
    <t>Superintendent</t>
  </si>
  <si>
    <t>Superintendent Location Code</t>
  </si>
  <si>
    <t>Community School Sup Name</t>
  </si>
  <si>
    <t>BFSC Location Code</t>
  </si>
  <si>
    <t>BFSC Director Name</t>
  </si>
  <si>
    <t>BFSC Director Title</t>
  </si>
  <si>
    <t>BFSC Director Phone</t>
  </si>
  <si>
    <t>HighSchool Network Location Code</t>
  </si>
  <si>
    <t>HighSchool Network Name</t>
  </si>
  <si>
    <t>HighSchool Network Superintendent</t>
  </si>
  <si>
    <t/>
  </si>
  <si>
    <t>General Academic</t>
  </si>
  <si>
    <t>Secondary School</t>
  </si>
  <si>
    <t>Open</t>
  </si>
  <si>
    <t>NY</t>
  </si>
  <si>
    <t>0</t>
  </si>
  <si>
    <t>00</t>
  </si>
  <si>
    <t>Elementary</t>
  </si>
  <si>
    <t>0K,01,02,03,04</t>
  </si>
  <si>
    <t>PRINCIPAL</t>
  </si>
  <si>
    <t>0K,01,02,03,04,05</t>
  </si>
  <si>
    <t>Jul  1 2009</t>
  </si>
  <si>
    <t>01M015</t>
  </si>
  <si>
    <t>M015</t>
  </si>
  <si>
    <t>P.S. 015 Roberto Clemente</t>
  </si>
  <si>
    <t>310100010015</t>
  </si>
  <si>
    <t>DOE</t>
  </si>
  <si>
    <t>PK,0K,01,02,03,04,05,SE</t>
  </si>
  <si>
    <t>PK,0K,01,02,03,04,05</t>
  </si>
  <si>
    <t>Jul  1 1904</t>
  </si>
  <si>
    <t>333 EAST  4 STREET</t>
  </si>
  <si>
    <t>MANHATTAN</t>
  </si>
  <si>
    <t>10009</t>
  </si>
  <si>
    <t>1003740020</t>
  </si>
  <si>
    <t>2601</t>
  </si>
  <si>
    <t>103</t>
  </si>
  <si>
    <t>2</t>
  </si>
  <si>
    <t>MN28</t>
  </si>
  <si>
    <t>Lower East Side</t>
  </si>
  <si>
    <t>IRENE SANCHEZ</t>
  </si>
  <si>
    <t>212-228-8730</t>
  </si>
  <si>
    <t>212-477-0931</t>
  </si>
  <si>
    <t>01</t>
  </si>
  <si>
    <t>M801</t>
  </si>
  <si>
    <t>COMMUNITY SCHOOL DISTRICT 01</t>
  </si>
  <si>
    <t>CHAN, CARRY</t>
  </si>
  <si>
    <t>MFSC</t>
  </si>
  <si>
    <t>CHU, YUET</t>
  </si>
  <si>
    <t>FSC Executive Director</t>
  </si>
  <si>
    <t>646-470-0721</t>
  </si>
  <si>
    <t>01M019</t>
  </si>
  <si>
    <t>M019</t>
  </si>
  <si>
    <t>P.S. 019 Asher Levy</t>
  </si>
  <si>
    <t>310100010019</t>
  </si>
  <si>
    <t>Jul  1 1956</t>
  </si>
  <si>
    <t>185 1 AVENUE</t>
  </si>
  <si>
    <t>10003</t>
  </si>
  <si>
    <t>1004530034</t>
  </si>
  <si>
    <t>4000</t>
  </si>
  <si>
    <t>MN22</t>
  </si>
  <si>
    <t>East Village</t>
  </si>
  <si>
    <t>JACQUELINE FLANAGAN</t>
  </si>
  <si>
    <t>212-533-5340</t>
  </si>
  <si>
    <t>212-673-1477</t>
  </si>
  <si>
    <t>01M020</t>
  </si>
  <si>
    <t>M020</t>
  </si>
  <si>
    <t>P.S. 020 Anna Silver</t>
  </si>
  <si>
    <t>310100010020</t>
  </si>
  <si>
    <t>Jul  1 1963</t>
  </si>
  <si>
    <t>166 ESSEX STREET</t>
  </si>
  <si>
    <t>10002</t>
  </si>
  <si>
    <t>1003550001</t>
  </si>
  <si>
    <t>3001</t>
  </si>
  <si>
    <t>1</t>
  </si>
  <si>
    <t>MN27</t>
  </si>
  <si>
    <t>Chinatown</t>
  </si>
  <si>
    <t>SARAH PINTO VIAGRAN</t>
  </si>
  <si>
    <t>212-254-9577</t>
  </si>
  <si>
    <t>212-254-3526</t>
  </si>
  <si>
    <t>01M034</t>
  </si>
  <si>
    <t>M034</t>
  </si>
  <si>
    <t>P.S. 034 Franklin D. Roosevelt</t>
  </si>
  <si>
    <t>310100010034</t>
  </si>
  <si>
    <t>K-8</t>
  </si>
  <si>
    <t>PK,0K,01,02,03,04,05,06,07,08,SE</t>
  </si>
  <si>
    <t>PK,0K,01,02,03,04,05,06,07,08</t>
  </si>
  <si>
    <t>Jul  1 1955</t>
  </si>
  <si>
    <t>730 EAST  12 STREET</t>
  </si>
  <si>
    <t>1003810038</t>
  </si>
  <si>
    <t>2800</t>
  </si>
  <si>
    <t>ANGELIKI LOUKATOS</t>
  </si>
  <si>
    <t>212-228-4433</t>
  </si>
  <si>
    <t>212-353-1973</t>
  </si>
  <si>
    <t>01M063</t>
  </si>
  <si>
    <t>M063</t>
  </si>
  <si>
    <t>The STAR Academy - P.S.63</t>
  </si>
  <si>
    <t>310100010063</t>
  </si>
  <si>
    <t>Jul  1 1905</t>
  </si>
  <si>
    <t>121 EAST  3 STREET</t>
  </si>
  <si>
    <t>1004310014</t>
  </si>
  <si>
    <t>3200</t>
  </si>
  <si>
    <t>DARLENE CAMERON</t>
  </si>
  <si>
    <t>212-674-3180</t>
  </si>
  <si>
    <t>212-420-9018</t>
  </si>
  <si>
    <t>01M064</t>
  </si>
  <si>
    <t>M064</t>
  </si>
  <si>
    <t>P.S. 064 Robert Simon</t>
  </si>
  <si>
    <t>310100010064</t>
  </si>
  <si>
    <t>Jul  1 1954</t>
  </si>
  <si>
    <t>600 EAST  6 STREET</t>
  </si>
  <si>
    <t>1003870001</t>
  </si>
  <si>
    <t>Marlon L. Hosang</t>
  </si>
  <si>
    <t>212-673-6510</t>
  </si>
  <si>
    <t>212-477-2369</t>
  </si>
  <si>
    <t>01M110</t>
  </si>
  <si>
    <t>M110</t>
  </si>
  <si>
    <t>P.S. 110 Florence Nightingale</t>
  </si>
  <si>
    <t>310100010110</t>
  </si>
  <si>
    <t>Jul  1 1902</t>
  </si>
  <si>
    <t>285 DELANCY STREET</t>
  </si>
  <si>
    <t>1003310140</t>
  </si>
  <si>
    <t>1200</t>
  </si>
  <si>
    <t>KAREN FEUER</t>
  </si>
  <si>
    <t>212-674-2690</t>
  </si>
  <si>
    <t>212-475-5835</t>
  </si>
  <si>
    <t>01M134</t>
  </si>
  <si>
    <t>M134</t>
  </si>
  <si>
    <t>P.S. 134 Henrietta Szold</t>
  </si>
  <si>
    <t>310100010134</t>
  </si>
  <si>
    <t>Jul  1 1960</t>
  </si>
  <si>
    <t>293 EAST BROADWAY</t>
  </si>
  <si>
    <t>1002880001</t>
  </si>
  <si>
    <t>202</t>
  </si>
  <si>
    <t>Daniel Kim</t>
  </si>
  <si>
    <t>212-673-4470</t>
  </si>
  <si>
    <t>212-475-6142</t>
  </si>
  <si>
    <t>01M140</t>
  </si>
  <si>
    <t>M140</t>
  </si>
  <si>
    <t>P.S. 140 Nathan Straus</t>
  </si>
  <si>
    <t>310100010140</t>
  </si>
  <si>
    <t>Jul  1 1959</t>
  </si>
  <si>
    <t>123 RIDGE STREET</t>
  </si>
  <si>
    <t>1003440001</t>
  </si>
  <si>
    <t>2201</t>
  </si>
  <si>
    <t>MELISSA RODRIGUEZ</t>
  </si>
  <si>
    <t>212-677-4680</t>
  </si>
  <si>
    <t>212-677-3907</t>
  </si>
  <si>
    <t>01M142</t>
  </si>
  <si>
    <t>M142</t>
  </si>
  <si>
    <t>P.S. 142 Amalia Castro</t>
  </si>
  <si>
    <t>310100010142</t>
  </si>
  <si>
    <t>Jul  1 1976</t>
  </si>
  <si>
    <t>100 ATTORNEY STREET</t>
  </si>
  <si>
    <t>1003430001</t>
  </si>
  <si>
    <t>1402</t>
  </si>
  <si>
    <t>DAPHNA GUTMAN</t>
  </si>
  <si>
    <t>212-598-3800</t>
  </si>
  <si>
    <t>212-598-3810</t>
  </si>
  <si>
    <t>01M184</t>
  </si>
  <si>
    <t>M184</t>
  </si>
  <si>
    <t>P.S. 184m Shuang Wen</t>
  </si>
  <si>
    <t>310100010184</t>
  </si>
  <si>
    <t>Jun 22 1999</t>
  </si>
  <si>
    <t>M137</t>
  </si>
  <si>
    <t>327 CHERRY STREET</t>
  </si>
  <si>
    <t>1002450007</t>
  </si>
  <si>
    <t>201</t>
  </si>
  <si>
    <t>Iris Chiu</t>
  </si>
  <si>
    <t>212-602-9700</t>
  </si>
  <si>
    <t>212-602-9710</t>
  </si>
  <si>
    <t>01M188</t>
  </si>
  <si>
    <t>M188</t>
  </si>
  <si>
    <t>P.S. 188 The Island School</t>
  </si>
  <si>
    <t>310100010188</t>
  </si>
  <si>
    <t>442 EAST HOUSTON STREET</t>
  </si>
  <si>
    <t>NEW YORK</t>
  </si>
  <si>
    <t>1003560100</t>
  </si>
  <si>
    <t>2000</t>
  </si>
  <si>
    <t>Suany Ramos</t>
  </si>
  <si>
    <t>212-677-5710</t>
  </si>
  <si>
    <t>212-228-3007</t>
  </si>
  <si>
    <t>01M292</t>
  </si>
  <si>
    <t>M292</t>
  </si>
  <si>
    <t>Orchard Collegiate Academy</t>
  </si>
  <si>
    <t>310100011292</t>
  </si>
  <si>
    <t>High school</t>
  </si>
  <si>
    <t>09,10,11,12,SE</t>
  </si>
  <si>
    <t>09,10,11,12</t>
  </si>
  <si>
    <t>Sep  8 2004</t>
  </si>
  <si>
    <t>M056</t>
  </si>
  <si>
    <t>220 HENRY STREET</t>
  </si>
  <si>
    <t>1002690041</t>
  </si>
  <si>
    <t>MILES DOYLE</t>
  </si>
  <si>
    <t>212-406-9411</t>
  </si>
  <si>
    <t>01M301</t>
  </si>
  <si>
    <t>M301</t>
  </si>
  <si>
    <t>Technology, Arts, and Sciences Studio</t>
  </si>
  <si>
    <t>310100010301</t>
  </si>
  <si>
    <t>Junior High-Intermediate-Middle</t>
  </si>
  <si>
    <t>06,07,08,SE</t>
  </si>
  <si>
    <t>06,07,08</t>
  </si>
  <si>
    <t>Jul  1 2005</t>
  </si>
  <si>
    <t>GEORGE MORGAN</t>
  </si>
  <si>
    <t>212-982-1836</t>
  </si>
  <si>
    <t>212-982-0528</t>
  </si>
  <si>
    <t>01M315</t>
  </si>
  <si>
    <t>M315</t>
  </si>
  <si>
    <t>The East Village Community School</t>
  </si>
  <si>
    <t>310100010315</t>
  </si>
  <si>
    <t>Jul  1 1999</t>
  </si>
  <si>
    <t>M061</t>
  </si>
  <si>
    <t>610 EAST  12 STREET</t>
  </si>
  <si>
    <t>1003940012</t>
  </si>
  <si>
    <t>Bradley Goodman</t>
  </si>
  <si>
    <t>212-982-0682</t>
  </si>
  <si>
    <t>212-260-4012</t>
  </si>
  <si>
    <t>01M332</t>
  </si>
  <si>
    <t>M332</t>
  </si>
  <si>
    <t>University Neighborhood Middle School</t>
  </si>
  <si>
    <t>310100010332</t>
  </si>
  <si>
    <t>Sep 13 2004</t>
  </si>
  <si>
    <t>LAURA PEYNADO CASTRO</t>
  </si>
  <si>
    <t>212-267-5701</t>
  </si>
  <si>
    <t>212-349-8224</t>
  </si>
  <si>
    <t>01M361</t>
  </si>
  <si>
    <t>M361</t>
  </si>
  <si>
    <t>The Children's Workshop School</t>
  </si>
  <si>
    <t>310100010361</t>
  </si>
  <si>
    <t>MARIA VELEZ CLARKE</t>
  </si>
  <si>
    <t>212-614-9531</t>
  </si>
  <si>
    <t>212-614-9462</t>
  </si>
  <si>
    <t>01M363</t>
  </si>
  <si>
    <t>M363</t>
  </si>
  <si>
    <t>Neighborhood School</t>
  </si>
  <si>
    <t>310100010363</t>
  </si>
  <si>
    <t>Dyanthe Spielberg</t>
  </si>
  <si>
    <t>212-387-0195</t>
  </si>
  <si>
    <t>212-387-0198</t>
  </si>
  <si>
    <t>01M364</t>
  </si>
  <si>
    <t>M364</t>
  </si>
  <si>
    <t>Earth School</t>
  </si>
  <si>
    <t>310100010364</t>
  </si>
  <si>
    <t>ABBE FUTTERMAN</t>
  </si>
  <si>
    <t>212-477-1735</t>
  </si>
  <si>
    <t>212-477-2396</t>
  </si>
  <si>
    <t>01M378</t>
  </si>
  <si>
    <t>M378</t>
  </si>
  <si>
    <t>School for Global Leaders</t>
  </si>
  <si>
    <t>310100010378</t>
  </si>
  <si>
    <t>Jul  1 2008</t>
  </si>
  <si>
    <t>M025</t>
  </si>
  <si>
    <t>145 STANTON STREET</t>
  </si>
  <si>
    <t>1003540080</t>
  </si>
  <si>
    <t>Keri Ricks</t>
  </si>
  <si>
    <t>212-260-5375</t>
  </si>
  <si>
    <t>212-432-5586</t>
  </si>
  <si>
    <t>01M448</t>
  </si>
  <si>
    <t>M448</t>
  </si>
  <si>
    <t>University Neighborhood High School</t>
  </si>
  <si>
    <t>310100011448</t>
  </si>
  <si>
    <t>Jun  4 1999</t>
  </si>
  <si>
    <t>M446</t>
  </si>
  <si>
    <t>200 MONROE STREET</t>
  </si>
  <si>
    <t>1002590044</t>
  </si>
  <si>
    <t>Elizabeth Collins</t>
  </si>
  <si>
    <t>212-962-4341</t>
  </si>
  <si>
    <t>212-267-5611</t>
  </si>
  <si>
    <t>HS04</t>
  </si>
  <si>
    <t>ROSALES, MARISOL</t>
  </si>
  <si>
    <t>HS Network 04 Superintendent Office</t>
  </si>
  <si>
    <t>01M450</t>
  </si>
  <si>
    <t>M450</t>
  </si>
  <si>
    <t>East Side Community School</t>
  </si>
  <si>
    <t>310100011450</t>
  </si>
  <si>
    <t>06,07,08,09,10,11,12,SE</t>
  </si>
  <si>
    <t>06,07,08,09,10,11,12</t>
  </si>
  <si>
    <t>Jun  5 1996</t>
  </si>
  <si>
    <t>M060</t>
  </si>
  <si>
    <t>420 EAST 12 STREET</t>
  </si>
  <si>
    <t>1004390017</t>
  </si>
  <si>
    <t>3400</t>
  </si>
  <si>
    <t>MARK FEDERMAN</t>
  </si>
  <si>
    <t>212-460-8467</t>
  </si>
  <si>
    <t>212-260-9657</t>
  </si>
  <si>
    <t>HS12</t>
  </si>
  <si>
    <t>PELLES, KATHY</t>
  </si>
  <si>
    <t>AFSA</t>
  </si>
  <si>
    <t>ANORMALIZA, ALEXANDRA</t>
  </si>
  <si>
    <t>718-935-5618</t>
  </si>
  <si>
    <t>H.S. Network 12 Superintendent Office</t>
  </si>
  <si>
    <t>01M458</t>
  </si>
  <si>
    <t>M458</t>
  </si>
  <si>
    <t>Forsyth Satellite Academy</t>
  </si>
  <si>
    <t>310100011458</t>
  </si>
  <si>
    <t>Transfer School</t>
  </si>
  <si>
    <t>Jul  1 2010</t>
  </si>
  <si>
    <t>M510</t>
  </si>
  <si>
    <t>198 FORSYTH STREET</t>
  </si>
  <si>
    <t>1004220072</t>
  </si>
  <si>
    <t>3601</t>
  </si>
  <si>
    <t>Patrick Reimer</t>
  </si>
  <si>
    <t>I.A. PRINCIPAL</t>
  </si>
  <si>
    <t>212-677-8900</t>
  </si>
  <si>
    <t>212-260-3063</t>
  </si>
  <si>
    <t>01M509</t>
  </si>
  <si>
    <t>M509</t>
  </si>
  <si>
    <t>Marta Valle High School</t>
  </si>
  <si>
    <t>310100011509</t>
  </si>
  <si>
    <t>Steven Aragona</t>
  </si>
  <si>
    <t>212-473-8152</t>
  </si>
  <si>
    <t>212-475-7588</t>
  </si>
  <si>
    <t>01M515</t>
  </si>
  <si>
    <t>M515</t>
  </si>
  <si>
    <t>Lower East Side Preparatory High School</t>
  </si>
  <si>
    <t>310100011515</t>
  </si>
  <si>
    <t>10,11,12</t>
  </si>
  <si>
    <t>Rene Anaya</t>
  </si>
  <si>
    <t>212-505-6366</t>
  </si>
  <si>
    <t>212-260-0813</t>
  </si>
  <si>
    <t>HS10</t>
  </si>
  <si>
    <t>ROTONDO, PAUL</t>
  </si>
  <si>
    <t>HS Network 10 Superintendent Office</t>
  </si>
  <si>
    <t>01M539</t>
  </si>
  <si>
    <t>M539</t>
  </si>
  <si>
    <t>New Explorations into Science, Technology and Math High School</t>
  </si>
  <si>
    <t>310100011539</t>
  </si>
  <si>
    <t>K-12 all grades</t>
  </si>
  <si>
    <t>0K,01,02,03,04,05,06,07,08,09,10,11,12,SE</t>
  </si>
  <si>
    <t>0K,01,02,03,04,05,06,07,08,09,10,11,12</t>
  </si>
  <si>
    <t>Jul  1 2000</t>
  </si>
  <si>
    <t>M022</t>
  </si>
  <si>
    <t>111 COLUMBIA STREET</t>
  </si>
  <si>
    <t>1003350001</t>
  </si>
  <si>
    <t>MARK BERKOWITZ</t>
  </si>
  <si>
    <t>212-677-5190</t>
  </si>
  <si>
    <t>212-260-8124</t>
  </si>
  <si>
    <t>01M650</t>
  </si>
  <si>
    <t>M650</t>
  </si>
  <si>
    <t>Cascades High School</t>
  </si>
  <si>
    <t>310100011650</t>
  </si>
  <si>
    <t>Jan  5 1998</t>
  </si>
  <si>
    <t>Claire Sheehan</t>
  </si>
  <si>
    <t>646-654-1261</t>
  </si>
  <si>
    <t>646-654-1742</t>
  </si>
  <si>
    <t>01M696</t>
  </si>
  <si>
    <t>M696</t>
  </si>
  <si>
    <t>Bard High School Early College</t>
  </si>
  <si>
    <t>310100011696</t>
  </si>
  <si>
    <t>Jul  1 2001</t>
  </si>
  <si>
    <t>M097</t>
  </si>
  <si>
    <t>525 EAST HOUSTON STREET</t>
  </si>
  <si>
    <t>1003250025</t>
  </si>
  <si>
    <t>1002</t>
  </si>
  <si>
    <t>MICHAEL LERNER</t>
  </si>
  <si>
    <t>212-995-8479</t>
  </si>
  <si>
    <t>212-777-4702</t>
  </si>
  <si>
    <t>01M839</t>
  </si>
  <si>
    <t>M839</t>
  </si>
  <si>
    <t>Tompkins Square Middle School</t>
  </si>
  <si>
    <t>310100010839</t>
  </si>
  <si>
    <t>SONHANDO ESTWICK</t>
  </si>
  <si>
    <t>212-995-1430</t>
  </si>
  <si>
    <t>212-979-1341</t>
  </si>
  <si>
    <t>02M001</t>
  </si>
  <si>
    <t>M001</t>
  </si>
  <si>
    <t>P.S. 001 Alfred E. Smith</t>
  </si>
  <si>
    <t>310200010001</t>
  </si>
  <si>
    <t>Jul  1 1898</t>
  </si>
  <si>
    <t>8 HENRY STREET</t>
  </si>
  <si>
    <t>10038</t>
  </si>
  <si>
    <t>1002790040</t>
  </si>
  <si>
    <t>2700</t>
  </si>
  <si>
    <t>AMY HOM</t>
  </si>
  <si>
    <t>212-267-4133</t>
  </si>
  <si>
    <t>212-267-4469</t>
  </si>
  <si>
    <t>02</t>
  </si>
  <si>
    <t>M802</t>
  </si>
  <si>
    <t>COMMUNITY SCHOOL DISTRICT 02</t>
  </si>
  <si>
    <t>LABOY, BONNIE</t>
  </si>
  <si>
    <t>02M002</t>
  </si>
  <si>
    <t>M002</t>
  </si>
  <si>
    <t>P.S. 002 Meyer London</t>
  </si>
  <si>
    <t>310200010002</t>
  </si>
  <si>
    <t>Jul  1 1958</t>
  </si>
  <si>
    <t>122 HENRY STREET</t>
  </si>
  <si>
    <t>1002730001</t>
  </si>
  <si>
    <t>600</t>
  </si>
  <si>
    <t>Silvana Ng</t>
  </si>
  <si>
    <t>212-964-0350</t>
  </si>
  <si>
    <t>212-608-4080</t>
  </si>
  <si>
    <t>02M003</t>
  </si>
  <si>
    <t>M003</t>
  </si>
  <si>
    <t>P.S. 003 Charrette School</t>
  </si>
  <si>
    <t>310200010003</t>
  </si>
  <si>
    <t>490 HUDSON STREET</t>
  </si>
  <si>
    <t>10014</t>
  </si>
  <si>
    <t>1005850041</t>
  </si>
  <si>
    <t>7300</t>
  </si>
  <si>
    <t>102</t>
  </si>
  <si>
    <t>3</t>
  </si>
  <si>
    <t>MN23</t>
  </si>
  <si>
    <t>West Village</t>
  </si>
  <si>
    <t>LISA SIEGMAN</t>
  </si>
  <si>
    <t>212-691-1183</t>
  </si>
  <si>
    <t>212-675-5306</t>
  </si>
  <si>
    <t>02M006</t>
  </si>
  <si>
    <t>M006</t>
  </si>
  <si>
    <t>P.S. 006 Lillie D. Blake</t>
  </si>
  <si>
    <t>310200010006</t>
  </si>
  <si>
    <t>Jul  1 1953</t>
  </si>
  <si>
    <t>45 EAST  81 STREET</t>
  </si>
  <si>
    <t>10028</t>
  </si>
  <si>
    <t>1014930021</t>
  </si>
  <si>
    <t>14200</t>
  </si>
  <si>
    <t>108</t>
  </si>
  <si>
    <t>4</t>
  </si>
  <si>
    <t>MN40</t>
  </si>
  <si>
    <t>Upper East Side-Carnegie Hill</t>
  </si>
  <si>
    <t>LAUREN FONTANA</t>
  </si>
  <si>
    <t>212-452-6650</t>
  </si>
  <si>
    <t>212-452-6645</t>
  </si>
  <si>
    <t>02M011</t>
  </si>
  <si>
    <t>M011</t>
  </si>
  <si>
    <t>P.S. 011 William T. Harris</t>
  </si>
  <si>
    <t>310200010011</t>
  </si>
  <si>
    <t>Jul  1 1925</t>
  </si>
  <si>
    <t>320 WEST  21 STREET</t>
  </si>
  <si>
    <t>10011</t>
  </si>
  <si>
    <t>1007440024</t>
  </si>
  <si>
    <t>8900</t>
  </si>
  <si>
    <t>104</t>
  </si>
  <si>
    <t>MN13</t>
  </si>
  <si>
    <t>Hudson Yards-Chelsea-Flatiron-Union Square</t>
  </si>
  <si>
    <t>ROBERT BENDER</t>
  </si>
  <si>
    <t>212-929-1743</t>
  </si>
  <si>
    <t>212-989-7816</t>
  </si>
  <si>
    <t>02M033</t>
  </si>
  <si>
    <t>M033</t>
  </si>
  <si>
    <t>P.S. 033 Chelsea Prep</t>
  </si>
  <si>
    <t>310200010033</t>
  </si>
  <si>
    <t>Jul  1 1951</t>
  </si>
  <si>
    <t>281 9 AVENUE</t>
  </si>
  <si>
    <t>10001</t>
  </si>
  <si>
    <t>1007240023</t>
  </si>
  <si>
    <t>9700</t>
  </si>
  <si>
    <t>Chingchien Wang</t>
  </si>
  <si>
    <t>212-244-6426</t>
  </si>
  <si>
    <t>212-629-6893</t>
  </si>
  <si>
    <t>02M040</t>
  </si>
  <si>
    <t>M040</t>
  </si>
  <si>
    <t>P.S. 040 Augustus Saint-Gaudens</t>
  </si>
  <si>
    <t>310200010040</t>
  </si>
  <si>
    <t>Jul  1 1899</t>
  </si>
  <si>
    <t>319 EAST 19 STREET</t>
  </si>
  <si>
    <t>1009250012</t>
  </si>
  <si>
    <t>6400</t>
  </si>
  <si>
    <t>106</t>
  </si>
  <si>
    <t>MN21</t>
  </si>
  <si>
    <t>Gramercy</t>
  </si>
  <si>
    <t>SUSAN FELDER</t>
  </si>
  <si>
    <t>212-475-5500</t>
  </si>
  <si>
    <t>212-533-5388</t>
  </si>
  <si>
    <t>02M041</t>
  </si>
  <si>
    <t>M041</t>
  </si>
  <si>
    <t>P.S. 041 Greenwich Village</t>
  </si>
  <si>
    <t>310200010041</t>
  </si>
  <si>
    <t>116 WEST  11 STREET</t>
  </si>
  <si>
    <t>1006060049</t>
  </si>
  <si>
    <t>7100</t>
  </si>
  <si>
    <t>KELLY SHANNON</t>
  </si>
  <si>
    <t>212-675-2756</t>
  </si>
  <si>
    <t>212-924-0910</t>
  </si>
  <si>
    <t>02M042</t>
  </si>
  <si>
    <t>M042</t>
  </si>
  <si>
    <t>P.S. 042 Benjamin Altman</t>
  </si>
  <si>
    <t>310200010042</t>
  </si>
  <si>
    <t>71 HESTER STREET</t>
  </si>
  <si>
    <t>1003090001</t>
  </si>
  <si>
    <t>1600</t>
  </si>
  <si>
    <t>May Lee</t>
  </si>
  <si>
    <t>212-226-8410</t>
  </si>
  <si>
    <t>212-431-7384</t>
  </si>
  <si>
    <t>02M047</t>
  </si>
  <si>
    <t>M047</t>
  </si>
  <si>
    <t>47 The American Sign Language and English Secondary School</t>
  </si>
  <si>
    <t>310200010047</t>
  </si>
  <si>
    <t>Special Education</t>
  </si>
  <si>
    <t>Jul  1 1908</t>
  </si>
  <si>
    <t>223 EAST 23 STREET</t>
  </si>
  <si>
    <t>10010</t>
  </si>
  <si>
    <t>1009040024</t>
  </si>
  <si>
    <t>WATFA SHAMA</t>
  </si>
  <si>
    <t>917-326-6668</t>
  </si>
  <si>
    <t>917-326-6688</t>
  </si>
  <si>
    <t>02M051</t>
  </si>
  <si>
    <t>M051</t>
  </si>
  <si>
    <t>P.S. 051 Elias Howe</t>
  </si>
  <si>
    <t>310200010051</t>
  </si>
  <si>
    <t>M338</t>
  </si>
  <si>
    <t>525 WEST 44TH STREET</t>
  </si>
  <si>
    <t>10036</t>
  </si>
  <si>
    <t>1010730014</t>
  </si>
  <si>
    <t>12900</t>
  </si>
  <si>
    <t>MN15</t>
  </si>
  <si>
    <t>Clinton</t>
  </si>
  <si>
    <t>Ryan Bourke</t>
  </si>
  <si>
    <t>212-315-7160</t>
  </si>
  <si>
    <t>212-315-7165</t>
  </si>
  <si>
    <t>02M059</t>
  </si>
  <si>
    <t>M059</t>
  </si>
  <si>
    <t>P.S. 059 Beekman Hill International</t>
  </si>
  <si>
    <t>310200010059</t>
  </si>
  <si>
    <t>M488</t>
  </si>
  <si>
    <t>231-249 EAST 56 STREET</t>
  </si>
  <si>
    <t>10019</t>
  </si>
  <si>
    <t>1013300013</t>
  </si>
  <si>
    <t>10800</t>
  </si>
  <si>
    <t>MN19</t>
  </si>
  <si>
    <t>Turtle Bay-East Midtown</t>
  </si>
  <si>
    <t>ADELE SCHROETER</t>
  </si>
  <si>
    <t>212-888-7870</t>
  </si>
  <si>
    <t>212-888-7872</t>
  </si>
  <si>
    <t>02M077</t>
  </si>
  <si>
    <t>M077</t>
  </si>
  <si>
    <t>P.S. 77 Lower Lab School</t>
  </si>
  <si>
    <t>310200010077</t>
  </si>
  <si>
    <t>M198</t>
  </si>
  <si>
    <t>1700 3 AVENUE</t>
  </si>
  <si>
    <t>10128</t>
  </si>
  <si>
    <t>1015240023</t>
  </si>
  <si>
    <t>15801</t>
  </si>
  <si>
    <t>5</t>
  </si>
  <si>
    <t>Sandra Miller</t>
  </si>
  <si>
    <t>212-427-2798</t>
  </si>
  <si>
    <t>212-423-0634</t>
  </si>
  <si>
    <t>02M089</t>
  </si>
  <si>
    <t>M089</t>
  </si>
  <si>
    <t>P.S. 89</t>
  </si>
  <si>
    <t>310200010089</t>
  </si>
  <si>
    <t>Jul  1 1998</t>
  </si>
  <si>
    <t>201 WARREN STREET</t>
  </si>
  <si>
    <t>10282</t>
  </si>
  <si>
    <t>1000160221</t>
  </si>
  <si>
    <t>31703</t>
  </si>
  <si>
    <t>101</t>
  </si>
  <si>
    <t>MN25</t>
  </si>
  <si>
    <t>Battery Park City-Lower Manhattan</t>
  </si>
  <si>
    <t>VERONICA NAJJAR</t>
  </si>
  <si>
    <t>212-571-5659</t>
  </si>
  <si>
    <t>212-571-0739</t>
  </si>
  <si>
    <t>02M104</t>
  </si>
  <si>
    <t>M104</t>
  </si>
  <si>
    <t>J.H.S. 104 Simon Baruch</t>
  </si>
  <si>
    <t>310200010104</t>
  </si>
  <si>
    <t>330 EAST  21 STREET</t>
  </si>
  <si>
    <t>1009260001</t>
  </si>
  <si>
    <t>Rocco Macri</t>
  </si>
  <si>
    <t>212-674-4545</t>
  </si>
  <si>
    <t>212-477-2205</t>
  </si>
  <si>
    <t>02M111</t>
  </si>
  <si>
    <t>M111</t>
  </si>
  <si>
    <t>P.S. 111 Adolph S. Ochs</t>
  </si>
  <si>
    <t>310200010111</t>
  </si>
  <si>
    <t>440 WEST  53 STREET</t>
  </si>
  <si>
    <t>1010620003</t>
  </si>
  <si>
    <t>13300</t>
  </si>
  <si>
    <t>Edward Gilligan</t>
  </si>
  <si>
    <t>212-582-7420</t>
  </si>
  <si>
    <t>212-245-7236</t>
  </si>
  <si>
    <t>02M114</t>
  </si>
  <si>
    <t>M114</t>
  </si>
  <si>
    <t>East Side Middle School</t>
  </si>
  <si>
    <t>310200010114</t>
  </si>
  <si>
    <t>331 EAST 91ST STREET</t>
  </si>
  <si>
    <t>1015540032</t>
  </si>
  <si>
    <t>15400</t>
  </si>
  <si>
    <t>MN32</t>
  </si>
  <si>
    <t>Yorkville</t>
  </si>
  <si>
    <t>DAVID GETZ</t>
  </si>
  <si>
    <t>212-360-0114</t>
  </si>
  <si>
    <t>212-360-0121</t>
  </si>
  <si>
    <t>02M116</t>
  </si>
  <si>
    <t>M116</t>
  </si>
  <si>
    <t>P.S. 116 Mary Lindley Murray</t>
  </si>
  <si>
    <t>310200010116</t>
  </si>
  <si>
    <t>Jul  1 1926</t>
  </si>
  <si>
    <t>210 EAST  33 STREET</t>
  </si>
  <si>
    <t>10016</t>
  </si>
  <si>
    <t>1009130007</t>
  </si>
  <si>
    <t>7000</t>
  </si>
  <si>
    <t>MN20</t>
  </si>
  <si>
    <t>Murray Hill-Kips Bay</t>
  </si>
  <si>
    <t>JANE HSU</t>
  </si>
  <si>
    <t>212-685-4366</t>
  </si>
  <si>
    <t>212-696-1009</t>
  </si>
  <si>
    <t>02M124</t>
  </si>
  <si>
    <t>M124</t>
  </si>
  <si>
    <t>P.S. 124 Yung Wing</t>
  </si>
  <si>
    <t>310200010124</t>
  </si>
  <si>
    <t>40 DIVISION STREET</t>
  </si>
  <si>
    <t>1002890001</t>
  </si>
  <si>
    <t>ALICE HOM</t>
  </si>
  <si>
    <t>212-966-7237</t>
  </si>
  <si>
    <t>212-219-3069</t>
  </si>
  <si>
    <t>02M126</t>
  </si>
  <si>
    <t>M126</t>
  </si>
  <si>
    <t>P.S. 126 Jacob August Riis</t>
  </si>
  <si>
    <t>310200010126</t>
  </si>
  <si>
    <t>Jul  1 1966</t>
  </si>
  <si>
    <t>80 CATHERINE STREET</t>
  </si>
  <si>
    <t>1001110160</t>
  </si>
  <si>
    <t>2500</t>
  </si>
  <si>
    <t>Carlos Romero</t>
  </si>
  <si>
    <t>212-962-2188</t>
  </si>
  <si>
    <t>212-349-7342</t>
  </si>
  <si>
    <t>02M130</t>
  </si>
  <si>
    <t>M130</t>
  </si>
  <si>
    <t>P.S. 130 Hernando De Soto</t>
  </si>
  <si>
    <t>310200010130</t>
  </si>
  <si>
    <t>Jul  1 1921</t>
  </si>
  <si>
    <t>143 BAXTER STREET</t>
  </si>
  <si>
    <t>10013</t>
  </si>
  <si>
    <t>1002360038</t>
  </si>
  <si>
    <t>4100</t>
  </si>
  <si>
    <t>MN24</t>
  </si>
  <si>
    <t>SoHo-TriBeCa-Civic Center-Little Italy</t>
  </si>
  <si>
    <t>Renny Fong</t>
  </si>
  <si>
    <t>212-226-8072</t>
  </si>
  <si>
    <t>212-431-5524</t>
  </si>
  <si>
    <t>02M131</t>
  </si>
  <si>
    <t>M131</t>
  </si>
  <si>
    <t>M.S. 131</t>
  </si>
  <si>
    <t>310200010131</t>
  </si>
  <si>
    <t>Jul  1 1983</t>
  </si>
  <si>
    <t>100 HESTER STREET</t>
  </si>
  <si>
    <t>1003010003</t>
  </si>
  <si>
    <t>PHYLLIS TAM</t>
  </si>
  <si>
    <t>212-219-1204</t>
  </si>
  <si>
    <t>212-925-6386</t>
  </si>
  <si>
    <t>02M135</t>
  </si>
  <si>
    <t>M135</t>
  </si>
  <si>
    <t>The Urban Assembly School for Emergency Management</t>
  </si>
  <si>
    <t>310200011135</t>
  </si>
  <si>
    <t>Career Technical</t>
  </si>
  <si>
    <t>Jul  1 2013</t>
  </si>
  <si>
    <t>M520</t>
  </si>
  <si>
    <t>411 PEARL STREET</t>
  </si>
  <si>
    <t>1001130100</t>
  </si>
  <si>
    <t>2900</t>
  </si>
  <si>
    <t>Rodolfo Elizondo</t>
  </si>
  <si>
    <t>212-225-0998</t>
  </si>
  <si>
    <t>212-225-0996</t>
  </si>
  <si>
    <t>HS03</t>
  </si>
  <si>
    <t>WALSH, FRED</t>
  </si>
  <si>
    <t>H.S. Network 03 Superintendent Office</t>
  </si>
  <si>
    <t>02M139</t>
  </si>
  <si>
    <t>M139</t>
  </si>
  <si>
    <t>Stephen T. Mather Building Arts &amp; Craftsmanship High School</t>
  </si>
  <si>
    <t>310200011139</t>
  </si>
  <si>
    <t>M625</t>
  </si>
  <si>
    <t>439 WEST 49TH STREET</t>
  </si>
  <si>
    <t>1010590015</t>
  </si>
  <si>
    <t>12700</t>
  </si>
  <si>
    <t>Larry Gabbard</t>
  </si>
  <si>
    <t>212-399-3520</t>
  </si>
  <si>
    <t>212-245-4669</t>
  </si>
  <si>
    <t>02M150</t>
  </si>
  <si>
    <t>M150</t>
  </si>
  <si>
    <t>P.S. 150</t>
  </si>
  <si>
    <t>310200010150</t>
  </si>
  <si>
    <t>M840</t>
  </si>
  <si>
    <t>334 GREENWICH STREET</t>
  </si>
  <si>
    <t>1001420025</t>
  </si>
  <si>
    <t>3900</t>
  </si>
  <si>
    <t>Jennifer Bonnet</t>
  </si>
  <si>
    <t>212-732-4392</t>
  </si>
  <si>
    <t>212-766-5895</t>
  </si>
  <si>
    <t>02M151</t>
  </si>
  <si>
    <t>M151</t>
  </si>
  <si>
    <t>Yorkville Community School</t>
  </si>
  <si>
    <t>310200010151</t>
  </si>
  <si>
    <t>M066</t>
  </si>
  <si>
    <t>421 EAST  88 STREET</t>
  </si>
  <si>
    <t>1015680008</t>
  </si>
  <si>
    <t>14402</t>
  </si>
  <si>
    <t>SAMANTHA KAPLAN</t>
  </si>
  <si>
    <t>212-722-5240</t>
  </si>
  <si>
    <t>212-427-8069</t>
  </si>
  <si>
    <t>02M158</t>
  </si>
  <si>
    <t>M158</t>
  </si>
  <si>
    <t>P.S. 158 Bayard Taylor</t>
  </si>
  <si>
    <t>310200010158</t>
  </si>
  <si>
    <t>1458 YORK AVENUE</t>
  </si>
  <si>
    <t>10075</t>
  </si>
  <si>
    <t>1014890001</t>
  </si>
  <si>
    <t>13200</t>
  </si>
  <si>
    <t>MN31</t>
  </si>
  <si>
    <t>Lenox Hill-Roosevelt Island</t>
  </si>
  <si>
    <t>DINA ERCOLANO</t>
  </si>
  <si>
    <t>212-744-6562</t>
  </si>
  <si>
    <t>212-772-8424</t>
  </si>
  <si>
    <t>02M167</t>
  </si>
  <si>
    <t>M167</t>
  </si>
  <si>
    <t>J.H.S. 167 Robert F. Wagner</t>
  </si>
  <si>
    <t>310200010167</t>
  </si>
  <si>
    <t>220 EAST  76 STREET</t>
  </si>
  <si>
    <t>10021</t>
  </si>
  <si>
    <t>1014300005</t>
  </si>
  <si>
    <t>13400</t>
  </si>
  <si>
    <t>Jennifer Rehn</t>
  </si>
  <si>
    <t>212-535-8610</t>
  </si>
  <si>
    <t>212-472-9385</t>
  </si>
  <si>
    <t>02M177</t>
  </si>
  <si>
    <t>M177</t>
  </si>
  <si>
    <t>Yorkville East Middle School</t>
  </si>
  <si>
    <t>310200010177</t>
  </si>
  <si>
    <t>Jul  1 2014</t>
  </si>
  <si>
    <t>Christina Riggio</t>
  </si>
  <si>
    <t>917-432-5413</t>
  </si>
  <si>
    <t>917-432-5418</t>
  </si>
  <si>
    <t>02M183</t>
  </si>
  <si>
    <t>M183</t>
  </si>
  <si>
    <t>P.S. 183 Robert L. Stevenson</t>
  </si>
  <si>
    <t>310200010183</t>
  </si>
  <si>
    <t>419 EAST  66 STREET</t>
  </si>
  <si>
    <t>10065</t>
  </si>
  <si>
    <t>1014610007</t>
  </si>
  <si>
    <t>11600</t>
  </si>
  <si>
    <t>Martin Woodard</t>
  </si>
  <si>
    <t>212-734-7719</t>
  </si>
  <si>
    <t>212-861-8314</t>
  </si>
  <si>
    <t>02M198</t>
  </si>
  <si>
    <t>P.S. 198 Isador E. Ida Straus</t>
  </si>
  <si>
    <t>310200010198</t>
  </si>
  <si>
    <t>Katharine Macmanus</t>
  </si>
  <si>
    <t>212-289-3702</t>
  </si>
  <si>
    <t>212-410-1731</t>
  </si>
  <si>
    <t>02M212</t>
  </si>
  <si>
    <t>M212</t>
  </si>
  <si>
    <t>P.S. 212 Midtown West</t>
  </si>
  <si>
    <t>310200010212</t>
  </si>
  <si>
    <t>M017</t>
  </si>
  <si>
    <t>328 WEST  48 STREET</t>
  </si>
  <si>
    <t>1010380014</t>
  </si>
  <si>
    <t>KATHLEEN LOUA</t>
  </si>
  <si>
    <t>212-247-0208</t>
  </si>
  <si>
    <t>212-757-4933</t>
  </si>
  <si>
    <t>02M217</t>
  </si>
  <si>
    <t>M217</t>
  </si>
  <si>
    <t>P.S./I.S. 217 Roosevelt Island</t>
  </si>
  <si>
    <t>310200010217</t>
  </si>
  <si>
    <t>M271</t>
  </si>
  <si>
    <t>645 MAIN STREET</t>
  </si>
  <si>
    <t>10044</t>
  </si>
  <si>
    <t>1013730001</t>
  </si>
  <si>
    <t>23801</t>
  </si>
  <si>
    <t>MANDANA BECKMAN</t>
  </si>
  <si>
    <t>212-980-0294</t>
  </si>
  <si>
    <t>212-980-1192</t>
  </si>
  <si>
    <t>02M225</t>
  </si>
  <si>
    <t>M225</t>
  </si>
  <si>
    <t>Ella Baker School</t>
  </si>
  <si>
    <t>310200011225</t>
  </si>
  <si>
    <t>M480</t>
  </si>
  <si>
    <t>317 EAST  67 STREET</t>
  </si>
  <si>
    <t>1014420001</t>
  </si>
  <si>
    <t>11800</t>
  </si>
  <si>
    <t>Joshua Satin</t>
  </si>
  <si>
    <t>212-717-8809</t>
  </si>
  <si>
    <t>212-717-8807</t>
  </si>
  <si>
    <t>02M234</t>
  </si>
  <si>
    <t>M234</t>
  </si>
  <si>
    <t>P.S. 234 Independence School</t>
  </si>
  <si>
    <t>310200010234</t>
  </si>
  <si>
    <t>0K,01,02,03,04,05,SE</t>
  </si>
  <si>
    <t>Jul  1 1988</t>
  </si>
  <si>
    <t>292 GREENWICH STREET</t>
  </si>
  <si>
    <t>10007</t>
  </si>
  <si>
    <t>LISA RIPPERGER</t>
  </si>
  <si>
    <t>212-233-6034</t>
  </si>
  <si>
    <t>212-374-1719</t>
  </si>
  <si>
    <t>02M255</t>
  </si>
  <si>
    <t>M255</t>
  </si>
  <si>
    <t>M.S. 255 Salk School of Science</t>
  </si>
  <si>
    <t>310200010255</t>
  </si>
  <si>
    <t>Jun 21 2000</t>
  </si>
  <si>
    <t>Rhonda Perry</t>
  </si>
  <si>
    <t>212-614-8785</t>
  </si>
  <si>
    <t>212-614-0095</t>
  </si>
  <si>
    <t>02M260</t>
  </si>
  <si>
    <t>M260</t>
  </si>
  <si>
    <t>M.S. 260 Clinton School Writers &amp; Artists</t>
  </si>
  <si>
    <t>310200010260</t>
  </si>
  <si>
    <t>06,07,08,09,10,11,SE</t>
  </si>
  <si>
    <t>M868</t>
  </si>
  <si>
    <t>10 East 15th Street</t>
  </si>
  <si>
    <t>1008420034</t>
  </si>
  <si>
    <t>5200</t>
  </si>
  <si>
    <t>105</t>
  </si>
  <si>
    <t>Jonathan Levin</t>
  </si>
  <si>
    <t>212-524-4360</t>
  </si>
  <si>
    <t>212-524-4365</t>
  </si>
  <si>
    <t>02M267</t>
  </si>
  <si>
    <t>M267</t>
  </si>
  <si>
    <t>East Side Elementary School, PS 267</t>
  </si>
  <si>
    <t>310200010267</t>
  </si>
  <si>
    <t>213 EAST 63RD STREET</t>
  </si>
  <si>
    <t>1014180007</t>
  </si>
  <si>
    <t>11000</t>
  </si>
  <si>
    <t>Medea Mcevoy</t>
  </si>
  <si>
    <t>212-888-7848</t>
  </si>
  <si>
    <t>212-371-2891</t>
  </si>
  <si>
    <t>02M276</t>
  </si>
  <si>
    <t>M276</t>
  </si>
  <si>
    <t>Battery Park City School</t>
  </si>
  <si>
    <t>310200010276</t>
  </si>
  <si>
    <t>0K,01,02,03,04,05,06,07,08,SE</t>
  </si>
  <si>
    <t>0K,01,02,03,04,05,06,07,08</t>
  </si>
  <si>
    <t>55 BATTERY PLACE</t>
  </si>
  <si>
    <t>10280</t>
  </si>
  <si>
    <t>1000160040</t>
  </si>
  <si>
    <t>31704</t>
  </si>
  <si>
    <t>Theresa Ruyter</t>
  </si>
  <si>
    <t>212-266-5800</t>
  </si>
  <si>
    <t>02M280</t>
  </si>
  <si>
    <t>M280</t>
  </si>
  <si>
    <t>Manhattan Early College School for Advertising</t>
  </si>
  <si>
    <t>310200011280</t>
  </si>
  <si>
    <t>Matthew Tossman</t>
  </si>
  <si>
    <t>212-225-0880</t>
  </si>
  <si>
    <t>212-225-0882</t>
  </si>
  <si>
    <t>02M281</t>
  </si>
  <si>
    <t>M281</t>
  </si>
  <si>
    <t>The River School</t>
  </si>
  <si>
    <t>310200010281</t>
  </si>
  <si>
    <t>PK,0K,01,02,03,04,SE</t>
  </si>
  <si>
    <t>425 EAST 35TH STREET</t>
  </si>
  <si>
    <t>1009670001</t>
  </si>
  <si>
    <t>8601</t>
  </si>
  <si>
    <t>JESSICA ORLEANS</t>
  </si>
  <si>
    <t>212-251-6640</t>
  </si>
  <si>
    <t>212-251-6645</t>
  </si>
  <si>
    <t>02M282</t>
  </si>
  <si>
    <t>M282</t>
  </si>
  <si>
    <t>Urban Assembly Maker Academy</t>
  </si>
  <si>
    <t>310200011282</t>
  </si>
  <si>
    <t>Luke Bauer</t>
  </si>
  <si>
    <t>212-225-0890</t>
  </si>
  <si>
    <t>212-225-0991</t>
  </si>
  <si>
    <t>02M288</t>
  </si>
  <si>
    <t>M288</t>
  </si>
  <si>
    <t>Food and Finance High School</t>
  </si>
  <si>
    <t>310200011288</t>
  </si>
  <si>
    <t>M535</t>
  </si>
  <si>
    <t>525 WEST  50TH STREET</t>
  </si>
  <si>
    <t>1010790029</t>
  </si>
  <si>
    <t>13500</t>
  </si>
  <si>
    <t>ROGER TURGEON</t>
  </si>
  <si>
    <t>212-586-2943</t>
  </si>
  <si>
    <t>212-586-4205</t>
  </si>
  <si>
    <t>02M289</t>
  </si>
  <si>
    <t>M289</t>
  </si>
  <si>
    <t>I.S. 289</t>
  </si>
  <si>
    <t>310200010289</t>
  </si>
  <si>
    <t>May 27 1998</t>
  </si>
  <si>
    <t>Zeynep Ozkan</t>
  </si>
  <si>
    <t>212-571-9268</t>
  </si>
  <si>
    <t>212-587-6610</t>
  </si>
  <si>
    <t>02M290</t>
  </si>
  <si>
    <t>M290</t>
  </si>
  <si>
    <t>P.S. 290 Manhattan New School</t>
  </si>
  <si>
    <t>310200010290</t>
  </si>
  <si>
    <t>M190</t>
  </si>
  <si>
    <t>311 EAST  82 STREET</t>
  </si>
  <si>
    <t>1015450005</t>
  </si>
  <si>
    <t>13800</t>
  </si>
  <si>
    <t>Doreen Esposito</t>
  </si>
  <si>
    <t>212-734-7127</t>
  </si>
  <si>
    <t>212-772-8879</t>
  </si>
  <si>
    <t>02M294</t>
  </si>
  <si>
    <t>M294</t>
  </si>
  <si>
    <t>Essex Street Academy</t>
  </si>
  <si>
    <t>310200011294</t>
  </si>
  <si>
    <t>M445</t>
  </si>
  <si>
    <t>350 GRAND STREET</t>
  </si>
  <si>
    <t>1004080030</t>
  </si>
  <si>
    <t>1800</t>
  </si>
  <si>
    <t>Wallace Simpson</t>
  </si>
  <si>
    <t>212-475-4773</t>
  </si>
  <si>
    <t>212-674-2058</t>
  </si>
  <si>
    <t>02M296</t>
  </si>
  <si>
    <t>M296</t>
  </si>
  <si>
    <t>High School of Hospitality Management</t>
  </si>
  <si>
    <t>310200011296</t>
  </si>
  <si>
    <t>YVES MOMPOINT JR</t>
  </si>
  <si>
    <t>212-586-0963</t>
  </si>
  <si>
    <t>212-265-1307</t>
  </si>
  <si>
    <t>02M297</t>
  </si>
  <si>
    <t>M297</t>
  </si>
  <si>
    <t>M.S. 297</t>
  </si>
  <si>
    <t>310200010297</t>
  </si>
  <si>
    <t>06,SE</t>
  </si>
  <si>
    <t>Jul  1 2017</t>
  </si>
  <si>
    <t>JACQUELINE GETZ</t>
  </si>
  <si>
    <t>917-678-8367</t>
  </si>
  <si>
    <t>02M298</t>
  </si>
  <si>
    <t>M298</t>
  </si>
  <si>
    <t>Pace High School</t>
  </si>
  <si>
    <t>310200011298</t>
  </si>
  <si>
    <t>Eric Glatz</t>
  </si>
  <si>
    <t>212-334-4663</t>
  </si>
  <si>
    <t>212-334-4919</t>
  </si>
  <si>
    <t>02M300</t>
  </si>
  <si>
    <t>M300</t>
  </si>
  <si>
    <t>Urban Assembly School of Design and Construction, The</t>
  </si>
  <si>
    <t>310200011300</t>
  </si>
  <si>
    <t>MATTHEW WILLOUGHBY</t>
  </si>
  <si>
    <t>212-586-0981</t>
  </si>
  <si>
    <t>212-586-1731</t>
  </si>
  <si>
    <t>02M303</t>
  </si>
  <si>
    <t>M303</t>
  </si>
  <si>
    <t>Facing History School, The</t>
  </si>
  <si>
    <t>310200011303</t>
  </si>
  <si>
    <t>Dana Panagot</t>
  </si>
  <si>
    <t>212-757-2680</t>
  </si>
  <si>
    <t>212-757-2156</t>
  </si>
  <si>
    <t>02M305</t>
  </si>
  <si>
    <t>M305</t>
  </si>
  <si>
    <t>Urban Assembly Academy of Government and Law, The</t>
  </si>
  <si>
    <t>310200011305</t>
  </si>
  <si>
    <t>Alison Breedy</t>
  </si>
  <si>
    <t>212-505-0745</t>
  </si>
  <si>
    <t>212-674-8021</t>
  </si>
  <si>
    <t>02M308</t>
  </si>
  <si>
    <t>M308</t>
  </si>
  <si>
    <t>Lower Manhattan Arts Academy</t>
  </si>
  <si>
    <t>310200011308</t>
  </si>
  <si>
    <t>JOHN WENK</t>
  </si>
  <si>
    <t>212-505-0143</t>
  </si>
  <si>
    <t>02M312</t>
  </si>
  <si>
    <t>M312</t>
  </si>
  <si>
    <t>New York City Lab Middle School for Collaborative Studies</t>
  </si>
  <si>
    <t>310200010312</t>
  </si>
  <si>
    <t>M070</t>
  </si>
  <si>
    <t>333 WEST  17 STREET</t>
  </si>
  <si>
    <t>1007410010</t>
  </si>
  <si>
    <t>8300</t>
  </si>
  <si>
    <t>MEGAN ADAMS</t>
  </si>
  <si>
    <t>212-691-6119</t>
  </si>
  <si>
    <t>212-691-6219</t>
  </si>
  <si>
    <t>02M313</t>
  </si>
  <si>
    <t>M313</t>
  </si>
  <si>
    <t>James Baldwin School, The: A School for Expeditionary Learning</t>
  </si>
  <si>
    <t>310200011313</t>
  </si>
  <si>
    <t>M440</t>
  </si>
  <si>
    <t>351 WEST  18 STREET</t>
  </si>
  <si>
    <t>1007420007</t>
  </si>
  <si>
    <t>Brady Smith</t>
  </si>
  <si>
    <t>212-627-2812</t>
  </si>
  <si>
    <t>212-627-9803</t>
  </si>
  <si>
    <t>02M316</t>
  </si>
  <si>
    <t>M316</t>
  </si>
  <si>
    <t>Urban Assembly School of Business for Young Women, the</t>
  </si>
  <si>
    <t>310200011316</t>
  </si>
  <si>
    <t>26 BROADWAY</t>
  </si>
  <si>
    <t>10004</t>
  </si>
  <si>
    <t>1000220013</t>
  </si>
  <si>
    <t>900</t>
  </si>
  <si>
    <t>PATRICIA MINAYA</t>
  </si>
  <si>
    <t>212-668-0169</t>
  </si>
  <si>
    <t>212-668-0635</t>
  </si>
  <si>
    <t>02M340</t>
  </si>
  <si>
    <t>M340</t>
  </si>
  <si>
    <t>Sixth Avenue Elementary School</t>
  </si>
  <si>
    <t>310200010340</t>
  </si>
  <si>
    <t>PK,0K,01,02,03,SE</t>
  </si>
  <si>
    <t>590 SIXTH AVENUE</t>
  </si>
  <si>
    <t>1008187501</t>
  </si>
  <si>
    <t>5400</t>
  </si>
  <si>
    <t>Patricia Carney</t>
  </si>
  <si>
    <t>917-305-1000</t>
  </si>
  <si>
    <t>917-305-1005</t>
  </si>
  <si>
    <t>02M343</t>
  </si>
  <si>
    <t>M343</t>
  </si>
  <si>
    <t>The Peck Slip School</t>
  </si>
  <si>
    <t>310200010343</t>
  </si>
  <si>
    <t>Jul  1 2012</t>
  </si>
  <si>
    <t>1 PECK SLIP</t>
  </si>
  <si>
    <t>1001060009</t>
  </si>
  <si>
    <t>1501</t>
  </si>
  <si>
    <t>Margaret Siena</t>
  </si>
  <si>
    <t>212-312-6260</t>
  </si>
  <si>
    <t>212-312-6265</t>
  </si>
  <si>
    <t>02M347</t>
  </si>
  <si>
    <t>M347</t>
  </si>
  <si>
    <t>The 47 American Sign Language &amp; English Lower School</t>
  </si>
  <si>
    <t>310200010347</t>
  </si>
  <si>
    <t>DAVID BOWELL</t>
  </si>
  <si>
    <t>917-326-6609</t>
  </si>
  <si>
    <t>02M374</t>
  </si>
  <si>
    <t>M374</t>
  </si>
  <si>
    <t>Gramercy Arts High School</t>
  </si>
  <si>
    <t>310200011374</t>
  </si>
  <si>
    <t>M460</t>
  </si>
  <si>
    <t>40 IRVING PLACE</t>
  </si>
  <si>
    <t>1008720057</t>
  </si>
  <si>
    <t>5000</t>
  </si>
  <si>
    <t>Susan DiCicco</t>
  </si>
  <si>
    <t>212-253-7076</t>
  </si>
  <si>
    <t>212-253-8095</t>
  </si>
  <si>
    <t>02M376</t>
  </si>
  <si>
    <t>M376</t>
  </si>
  <si>
    <t>NYC iSchool</t>
  </si>
  <si>
    <t>310200011376</t>
  </si>
  <si>
    <t>M615</t>
  </si>
  <si>
    <t>131 AVENUE OF THE AMERICAS</t>
  </si>
  <si>
    <t>1004910016</t>
  </si>
  <si>
    <t>3700</t>
  </si>
  <si>
    <t>Isora Bailey</t>
  </si>
  <si>
    <t>917-237-7300</t>
  </si>
  <si>
    <t>212-219-0743</t>
  </si>
  <si>
    <t>02M391</t>
  </si>
  <si>
    <t>M391</t>
  </si>
  <si>
    <t>District 2 Pre-K Center</t>
  </si>
  <si>
    <t>District Pre-K Center</t>
  </si>
  <si>
    <t>PK</t>
  </si>
  <si>
    <t>Jul  1 2015</t>
  </si>
  <si>
    <t>2-26 WASHINGTON STREET</t>
  </si>
  <si>
    <t>1000157501</t>
  </si>
  <si>
    <t>1300</t>
  </si>
  <si>
    <t>Aneesha Jacko</t>
  </si>
  <si>
    <t>02M392</t>
  </si>
  <si>
    <t>M392</t>
  </si>
  <si>
    <t>MANHATTAN BUSINESS ACADEMY</t>
  </si>
  <si>
    <t>310200011392</t>
  </si>
  <si>
    <t>KAREN POLSONETTI</t>
  </si>
  <si>
    <t>212-647-1983</t>
  </si>
  <si>
    <t>212-647-1989</t>
  </si>
  <si>
    <t>02M393</t>
  </si>
  <si>
    <t>M393</t>
  </si>
  <si>
    <t>Business Of Sports School</t>
  </si>
  <si>
    <t>310200011393</t>
  </si>
  <si>
    <t>JOSHUA SOLOMON</t>
  </si>
  <si>
    <t>212-246-2183</t>
  </si>
  <si>
    <t>212-246-2913</t>
  </si>
  <si>
    <t>HS07</t>
  </si>
  <si>
    <t>CONYERS, DONALD</t>
  </si>
  <si>
    <t>H.S. Network 07 Superintendent Office</t>
  </si>
  <si>
    <t>02M394</t>
  </si>
  <si>
    <t>M394</t>
  </si>
  <si>
    <t>Emma Lazarus High School</t>
  </si>
  <si>
    <t>310200011394</t>
  </si>
  <si>
    <t>MELODY KELLOGG</t>
  </si>
  <si>
    <t>212-925-5017</t>
  </si>
  <si>
    <t>212-925-5920</t>
  </si>
  <si>
    <t>02M397</t>
  </si>
  <si>
    <t>M397</t>
  </si>
  <si>
    <t>Spruce Street School</t>
  </si>
  <si>
    <t>310200010397</t>
  </si>
  <si>
    <t>M971</t>
  </si>
  <si>
    <t>12 SPRUCE STREET</t>
  </si>
  <si>
    <t>1001000001</t>
  </si>
  <si>
    <t>NANCY HARRIS</t>
  </si>
  <si>
    <t>212-266-4800</t>
  </si>
  <si>
    <t>212-266-4805</t>
  </si>
  <si>
    <t>02M399</t>
  </si>
  <si>
    <t>M399</t>
  </si>
  <si>
    <t>The High School For Language And Diplomacy</t>
  </si>
  <si>
    <t>310200011399</t>
  </si>
  <si>
    <t>Sarah Hernandez</t>
  </si>
  <si>
    <t>212-253-2480</t>
  </si>
  <si>
    <t>212-253-2539</t>
  </si>
  <si>
    <t>02M400</t>
  </si>
  <si>
    <t>M400</t>
  </si>
  <si>
    <t>High School for Environmental Studies</t>
  </si>
  <si>
    <t>310200011400</t>
  </si>
  <si>
    <t>M834</t>
  </si>
  <si>
    <t>444 WEST 56 STREET</t>
  </si>
  <si>
    <t>1010650001</t>
  </si>
  <si>
    <t>13900</t>
  </si>
  <si>
    <t>Amber Najmi Shadid</t>
  </si>
  <si>
    <t>212-262-8113</t>
  </si>
  <si>
    <t>212-262-0702</t>
  </si>
  <si>
    <t>02M407</t>
  </si>
  <si>
    <t>M407</t>
  </si>
  <si>
    <t>Institute for Collaborative Education</t>
  </si>
  <si>
    <t>310200011407</t>
  </si>
  <si>
    <t>M475</t>
  </si>
  <si>
    <t>345 EAST  15TH STREET</t>
  </si>
  <si>
    <t>1009220008</t>
  </si>
  <si>
    <t>4800</t>
  </si>
  <si>
    <t>Peter Karp</t>
  </si>
  <si>
    <t>212-475-7972</t>
  </si>
  <si>
    <t>212-475-0459</t>
  </si>
  <si>
    <t>02M408</t>
  </si>
  <si>
    <t>M408</t>
  </si>
  <si>
    <t>Professional Performing Arts High School</t>
  </si>
  <si>
    <t>310200011408</t>
  </si>
  <si>
    <t>KEITH RYAN</t>
  </si>
  <si>
    <t>212-247-8652</t>
  </si>
  <si>
    <t>212-247-7514</t>
  </si>
  <si>
    <t>02M411</t>
  </si>
  <si>
    <t>M411</t>
  </si>
  <si>
    <t>Baruch College Campus High School</t>
  </si>
  <si>
    <t>310200011411</t>
  </si>
  <si>
    <t>M874</t>
  </si>
  <si>
    <t>55 EAST  25 STREET</t>
  </si>
  <si>
    <t>1008550016</t>
  </si>
  <si>
    <t>5600</t>
  </si>
  <si>
    <t>Alicia Perez Katz</t>
  </si>
  <si>
    <t>212-683-7440</t>
  </si>
  <si>
    <t>212-683-7338</t>
  </si>
  <si>
    <t>02M412</t>
  </si>
  <si>
    <t>M412</t>
  </si>
  <si>
    <t>N.Y.C. Lab School for Collaborative Studies</t>
  </si>
  <si>
    <t>310200010412</t>
  </si>
  <si>
    <t>BROOKE JACKSON</t>
  </si>
  <si>
    <t>212-691-2147</t>
  </si>
  <si>
    <t>02M413</t>
  </si>
  <si>
    <t>M413</t>
  </si>
  <si>
    <t>School of the Future High School</t>
  </si>
  <si>
    <t>310200010413</t>
  </si>
  <si>
    <t>M660</t>
  </si>
  <si>
    <t>127 EAST  22 STREET</t>
  </si>
  <si>
    <t>1008780016</t>
  </si>
  <si>
    <t>6800</t>
  </si>
  <si>
    <t>STACY GOLDSTEIN</t>
  </si>
  <si>
    <t>212-475-8086</t>
  </si>
  <si>
    <t>212-475-9273</t>
  </si>
  <si>
    <t>02M414</t>
  </si>
  <si>
    <t>M414</t>
  </si>
  <si>
    <t>N.Y.C. Museum School</t>
  </si>
  <si>
    <t>310200010414</t>
  </si>
  <si>
    <t>DARLENE MILLER</t>
  </si>
  <si>
    <t>212-675-6206</t>
  </si>
  <si>
    <t>212-675-6524</t>
  </si>
  <si>
    <t>02M416</t>
  </si>
  <si>
    <t>M416</t>
  </si>
  <si>
    <t>Eleanor Roosevelt High School</t>
  </si>
  <si>
    <t>310200010416</t>
  </si>
  <si>
    <t>Jul  1 2002</t>
  </si>
  <si>
    <t>M855</t>
  </si>
  <si>
    <t>411 EAST 76 STREET</t>
  </si>
  <si>
    <t>1014710005</t>
  </si>
  <si>
    <t>DIMITRI SALIANI</t>
  </si>
  <si>
    <t>212-772-1220</t>
  </si>
  <si>
    <t>212-772-1440</t>
  </si>
  <si>
    <t>02M418</t>
  </si>
  <si>
    <t>M418</t>
  </si>
  <si>
    <t>Millennium High School</t>
  </si>
  <si>
    <t>310200010418</t>
  </si>
  <si>
    <t>M824</t>
  </si>
  <si>
    <t>75 BROAD STREET</t>
  </si>
  <si>
    <t>1000290070</t>
  </si>
  <si>
    <t>COLIN MCEVOY</t>
  </si>
  <si>
    <t>212-825-9008</t>
  </si>
  <si>
    <t>212-825-9095</t>
  </si>
  <si>
    <t>02M419</t>
  </si>
  <si>
    <t>M419</t>
  </si>
  <si>
    <t>Landmark High School</t>
  </si>
  <si>
    <t>310200011419</t>
  </si>
  <si>
    <t>Caron Pinkus</t>
  </si>
  <si>
    <t>212-647-7410</t>
  </si>
  <si>
    <t>212-647-7416</t>
  </si>
  <si>
    <t>02M420</t>
  </si>
  <si>
    <t>M420</t>
  </si>
  <si>
    <t>High School for Health Professions and Human Services</t>
  </si>
  <si>
    <t>310200011420</t>
  </si>
  <si>
    <t>ROBERT GENTILE</t>
  </si>
  <si>
    <t>212-780-9175</t>
  </si>
  <si>
    <t>212-979-7261</t>
  </si>
  <si>
    <t>02M422</t>
  </si>
  <si>
    <t>M422</t>
  </si>
  <si>
    <t>Quest to Learn</t>
  </si>
  <si>
    <t>310200011422</t>
  </si>
  <si>
    <t>04,05,06,07,08</t>
  </si>
  <si>
    <t>Nicholas Jurman</t>
  </si>
  <si>
    <t>212-488-3645</t>
  </si>
  <si>
    <t>02M425</t>
  </si>
  <si>
    <t>M425</t>
  </si>
  <si>
    <t>Leadership and Public Service High School</t>
  </si>
  <si>
    <t>310200011425</t>
  </si>
  <si>
    <t>M894</t>
  </si>
  <si>
    <t>90 TRINITY PLACE</t>
  </si>
  <si>
    <t>10006</t>
  </si>
  <si>
    <t>1000510015</t>
  </si>
  <si>
    <t>Philip Santos</t>
  </si>
  <si>
    <t>212-346-0007</t>
  </si>
  <si>
    <t>212-346-0612</t>
  </si>
  <si>
    <t>02M427</t>
  </si>
  <si>
    <t>M427</t>
  </si>
  <si>
    <t>MANHATTAN ACADEMY FOR ARTS &amp; LANGUAGE</t>
  </si>
  <si>
    <t>310200011427</t>
  </si>
  <si>
    <t>M620</t>
  </si>
  <si>
    <t>111 EAST  33RD STREET</t>
  </si>
  <si>
    <t>1008897501</t>
  </si>
  <si>
    <t>7200</t>
  </si>
  <si>
    <t>Siv Boletsis</t>
  </si>
  <si>
    <t>212-576-0502</t>
  </si>
  <si>
    <t>212-576-0518</t>
  </si>
  <si>
    <t>02M432</t>
  </si>
  <si>
    <t>M432</t>
  </si>
  <si>
    <t>Murray Hill Academy</t>
  </si>
  <si>
    <t>310200011432</t>
  </si>
  <si>
    <t>Anita Manninen Felix</t>
  </si>
  <si>
    <t>212-696-0195</t>
  </si>
  <si>
    <t>212-696-2498</t>
  </si>
  <si>
    <t>02M437</t>
  </si>
  <si>
    <t>M437</t>
  </si>
  <si>
    <t>Hudson High School of Learning Technologies</t>
  </si>
  <si>
    <t>310200011437</t>
  </si>
  <si>
    <t>Nancy Amling</t>
  </si>
  <si>
    <t>212-488-3330</t>
  </si>
  <si>
    <t>212-488-3335</t>
  </si>
  <si>
    <t>02M438</t>
  </si>
  <si>
    <t>M438</t>
  </si>
  <si>
    <t>International High School at Union Square</t>
  </si>
  <si>
    <t>310200011438</t>
  </si>
  <si>
    <t>VADEWATIE RAMSUCHIT</t>
  </si>
  <si>
    <t>212-533-2560</t>
  </si>
  <si>
    <t>212-228-2946</t>
  </si>
  <si>
    <t>02M439</t>
  </si>
  <si>
    <t>M439</t>
  </si>
  <si>
    <t>Manhattan Village Academy</t>
  </si>
  <si>
    <t>310200011439</t>
  </si>
  <si>
    <t>M873</t>
  </si>
  <si>
    <t>43 WEST  22 STREET</t>
  </si>
  <si>
    <t>1008240015</t>
  </si>
  <si>
    <t>5800</t>
  </si>
  <si>
    <t>HECTOR GEAGER</t>
  </si>
  <si>
    <t>212-242-8752</t>
  </si>
  <si>
    <t>212-242-7630</t>
  </si>
  <si>
    <t>02M442</t>
  </si>
  <si>
    <t>M442</t>
  </si>
  <si>
    <t>Ballet Tech, NYC Public School for Dance</t>
  </si>
  <si>
    <t>310200011442</t>
  </si>
  <si>
    <t>M905</t>
  </si>
  <si>
    <t>890 BROADWAY</t>
  </si>
  <si>
    <t>1008487502</t>
  </si>
  <si>
    <t>ROY ONEILL</t>
  </si>
  <si>
    <t>212-254-1803</t>
  </si>
  <si>
    <t>212-477-5048</t>
  </si>
  <si>
    <t>02M449</t>
  </si>
  <si>
    <t>M449</t>
  </si>
  <si>
    <t>Vanguard High School</t>
  </si>
  <si>
    <t>310200011449</t>
  </si>
  <si>
    <t>WILLIAM KLANN</t>
  </si>
  <si>
    <t>212-517-5175</t>
  </si>
  <si>
    <t>212-517-5334</t>
  </si>
  <si>
    <t>02M459</t>
  </si>
  <si>
    <t>M459</t>
  </si>
  <si>
    <t>Manhattan International High School</t>
  </si>
  <si>
    <t>310200011459</t>
  </si>
  <si>
    <t>Gladys Rodriguez</t>
  </si>
  <si>
    <t>212-517-6728</t>
  </si>
  <si>
    <t>212-517-7147</t>
  </si>
  <si>
    <t>02M475</t>
  </si>
  <si>
    <t>Stuyvesant High School</t>
  </si>
  <si>
    <t>310200011475</t>
  </si>
  <si>
    <t>M477</t>
  </si>
  <si>
    <t>345 CHAMBERS STREET</t>
  </si>
  <si>
    <t>1000160215</t>
  </si>
  <si>
    <t>Eric Contreras</t>
  </si>
  <si>
    <t>212-312-4800</t>
  </si>
  <si>
    <t>212-587-3874</t>
  </si>
  <si>
    <t>02M489</t>
  </si>
  <si>
    <t>M489</t>
  </si>
  <si>
    <t>High School of Economics and Finance</t>
  </si>
  <si>
    <t>310200011489</t>
  </si>
  <si>
    <t>M833</t>
  </si>
  <si>
    <t>100 TRINITY PLACE</t>
  </si>
  <si>
    <t>1000520001</t>
  </si>
  <si>
    <t>MICHAEL STANZIONE</t>
  </si>
  <si>
    <t>212-346-0708</t>
  </si>
  <si>
    <t>212-346-0712</t>
  </si>
  <si>
    <t>02M500</t>
  </si>
  <si>
    <t>M500</t>
  </si>
  <si>
    <t>Unity Center for Urban Technologies</t>
  </si>
  <si>
    <t>310200011500</t>
  </si>
  <si>
    <t>FAUSTO DE LA ROSA</t>
  </si>
  <si>
    <t>212-576-0530</t>
  </si>
  <si>
    <t>212-576-0562</t>
  </si>
  <si>
    <t>02M507</t>
  </si>
  <si>
    <t>M507</t>
  </si>
  <si>
    <t>Urban Assembly Gateway School for Technology</t>
  </si>
  <si>
    <t>310200011507</t>
  </si>
  <si>
    <t>Jul  1 2011</t>
  </si>
  <si>
    <t>Kristina Dvorakovskaya</t>
  </si>
  <si>
    <t>212-246-1041</t>
  </si>
  <si>
    <t>212-246-2654</t>
  </si>
  <si>
    <t>02M519</t>
  </si>
  <si>
    <t>M519</t>
  </si>
  <si>
    <t>Talent Unlimited High School</t>
  </si>
  <si>
    <t>310200011519</t>
  </si>
  <si>
    <t>YEOU JEY VASCONCELOS</t>
  </si>
  <si>
    <t>212-737-1530</t>
  </si>
  <si>
    <t>212-737-2863</t>
  </si>
  <si>
    <t>02M520</t>
  </si>
  <si>
    <t>Murry Bergtraum High School for Business Careers</t>
  </si>
  <si>
    <t>310200011520</t>
  </si>
  <si>
    <t>Jul  1 1975</t>
  </si>
  <si>
    <t>NAIMA COOK</t>
  </si>
  <si>
    <t>212-964-9610</t>
  </si>
  <si>
    <t>212-732-6622</t>
  </si>
  <si>
    <t>02M527</t>
  </si>
  <si>
    <t>M527</t>
  </si>
  <si>
    <t>P.S. 527 - East Side School for Social Action</t>
  </si>
  <si>
    <t>310200010527</t>
  </si>
  <si>
    <t>M816</t>
  </si>
  <si>
    <t>323 EAST 91 STREET</t>
  </si>
  <si>
    <t>1015540015</t>
  </si>
  <si>
    <t>Daniel Mccormick</t>
  </si>
  <si>
    <t>212-828-2710</t>
  </si>
  <si>
    <t>212-828-2712</t>
  </si>
  <si>
    <t>02M529</t>
  </si>
  <si>
    <t>M529</t>
  </si>
  <si>
    <t>Jacqueline Kennedy Onassis High School</t>
  </si>
  <si>
    <t>310200011529</t>
  </si>
  <si>
    <t>M486</t>
  </si>
  <si>
    <t>120 WEST  46 STREET</t>
  </si>
  <si>
    <t>1009980041</t>
  </si>
  <si>
    <t>11900</t>
  </si>
  <si>
    <t>MN17</t>
  </si>
  <si>
    <t>Midtown-Midtown South</t>
  </si>
  <si>
    <t>EDWARD DEMEO</t>
  </si>
  <si>
    <t>212-391-0041</t>
  </si>
  <si>
    <t>212-391-1293</t>
  </si>
  <si>
    <t>02M531</t>
  </si>
  <si>
    <t>M531</t>
  </si>
  <si>
    <t>Repertory Company High School for Theatre Arts</t>
  </si>
  <si>
    <t>310200011531</t>
  </si>
  <si>
    <t>M896</t>
  </si>
  <si>
    <t>123 WEST  43 STREET</t>
  </si>
  <si>
    <t>1009960021</t>
  </si>
  <si>
    <t>Michael Fram</t>
  </si>
  <si>
    <t>212-382-1875</t>
  </si>
  <si>
    <t>212-382-2306</t>
  </si>
  <si>
    <t>02M533</t>
  </si>
  <si>
    <t>M533</t>
  </si>
  <si>
    <t>Union Square Academy for Health Sciences</t>
  </si>
  <si>
    <t>310200011533</t>
  </si>
  <si>
    <t>Bernardo Ascona</t>
  </si>
  <si>
    <t>212-253-3110</t>
  </si>
  <si>
    <t>212-253-3108</t>
  </si>
  <si>
    <t>02M534</t>
  </si>
  <si>
    <t>M534</t>
  </si>
  <si>
    <t>Harvest Collegiate High School</t>
  </si>
  <si>
    <t>310200011534</t>
  </si>
  <si>
    <t>M883</t>
  </si>
  <si>
    <t>34 WEST  14 STREET</t>
  </si>
  <si>
    <t>1005770019</t>
  </si>
  <si>
    <t>6300</t>
  </si>
  <si>
    <t>Catherine Burch</t>
  </si>
  <si>
    <t>212-242-3384</t>
  </si>
  <si>
    <t>212-242-4173</t>
  </si>
  <si>
    <t>02M542</t>
  </si>
  <si>
    <t>M542</t>
  </si>
  <si>
    <t>Manhattan Bridges High School</t>
  </si>
  <si>
    <t>310200011542</t>
  </si>
  <si>
    <t>Jul  1 2003</t>
  </si>
  <si>
    <t>MIRZA SANCHEZ MEDINA</t>
  </si>
  <si>
    <t>212-757-5274</t>
  </si>
  <si>
    <t>646-557-3926</t>
  </si>
  <si>
    <t>02M543</t>
  </si>
  <si>
    <t>M543</t>
  </si>
  <si>
    <t>New Design High School</t>
  </si>
  <si>
    <t>310200011543</t>
  </si>
  <si>
    <t>SCOTT CONTI</t>
  </si>
  <si>
    <t>212-475-4148</t>
  </si>
  <si>
    <t>212-674-2128</t>
  </si>
  <si>
    <t>02M544</t>
  </si>
  <si>
    <t>M544</t>
  </si>
  <si>
    <t>Independence High School</t>
  </si>
  <si>
    <t>310200011544</t>
  </si>
  <si>
    <t>850 10TH AVENUE</t>
  </si>
  <si>
    <t>RON SMOLKIN</t>
  </si>
  <si>
    <t>212-262-8067</t>
  </si>
  <si>
    <t>212-262-8110</t>
  </si>
  <si>
    <t>02M545</t>
  </si>
  <si>
    <t>M545</t>
  </si>
  <si>
    <t>High School for Dual Language and Asian Studies</t>
  </si>
  <si>
    <t>310200011545</t>
  </si>
  <si>
    <t>LI YAN</t>
  </si>
  <si>
    <t>212-475-4097</t>
  </si>
  <si>
    <t>212-674-1392</t>
  </si>
  <si>
    <t>02M546</t>
  </si>
  <si>
    <t>M546</t>
  </si>
  <si>
    <t>Academy for Software Engineering</t>
  </si>
  <si>
    <t>310200011546</t>
  </si>
  <si>
    <t>Shawn Raeke</t>
  </si>
  <si>
    <t>212-253-3299</t>
  </si>
  <si>
    <t>212-253-3289</t>
  </si>
  <si>
    <t>02M550</t>
  </si>
  <si>
    <t>M550</t>
  </si>
  <si>
    <t>Liberty High School Academy for Newcomers</t>
  </si>
  <si>
    <t>310200011550</t>
  </si>
  <si>
    <t>M451</t>
  </si>
  <si>
    <t>250 WEST  18 STREET</t>
  </si>
  <si>
    <t>1007670068</t>
  </si>
  <si>
    <t>8100</t>
  </si>
  <si>
    <t>Rhonda Huegel</t>
  </si>
  <si>
    <t>212-691-0934</t>
  </si>
  <si>
    <t>212-727-1369</t>
  </si>
  <si>
    <t>02M551</t>
  </si>
  <si>
    <t>M551</t>
  </si>
  <si>
    <t>Urban Assembly New York Harbor School</t>
  </si>
  <si>
    <t>310200011551</t>
  </si>
  <si>
    <t>M877</t>
  </si>
  <si>
    <t>10 SOUTH STREET, SLIP 7</t>
  </si>
  <si>
    <t>1000010010</t>
  </si>
  <si>
    <t>500</t>
  </si>
  <si>
    <t>MN99</t>
  </si>
  <si>
    <t>park-cemetery-etc-Manhattan</t>
  </si>
  <si>
    <t>JEFFREY CHETIRKO</t>
  </si>
  <si>
    <t>212-458-0800</t>
  </si>
  <si>
    <t>212-458-0801</t>
  </si>
  <si>
    <t>02M560</t>
  </si>
  <si>
    <t>M560</t>
  </si>
  <si>
    <t>High School M560 - City As School</t>
  </si>
  <si>
    <t>310200011560</t>
  </si>
  <si>
    <t>M641</t>
  </si>
  <si>
    <t>16 CLARKSON STREET</t>
  </si>
  <si>
    <t>1005810054</t>
  </si>
  <si>
    <t>6700</t>
  </si>
  <si>
    <t>Alan Cheng</t>
  </si>
  <si>
    <t>212-337-6800</t>
  </si>
  <si>
    <t>212-337-6875</t>
  </si>
  <si>
    <t>02M565</t>
  </si>
  <si>
    <t>M565</t>
  </si>
  <si>
    <t>Urban Academy Laboratory High School</t>
  </si>
  <si>
    <t>310200011565</t>
  </si>
  <si>
    <t>Adam Grumbach</t>
  </si>
  <si>
    <t>212-570-5284</t>
  </si>
  <si>
    <t>212-570-5366</t>
  </si>
  <si>
    <t>02M570</t>
  </si>
  <si>
    <t>M570</t>
  </si>
  <si>
    <t>Satellite Academy High School</t>
  </si>
  <si>
    <t>310200011570</t>
  </si>
  <si>
    <t>09,12</t>
  </si>
  <si>
    <t>M920</t>
  </si>
  <si>
    <t>120 WEST  30 STREET</t>
  </si>
  <si>
    <t>1008050071</t>
  </si>
  <si>
    <t>9500</t>
  </si>
  <si>
    <t>Steven Zbaida</t>
  </si>
  <si>
    <t>646-674-2800</t>
  </si>
  <si>
    <t>646-674-2829</t>
  </si>
  <si>
    <t>02M575</t>
  </si>
  <si>
    <t>M575</t>
  </si>
  <si>
    <t>Manhattan Comprehensive Night and Day High School</t>
  </si>
  <si>
    <t>310200011575</t>
  </si>
  <si>
    <t>10,11,12,SE</t>
  </si>
  <si>
    <t>Feb  1 1989</t>
  </si>
  <si>
    <t>M661</t>
  </si>
  <si>
    <t>240 2 AVENUE</t>
  </si>
  <si>
    <t>1009210064</t>
  </si>
  <si>
    <t>MICHAEL TOISE</t>
  </si>
  <si>
    <t>212-353-2010</t>
  </si>
  <si>
    <t>212-353-1673</t>
  </si>
  <si>
    <t>02M580</t>
  </si>
  <si>
    <t>M580</t>
  </si>
  <si>
    <t>Richard R. Green High School of Teaching</t>
  </si>
  <si>
    <t>310200011580</t>
  </si>
  <si>
    <t>7 BEAVER STREET</t>
  </si>
  <si>
    <t>Joan Weaver</t>
  </si>
  <si>
    <t>646-826-8174</t>
  </si>
  <si>
    <t>646-826-8175</t>
  </si>
  <si>
    <t>02M586</t>
  </si>
  <si>
    <t>M586</t>
  </si>
  <si>
    <t>Harvey Milk High School</t>
  </si>
  <si>
    <t>310200011586</t>
  </si>
  <si>
    <t>Jun 30 2003</t>
  </si>
  <si>
    <t>M807</t>
  </si>
  <si>
    <t>2-10 ASTOR PLACE</t>
  </si>
  <si>
    <t>1005450026</t>
  </si>
  <si>
    <t>5700</t>
  </si>
  <si>
    <t>Daphne Perrini</t>
  </si>
  <si>
    <t>212-477-1555</t>
  </si>
  <si>
    <t>212-674-8650</t>
  </si>
  <si>
    <t>02M600</t>
  </si>
  <si>
    <t>M600</t>
  </si>
  <si>
    <t>The High School of Fashion Industries</t>
  </si>
  <si>
    <t>310200011600</t>
  </si>
  <si>
    <t>Jul  1 1940</t>
  </si>
  <si>
    <t>225 WEST  24 STREET</t>
  </si>
  <si>
    <t>1007740019</t>
  </si>
  <si>
    <t>9100</t>
  </si>
  <si>
    <t>Daryl Blank</t>
  </si>
  <si>
    <t>212-255-1235</t>
  </si>
  <si>
    <t>212-255-4756</t>
  </si>
  <si>
    <t>02M605</t>
  </si>
  <si>
    <t>M605</t>
  </si>
  <si>
    <t>Humanities Preparatory Academy</t>
  </si>
  <si>
    <t>310200011605</t>
  </si>
  <si>
    <t>Jun 10 1997</t>
  </si>
  <si>
    <t>Jeannie Ferrari</t>
  </si>
  <si>
    <t>212-929-4433</t>
  </si>
  <si>
    <t>212-929-4445</t>
  </si>
  <si>
    <t>02M615</t>
  </si>
  <si>
    <t>Chelsea Career and Technical Education High School</t>
  </si>
  <si>
    <t>310200011615</t>
  </si>
  <si>
    <t>Jaivelle Reed</t>
  </si>
  <si>
    <t>212-925-1080</t>
  </si>
  <si>
    <t>212-941-7934</t>
  </si>
  <si>
    <t>02M630</t>
  </si>
  <si>
    <t>M630</t>
  </si>
  <si>
    <t>Art and Design High School</t>
  </si>
  <si>
    <t>310200011630</t>
  </si>
  <si>
    <t>MANUEL URENA</t>
  </si>
  <si>
    <t>212-752-4340</t>
  </si>
  <si>
    <t>212-752-4945</t>
  </si>
  <si>
    <t>02M655</t>
  </si>
  <si>
    <t>M655</t>
  </si>
  <si>
    <t>Life Sciences Secondary School</t>
  </si>
  <si>
    <t>310200011655</t>
  </si>
  <si>
    <t>M645</t>
  </si>
  <si>
    <t>320 EAST  96 STREET</t>
  </si>
  <si>
    <t>1015580034</t>
  </si>
  <si>
    <t>15601</t>
  </si>
  <si>
    <t>Kimberly Swanson</t>
  </si>
  <si>
    <t>212-348-1694</t>
  </si>
  <si>
    <t>212-348-4293</t>
  </si>
  <si>
    <t>02M896</t>
  </si>
  <si>
    <t>Lower Manhattan Community Middle School</t>
  </si>
  <si>
    <t>310200010896</t>
  </si>
  <si>
    <t>KELLY MCGUIRE</t>
  </si>
  <si>
    <t>646-826-8100</t>
  </si>
  <si>
    <t>646-826-8101</t>
  </si>
  <si>
    <t>02M933</t>
  </si>
  <si>
    <t>M933</t>
  </si>
  <si>
    <t>City Knoll Middle School</t>
  </si>
  <si>
    <t>310200010933</t>
  </si>
  <si>
    <t>425 WEST 33RD STREET</t>
  </si>
  <si>
    <t>1007310054</t>
  </si>
  <si>
    <t>10300</t>
  </si>
  <si>
    <t>Kaye Kerr</t>
  </si>
  <si>
    <t>212-695-9115</t>
  </si>
  <si>
    <t>212-695-9615</t>
  </si>
  <si>
    <t>03M009</t>
  </si>
  <si>
    <t>M009</t>
  </si>
  <si>
    <t>P.S. 009 Sarah Anderson</t>
  </si>
  <si>
    <t>310300010009</t>
  </si>
  <si>
    <t>Jul  1 1965</t>
  </si>
  <si>
    <t>100 WEST  84 STREET</t>
  </si>
  <si>
    <t>10024</t>
  </si>
  <si>
    <t>1012140029</t>
  </si>
  <si>
    <t>16900</t>
  </si>
  <si>
    <t>107</t>
  </si>
  <si>
    <t>6</t>
  </si>
  <si>
    <t>MN12</t>
  </si>
  <si>
    <t>Upper West Side</t>
  </si>
  <si>
    <t>Katherine Witzke</t>
  </si>
  <si>
    <t>212-678-2812</t>
  </si>
  <si>
    <t>212-873-4681</t>
  </si>
  <si>
    <t>03</t>
  </si>
  <si>
    <t>M803</t>
  </si>
  <si>
    <t>COMMUNITY SCHOOL DISTRICT 03</t>
  </si>
  <si>
    <t>ALTSCHUL, ILENE</t>
  </si>
  <si>
    <t>03M054</t>
  </si>
  <si>
    <t>M054</t>
  </si>
  <si>
    <t>J.H.S. 054 Booker T. Washington</t>
  </si>
  <si>
    <t>310300010054</t>
  </si>
  <si>
    <t>Jul  1 1950</t>
  </si>
  <si>
    <t>103 WEST 107 STREET</t>
  </si>
  <si>
    <t>10025</t>
  </si>
  <si>
    <t>1018620011</t>
  </si>
  <si>
    <t>19300</t>
  </si>
  <si>
    <t>7</t>
  </si>
  <si>
    <t>MN09</t>
  </si>
  <si>
    <t>Morningside Heights</t>
  </si>
  <si>
    <t>ELANA ELSTER</t>
  </si>
  <si>
    <t>212-678-2861</t>
  </si>
  <si>
    <t>212-316-0883</t>
  </si>
  <si>
    <t>03M075</t>
  </si>
  <si>
    <t>M075</t>
  </si>
  <si>
    <t>P.S. 075 Emily Dickinson</t>
  </si>
  <si>
    <t>310300010075</t>
  </si>
  <si>
    <t>735 WEST END AVENUE</t>
  </si>
  <si>
    <t>1012530065</t>
  </si>
  <si>
    <t>18300</t>
  </si>
  <si>
    <t>ROBERT OBRIEN</t>
  </si>
  <si>
    <t>212-866-5400</t>
  </si>
  <si>
    <t>212-866-5543</t>
  </si>
  <si>
    <t>03M076</t>
  </si>
  <si>
    <t>M076</t>
  </si>
  <si>
    <t>P.S. 076 A. Philip Randolph</t>
  </si>
  <si>
    <t>310300010076</t>
  </si>
  <si>
    <t>220 WEST 121 STREET</t>
  </si>
  <si>
    <t>10027</t>
  </si>
  <si>
    <t>1019260017</t>
  </si>
  <si>
    <t>22000</t>
  </si>
  <si>
    <t>110</t>
  </si>
  <si>
    <t>9</t>
  </si>
  <si>
    <t>MN11</t>
  </si>
  <si>
    <t>Central Harlem South</t>
  </si>
  <si>
    <t>CHARLES DEBERRY</t>
  </si>
  <si>
    <t>212-678-2865</t>
  </si>
  <si>
    <t>212-678-2867</t>
  </si>
  <si>
    <t>03M084</t>
  </si>
  <si>
    <t>M084</t>
  </si>
  <si>
    <t>P.S. 084 Lillian Weber</t>
  </si>
  <si>
    <t>310300010084</t>
  </si>
  <si>
    <t>Jul  1 1962</t>
  </si>
  <si>
    <t>32 WEST  92 STREET</t>
  </si>
  <si>
    <t>1012050006</t>
  </si>
  <si>
    <t>17700</t>
  </si>
  <si>
    <t>Evelyn J. Lolis, Ed.D.</t>
  </si>
  <si>
    <t>212-799-2534</t>
  </si>
  <si>
    <t>212-501-9071</t>
  </si>
  <si>
    <t>03M087</t>
  </si>
  <si>
    <t>M087</t>
  </si>
  <si>
    <t>P.S. 087 William Sherman</t>
  </si>
  <si>
    <t>310300010087</t>
  </si>
  <si>
    <t>160 WEST  78 STREET</t>
  </si>
  <si>
    <t>1011490007</t>
  </si>
  <si>
    <t>16100</t>
  </si>
  <si>
    <t>MONICA BERRY</t>
  </si>
  <si>
    <t>212-678-2826</t>
  </si>
  <si>
    <t>212-678-5886</t>
  </si>
  <si>
    <t>03M145</t>
  </si>
  <si>
    <t>M145</t>
  </si>
  <si>
    <t>P.S. 145, The Bloomingdale School</t>
  </si>
  <si>
    <t>310300010145</t>
  </si>
  <si>
    <t>Jul  1 1961</t>
  </si>
  <si>
    <t>150 WEST 105 STREET</t>
  </si>
  <si>
    <t>1018590001</t>
  </si>
  <si>
    <t>18900</t>
  </si>
  <si>
    <t>Dr. Natalia Russo</t>
  </si>
  <si>
    <t>212-678-2857</t>
  </si>
  <si>
    <t>212-222-4610</t>
  </si>
  <si>
    <t>03M149</t>
  </si>
  <si>
    <t>M149</t>
  </si>
  <si>
    <t>P.S. 149 Sojourner Truth</t>
  </si>
  <si>
    <t>310300010149</t>
  </si>
  <si>
    <t>Dec  4 1990</t>
  </si>
  <si>
    <t>M207</t>
  </si>
  <si>
    <t>41 WEST 117 STREET</t>
  </si>
  <si>
    <t>10026</t>
  </si>
  <si>
    <t>1016010001</t>
  </si>
  <si>
    <t>19000</t>
  </si>
  <si>
    <t>CLAUDIA AGUIRRE</t>
  </si>
  <si>
    <t>646-672-9020</t>
  </si>
  <si>
    <t>212-360-5885</t>
  </si>
  <si>
    <t>03M163</t>
  </si>
  <si>
    <t>M163</t>
  </si>
  <si>
    <t>P.S. 163 Alfred E. Smith</t>
  </si>
  <si>
    <t>310300010163</t>
  </si>
  <si>
    <t>163 WEST  97 STREET</t>
  </si>
  <si>
    <t>1018520099</t>
  </si>
  <si>
    <t>18500</t>
  </si>
  <si>
    <t>Donny Lopez</t>
  </si>
  <si>
    <t>212-678-2854</t>
  </si>
  <si>
    <t>212-678-2856</t>
  </si>
  <si>
    <t>03M165</t>
  </si>
  <si>
    <t>M165</t>
  </si>
  <si>
    <t>P.S. 165 Robert E. Simon</t>
  </si>
  <si>
    <t>310300010165</t>
  </si>
  <si>
    <t>234 WEST 109 STREET</t>
  </si>
  <si>
    <t>1018800013</t>
  </si>
  <si>
    <t>19500</t>
  </si>
  <si>
    <t>ARACELIS CASTELLANO-FOLK</t>
  </si>
  <si>
    <t>212-678-2873</t>
  </si>
  <si>
    <t>212-222-6700</t>
  </si>
  <si>
    <t>03M166</t>
  </si>
  <si>
    <t>M166</t>
  </si>
  <si>
    <t>P.S. 166 The Richard Rodgers School of The Arts and Technology</t>
  </si>
  <si>
    <t>310300010166</t>
  </si>
  <si>
    <t>132 WEST  89 STREET</t>
  </si>
  <si>
    <t>1012190047</t>
  </si>
  <si>
    <t>17300</t>
  </si>
  <si>
    <t>Debra Mastriano</t>
  </si>
  <si>
    <t>212-678-2829</t>
  </si>
  <si>
    <t>212-579-4542</t>
  </si>
  <si>
    <t>03M180</t>
  </si>
  <si>
    <t>M180</t>
  </si>
  <si>
    <t>P.S. 180 Hugo Newman</t>
  </si>
  <si>
    <t>310300010180</t>
  </si>
  <si>
    <t>370 WEST 120TH STREET</t>
  </si>
  <si>
    <t>1019460001</t>
  </si>
  <si>
    <t>25700</t>
  </si>
  <si>
    <t>Jeneca Parker</t>
  </si>
  <si>
    <t>212-678-2849</t>
  </si>
  <si>
    <t>212-665-1572</t>
  </si>
  <si>
    <t>03M185</t>
  </si>
  <si>
    <t>M185</t>
  </si>
  <si>
    <t>P.S. 185 - The Early Childhood Discovery and Design Magnet School</t>
  </si>
  <si>
    <t>310300010185</t>
  </si>
  <si>
    <t>Early Childhood</t>
  </si>
  <si>
    <t>PK,0K,01,02,SE</t>
  </si>
  <si>
    <t>PK,0K,01,02</t>
  </si>
  <si>
    <t>Jul  1 1968</t>
  </si>
  <si>
    <t>20 WEST 112 STREET</t>
  </si>
  <si>
    <t>1015950015</t>
  </si>
  <si>
    <t>18600</t>
  </si>
  <si>
    <t>JANE MURPHY</t>
  </si>
  <si>
    <t>212-534-7490</t>
  </si>
  <si>
    <t>212-831-8613</t>
  </si>
  <si>
    <t>03M191</t>
  </si>
  <si>
    <t>M191</t>
  </si>
  <si>
    <t>The Riverside School for Makers and Artists</t>
  </si>
  <si>
    <t>310300010191</t>
  </si>
  <si>
    <t>M342</t>
  </si>
  <si>
    <t>300 WEST 61ST STREET</t>
  </si>
  <si>
    <t>10023</t>
  </si>
  <si>
    <t>1011717510</t>
  </si>
  <si>
    <t>15100</t>
  </si>
  <si>
    <t>MN14</t>
  </si>
  <si>
    <t>Lincoln Square</t>
  </si>
  <si>
    <t>Lauren Keville</t>
  </si>
  <si>
    <t>347-478-5228</t>
  </si>
  <si>
    <t>347-478-5526</t>
  </si>
  <si>
    <t>03M199</t>
  </si>
  <si>
    <t>M199</t>
  </si>
  <si>
    <t>P.S. 199 Jessie Isador Straus</t>
  </si>
  <si>
    <t>310300010199</t>
  </si>
  <si>
    <t>270 WEST  70 STREET</t>
  </si>
  <si>
    <t>1011580040</t>
  </si>
  <si>
    <t>15500</t>
  </si>
  <si>
    <t>Louise Xerri</t>
  </si>
  <si>
    <t>212-799-1033</t>
  </si>
  <si>
    <t>212-799-1179</t>
  </si>
  <si>
    <t>03M208</t>
  </si>
  <si>
    <t>M208</t>
  </si>
  <si>
    <t>The Alain L. Locke Magnet School for Environmental Stewardship</t>
  </si>
  <si>
    <t>310300010208</t>
  </si>
  <si>
    <t>03,04,05,SE</t>
  </si>
  <si>
    <t>03,04,05</t>
  </si>
  <si>
    <t>21 WEST 111 STREET</t>
  </si>
  <si>
    <t>SUSAN GREEN</t>
  </si>
  <si>
    <t>212-534-9580</t>
  </si>
  <si>
    <t>212-534-8227</t>
  </si>
  <si>
    <t>03M241</t>
  </si>
  <si>
    <t>M241</t>
  </si>
  <si>
    <t>STEM Institute of Manhattan</t>
  </si>
  <si>
    <t>310300010241</t>
  </si>
  <si>
    <t>M113</t>
  </si>
  <si>
    <t>240 WEST 113 STREET</t>
  </si>
  <si>
    <t>1018280015</t>
  </si>
  <si>
    <t>21600</t>
  </si>
  <si>
    <t>MARCIA HENDRICKS</t>
  </si>
  <si>
    <t>212-678-2898</t>
  </si>
  <si>
    <t>212-678-2975</t>
  </si>
  <si>
    <t>03M242</t>
  </si>
  <si>
    <t>M242</t>
  </si>
  <si>
    <t>P.S. 242 - The Young Diplomats Magnet Academy</t>
  </si>
  <si>
    <t>310300010242</t>
  </si>
  <si>
    <t>M144</t>
  </si>
  <si>
    <t>134 WEST 122 STREET</t>
  </si>
  <si>
    <t>1019060011</t>
  </si>
  <si>
    <t>DENISE GOMEZ</t>
  </si>
  <si>
    <t>212-678-2908</t>
  </si>
  <si>
    <t>212-678-2927</t>
  </si>
  <si>
    <t>03M243</t>
  </si>
  <si>
    <t>M243</t>
  </si>
  <si>
    <t>M.S. 243 Center School</t>
  </si>
  <si>
    <t>310300010243</t>
  </si>
  <si>
    <t>05,06,07,08,SE</t>
  </si>
  <si>
    <t>05,06,07,08</t>
  </si>
  <si>
    <t>ELAINE SCHWARTZ</t>
  </si>
  <si>
    <t>212-799-1477</t>
  </si>
  <si>
    <t>212-579-9728</t>
  </si>
  <si>
    <t>03M245</t>
  </si>
  <si>
    <t>M245</t>
  </si>
  <si>
    <t>M.S. M245 The Computer School</t>
  </si>
  <si>
    <t>310300010245</t>
  </si>
  <si>
    <t>M044</t>
  </si>
  <si>
    <t>100 WEST  77 STREET</t>
  </si>
  <si>
    <t>1011480014</t>
  </si>
  <si>
    <t>HENRY ZYMECK</t>
  </si>
  <si>
    <t>917-441-0873</t>
  </si>
  <si>
    <t>212-678-5908</t>
  </si>
  <si>
    <t>03M247</t>
  </si>
  <si>
    <t>M247</t>
  </si>
  <si>
    <t>M.S. M247 Dual Language Middle School</t>
  </si>
  <si>
    <t>310300010247</t>
  </si>
  <si>
    <t>Kristina Jelinek</t>
  </si>
  <si>
    <t>212-496-1050</t>
  </si>
  <si>
    <t>212-496-1087</t>
  </si>
  <si>
    <t>03M250</t>
  </si>
  <si>
    <t>M250</t>
  </si>
  <si>
    <t>M.S. 250 West Side Collaborative Middle School</t>
  </si>
  <si>
    <t>310300010250</t>
  </si>
  <si>
    <t>Novella Bailey</t>
  </si>
  <si>
    <t>212-866-6313</t>
  </si>
  <si>
    <t>212-678-5295</t>
  </si>
  <si>
    <t>03M256</t>
  </si>
  <si>
    <t>M256</t>
  </si>
  <si>
    <t>Lafayette Academy</t>
  </si>
  <si>
    <t>310300010256</t>
  </si>
  <si>
    <t>Jun 28 1999</t>
  </si>
  <si>
    <t>M118</t>
  </si>
  <si>
    <t>154 WEST  93 STREET</t>
  </si>
  <si>
    <t>1012230005</t>
  </si>
  <si>
    <t>Brian Zager</t>
  </si>
  <si>
    <t>212-222-2857</t>
  </si>
  <si>
    <t>212-531-0586</t>
  </si>
  <si>
    <t>03M258</t>
  </si>
  <si>
    <t>M258</t>
  </si>
  <si>
    <t>Community Action School - MS 258</t>
  </si>
  <si>
    <t>310300010258</t>
  </si>
  <si>
    <t>Andrew Sullivan</t>
  </si>
  <si>
    <t>212-678-5888</t>
  </si>
  <si>
    <t>212-531-7351</t>
  </si>
  <si>
    <t>03M291</t>
  </si>
  <si>
    <t>M291</t>
  </si>
  <si>
    <t>West End Secondary School</t>
  </si>
  <si>
    <t>310300011291</t>
  </si>
  <si>
    <t>M837</t>
  </si>
  <si>
    <t>227-243 WEST 61ST STREET</t>
  </si>
  <si>
    <t>1011540108</t>
  </si>
  <si>
    <t>JESSICA JENKINS</t>
  </si>
  <si>
    <t>212-245-1506</t>
  </si>
  <si>
    <t>212-245-1291</t>
  </si>
  <si>
    <t>03M299</t>
  </si>
  <si>
    <t>M299</t>
  </si>
  <si>
    <t>The Maxine Greene HS for Imaginative Inquiry</t>
  </si>
  <si>
    <t>310300011299</t>
  </si>
  <si>
    <t>M490</t>
  </si>
  <si>
    <t>122 AMSTERDAM AVENUE</t>
  </si>
  <si>
    <t>1011570025</t>
  </si>
  <si>
    <t>STEPHEN NOONAN</t>
  </si>
  <si>
    <t>212-799-4064</t>
  </si>
  <si>
    <t>212-799-4171</t>
  </si>
  <si>
    <t>03M307</t>
  </si>
  <si>
    <t>M307</t>
  </si>
  <si>
    <t>Urban Assembly School for Media Studies, The</t>
  </si>
  <si>
    <t>310300011307</t>
  </si>
  <si>
    <t>CORDELIA VEVE</t>
  </si>
  <si>
    <t>212-501-1110</t>
  </si>
  <si>
    <t>212-580-0156</t>
  </si>
  <si>
    <t>03M333</t>
  </si>
  <si>
    <t>M333</t>
  </si>
  <si>
    <t>P.S. 333 Manhattan School for Children</t>
  </si>
  <si>
    <t>310300010333</t>
  </si>
  <si>
    <t>Claire Lowenstein</t>
  </si>
  <si>
    <t>212-222-1450</t>
  </si>
  <si>
    <t>212-222-1828</t>
  </si>
  <si>
    <t>03M334</t>
  </si>
  <si>
    <t>M334</t>
  </si>
  <si>
    <t>The Anderson School</t>
  </si>
  <si>
    <t>310300010334</t>
  </si>
  <si>
    <t>JODI HYDE</t>
  </si>
  <si>
    <t>212-595-7193</t>
  </si>
  <si>
    <t>212-496-2854</t>
  </si>
  <si>
    <t>03M402</t>
  </si>
  <si>
    <t>M402</t>
  </si>
  <si>
    <t>The Urban Assembly School for Green Careers</t>
  </si>
  <si>
    <t>310300011402</t>
  </si>
  <si>
    <t>M470</t>
  </si>
  <si>
    <t>145 WEST  84 STREET</t>
  </si>
  <si>
    <t>1012150001</t>
  </si>
  <si>
    <t>MADELEINE CILIOTTA YOUNG</t>
  </si>
  <si>
    <t>212-787-1189</t>
  </si>
  <si>
    <t>212-787-1455</t>
  </si>
  <si>
    <t>03M403</t>
  </si>
  <si>
    <t>M403</t>
  </si>
  <si>
    <t>The Global Learning Collaborative</t>
  </si>
  <si>
    <t>310300011403</t>
  </si>
  <si>
    <t>Karla Chiluiza</t>
  </si>
  <si>
    <t>212-877-1103</t>
  </si>
  <si>
    <t>212-877-1138</t>
  </si>
  <si>
    <t>03M404</t>
  </si>
  <si>
    <t>M404</t>
  </si>
  <si>
    <t>Innovation Diploma Plus</t>
  </si>
  <si>
    <t>310300011404</t>
  </si>
  <si>
    <t>DANIEL STORCHAN</t>
  </si>
  <si>
    <t>212-724-2039</t>
  </si>
  <si>
    <t>212-724-2765</t>
  </si>
  <si>
    <t>03M415</t>
  </si>
  <si>
    <t>M415</t>
  </si>
  <si>
    <t>Wadleigh Secondary School for the Performing &amp; Visual Arts</t>
  </si>
  <si>
    <t>310300011415</t>
  </si>
  <si>
    <t>M088</t>
  </si>
  <si>
    <t>215 WEST 114 STREET</t>
  </si>
  <si>
    <t>1018300019</t>
  </si>
  <si>
    <t>21800</t>
  </si>
  <si>
    <t>Daisy Fontanez</t>
  </si>
  <si>
    <t>212-749-5800</t>
  </si>
  <si>
    <t>212-749-6463</t>
  </si>
  <si>
    <t>03M417</t>
  </si>
  <si>
    <t>M417</t>
  </si>
  <si>
    <t>Frank Mccourt High School</t>
  </si>
  <si>
    <t>310300011417</t>
  </si>
  <si>
    <t>Danielle Salzberg</t>
  </si>
  <si>
    <t>212-362-2015</t>
  </si>
  <si>
    <t>212-362-5926</t>
  </si>
  <si>
    <t>03M421</t>
  </si>
  <si>
    <t>M421</t>
  </si>
  <si>
    <t>West Prep Academy</t>
  </si>
  <si>
    <t>310300010421</t>
  </si>
  <si>
    <t>Carland Washington</t>
  </si>
  <si>
    <t>212-280-8502</t>
  </si>
  <si>
    <t>212-280-8509</t>
  </si>
  <si>
    <t>03M452</t>
  </si>
  <si>
    <t>M452</t>
  </si>
  <si>
    <t>P.S. 452</t>
  </si>
  <si>
    <t>310300010452</t>
  </si>
  <si>
    <t>210 WEST  61 STREET</t>
  </si>
  <si>
    <t>1011520029</t>
  </si>
  <si>
    <t>14700</t>
  </si>
  <si>
    <t>David Parker</t>
  </si>
  <si>
    <t>212-259-6222</t>
  </si>
  <si>
    <t>212-259-6235</t>
  </si>
  <si>
    <t>03M479</t>
  </si>
  <si>
    <t>M479</t>
  </si>
  <si>
    <t>Beacon High School</t>
  </si>
  <si>
    <t>310300011479</t>
  </si>
  <si>
    <t>M912</t>
  </si>
  <si>
    <t>522 WEST 44TH STREET</t>
  </si>
  <si>
    <t>1010720015</t>
  </si>
  <si>
    <t>RUTH LACEY</t>
  </si>
  <si>
    <t>212-465-4230</t>
  </si>
  <si>
    <t>212-465-4235</t>
  </si>
  <si>
    <t>03M485</t>
  </si>
  <si>
    <t>M485</t>
  </si>
  <si>
    <t>Fiorello H. LaGuardia High School of Music &amp; Art and Performing Arts</t>
  </si>
  <si>
    <t>310300011485</t>
  </si>
  <si>
    <t>Jul  1 1984</t>
  </si>
  <si>
    <t>100 AMSTERDAM AVENUE</t>
  </si>
  <si>
    <t>1011560030</t>
  </si>
  <si>
    <t>Lisa Mars</t>
  </si>
  <si>
    <t>212-496-0700</t>
  </si>
  <si>
    <t>212-724-5748</t>
  </si>
  <si>
    <t>03M492</t>
  </si>
  <si>
    <t>M492</t>
  </si>
  <si>
    <t>High School for Law, Advocacy and Community Justice</t>
  </si>
  <si>
    <t>310300011492</t>
  </si>
  <si>
    <t>Dec  4 1997</t>
  </si>
  <si>
    <t>Doreen Conwell</t>
  </si>
  <si>
    <t>212-501-1201</t>
  </si>
  <si>
    <t>212-501-1195</t>
  </si>
  <si>
    <t>03M494</t>
  </si>
  <si>
    <t>M494</t>
  </si>
  <si>
    <t>High School of Arts and Technology</t>
  </si>
  <si>
    <t>310300011494</t>
  </si>
  <si>
    <t>MARIELA GRAHAM</t>
  </si>
  <si>
    <t>Acting Principal</t>
  </si>
  <si>
    <t>212-501-1198</t>
  </si>
  <si>
    <t>917-441-3693</t>
  </si>
  <si>
    <t>03M505</t>
  </si>
  <si>
    <t>M505</t>
  </si>
  <si>
    <t>Edward A. Reynolds West Side High School</t>
  </si>
  <si>
    <t>310300011505</t>
  </si>
  <si>
    <t>Jul  1 1900</t>
  </si>
  <si>
    <t>M506</t>
  </si>
  <si>
    <t>140 WEST 102 STREET</t>
  </si>
  <si>
    <t>1018550009</t>
  </si>
  <si>
    <t>Lilit Suffet</t>
  </si>
  <si>
    <t>212-678-7300</t>
  </si>
  <si>
    <t>212-678-7380</t>
  </si>
  <si>
    <t>03M541</t>
  </si>
  <si>
    <t>M541</t>
  </si>
  <si>
    <t>Manhattan / Hunter Science High School</t>
  </si>
  <si>
    <t>310300011541</t>
  </si>
  <si>
    <t>Kevin Froner</t>
  </si>
  <si>
    <t>212-501-1235</t>
  </si>
  <si>
    <t>212-501-1171</t>
  </si>
  <si>
    <t>03M859</t>
  </si>
  <si>
    <t>M859</t>
  </si>
  <si>
    <t>Special Music School</t>
  </si>
  <si>
    <t>310300011859</t>
  </si>
  <si>
    <t>M932</t>
  </si>
  <si>
    <t>129 WEST  67 STREET</t>
  </si>
  <si>
    <t>1011390008</t>
  </si>
  <si>
    <t>15300</t>
  </si>
  <si>
    <t>KATHERINE BANUCCI-SMITH</t>
  </si>
  <si>
    <t>212-501-3318</t>
  </si>
  <si>
    <t>212-501-3339</t>
  </si>
  <si>
    <t>03M860</t>
  </si>
  <si>
    <t>M860</t>
  </si>
  <si>
    <t>Frederick Douglass Academy II Secondary School</t>
  </si>
  <si>
    <t>310300011860</t>
  </si>
  <si>
    <t>OSEI OWUSU AFRIYIE</t>
  </si>
  <si>
    <t>212-865-9260</t>
  </si>
  <si>
    <t>212-865-9281</t>
  </si>
  <si>
    <t>03M862</t>
  </si>
  <si>
    <t>M862</t>
  </si>
  <si>
    <t>Mott Hall II</t>
  </si>
  <si>
    <t>310300010862</t>
  </si>
  <si>
    <t>Marlon Lowe</t>
  </si>
  <si>
    <t>212-678-2960</t>
  </si>
  <si>
    <t>212-222-0560</t>
  </si>
  <si>
    <t>04M007</t>
  </si>
  <si>
    <t>M007</t>
  </si>
  <si>
    <t>P.S. 007 Samuel Stern</t>
  </si>
  <si>
    <t>310400010007</t>
  </si>
  <si>
    <t>160 EAST 120 STREET</t>
  </si>
  <si>
    <t>10035</t>
  </si>
  <si>
    <t>1017680021</t>
  </si>
  <si>
    <t>19600</t>
  </si>
  <si>
    <t>111</t>
  </si>
  <si>
    <t>8</t>
  </si>
  <si>
    <t>MN34</t>
  </si>
  <si>
    <t>East Harlem North</t>
  </si>
  <si>
    <t>David Graeber</t>
  </si>
  <si>
    <t>212-860-5827</t>
  </si>
  <si>
    <t>212-860-6070</t>
  </si>
  <si>
    <t>04</t>
  </si>
  <si>
    <t>M804</t>
  </si>
  <si>
    <t>COMMUNITY SCHOOL DISTRICT 04</t>
  </si>
  <si>
    <t>ESTRELLA, ALEXANDRA</t>
  </si>
  <si>
    <t>04M012</t>
  </si>
  <si>
    <t>M012</t>
  </si>
  <si>
    <t>Tag Young Scholars</t>
  </si>
  <si>
    <t>310400010012</t>
  </si>
  <si>
    <t>M117</t>
  </si>
  <si>
    <t>240 EAST 109 STREET</t>
  </si>
  <si>
    <t>10029</t>
  </si>
  <si>
    <t>1016560100</t>
  </si>
  <si>
    <t>17000</t>
  </si>
  <si>
    <t>MN33</t>
  </si>
  <si>
    <t>East Harlem South</t>
  </si>
  <si>
    <t>JANETTE CESAR</t>
  </si>
  <si>
    <t>212-860-6003</t>
  </si>
  <si>
    <t>212-831-1842</t>
  </si>
  <si>
    <t>04M037</t>
  </si>
  <si>
    <t>M037</t>
  </si>
  <si>
    <t>River East Elementary</t>
  </si>
  <si>
    <t>310400010037</t>
  </si>
  <si>
    <t>M206</t>
  </si>
  <si>
    <t>508 EAST 120 STREET</t>
  </si>
  <si>
    <t>1018160001</t>
  </si>
  <si>
    <t>19200</t>
  </si>
  <si>
    <t>Michael Panetta</t>
  </si>
  <si>
    <t>212-348-2208</t>
  </si>
  <si>
    <t>212-289-9231</t>
  </si>
  <si>
    <t>04M038</t>
  </si>
  <si>
    <t>M038</t>
  </si>
  <si>
    <t>P.S. 38 Roberto Clemente</t>
  </si>
  <si>
    <t>310400010038</t>
  </si>
  <si>
    <t>M121</t>
  </si>
  <si>
    <t>232 EAST 103 STREET</t>
  </si>
  <si>
    <t>1016520016</t>
  </si>
  <si>
    <t>16400</t>
  </si>
  <si>
    <t>Carlina Santos Barton</t>
  </si>
  <si>
    <t>212-860-5882</t>
  </si>
  <si>
    <t>212-860-6093</t>
  </si>
  <si>
    <t>04M050</t>
  </si>
  <si>
    <t>M050</t>
  </si>
  <si>
    <t>P.S. 050 Vito Marcantonio</t>
  </si>
  <si>
    <t>310400010050</t>
  </si>
  <si>
    <t>433 EAST 100 STREET</t>
  </si>
  <si>
    <t>1016940001</t>
  </si>
  <si>
    <t>16200</t>
  </si>
  <si>
    <t>Ellen Johnson</t>
  </si>
  <si>
    <t>212-860-5976</t>
  </si>
  <si>
    <t>212-860-6071</t>
  </si>
  <si>
    <t>04M057</t>
  </si>
  <si>
    <t>M057</t>
  </si>
  <si>
    <t>James Weldon Johnson</t>
  </si>
  <si>
    <t>310400010057</t>
  </si>
  <si>
    <t>Jul  1 1964</t>
  </si>
  <si>
    <t>176 EAST 115 STREET</t>
  </si>
  <si>
    <t>1016400139</t>
  </si>
  <si>
    <t>18200</t>
  </si>
  <si>
    <t>NANCY JACQUELINE DIAZ</t>
  </si>
  <si>
    <t>212-876-5522</t>
  </si>
  <si>
    <t>212-860-6072</t>
  </si>
  <si>
    <t>04M072</t>
  </si>
  <si>
    <t>M072</t>
  </si>
  <si>
    <t>The Lexington Academy</t>
  </si>
  <si>
    <t>310400010072</t>
  </si>
  <si>
    <t>Jul  1 1924</t>
  </si>
  <si>
    <t>131 EAST 104 STREET</t>
  </si>
  <si>
    <t>1016320011</t>
  </si>
  <si>
    <t>16600</t>
  </si>
  <si>
    <t>Antonio Hernandez</t>
  </si>
  <si>
    <t>212-860-5831</t>
  </si>
  <si>
    <t>212-860-6094</t>
  </si>
  <si>
    <t>04M083</t>
  </si>
  <si>
    <t>M083</t>
  </si>
  <si>
    <t>P.S. 083 Luis Munoz Rivera</t>
  </si>
  <si>
    <t>310400010083</t>
  </si>
  <si>
    <t>219 EAST 109 STREET</t>
  </si>
  <si>
    <t>1016590012</t>
  </si>
  <si>
    <t>18000</t>
  </si>
  <si>
    <t>FRANCES CASTILLO</t>
  </si>
  <si>
    <t>212-860-5847</t>
  </si>
  <si>
    <t>212-860-6073</t>
  </si>
  <si>
    <t>04M096</t>
  </si>
  <si>
    <t>M096</t>
  </si>
  <si>
    <t>P.S. 096 Joseph Lanzetta</t>
  </si>
  <si>
    <t>310400010096</t>
  </si>
  <si>
    <t>216 EAST 120 STREET</t>
  </si>
  <si>
    <t>1017840012</t>
  </si>
  <si>
    <t>19400</t>
  </si>
  <si>
    <t>David Pretto</t>
  </si>
  <si>
    <t>212-860-5851</t>
  </si>
  <si>
    <t>212-860-6074</t>
  </si>
  <si>
    <t>04M102</t>
  </si>
  <si>
    <t>M102</t>
  </si>
  <si>
    <t>P.S. 102 Jacques Cartier</t>
  </si>
  <si>
    <t>310400010102</t>
  </si>
  <si>
    <t>Jul  1 1914</t>
  </si>
  <si>
    <t>315 EAST 113 STREET</t>
  </si>
  <si>
    <t>1016840101</t>
  </si>
  <si>
    <t>GAYNELL TAYLOR</t>
  </si>
  <si>
    <t>212-860-5834</t>
  </si>
  <si>
    <t>212-860-6076</t>
  </si>
  <si>
    <t>04M108</t>
  </si>
  <si>
    <t>M108</t>
  </si>
  <si>
    <t>P.S. 108 Assemblyman Angelo Del Toro Educational Complex</t>
  </si>
  <si>
    <t>310400010108</t>
  </si>
  <si>
    <t>Jul  1 1952</t>
  </si>
  <si>
    <t>1615 MADISON AVENUE</t>
  </si>
  <si>
    <t>1016140021</t>
  </si>
  <si>
    <t>17401</t>
  </si>
  <si>
    <t>William Gladstone</t>
  </si>
  <si>
    <t>212-860-5803</t>
  </si>
  <si>
    <t>212-860-6095</t>
  </si>
  <si>
    <t>04M112</t>
  </si>
  <si>
    <t>M112</t>
  </si>
  <si>
    <t>P.S. 112 Jose Celso Barbosa</t>
  </si>
  <si>
    <t>310400010112</t>
  </si>
  <si>
    <t>535 EAST 119 STREET</t>
  </si>
  <si>
    <t>EILEEN REITER</t>
  </si>
  <si>
    <t>212-860-5868</t>
  </si>
  <si>
    <t>212-860-6077</t>
  </si>
  <si>
    <t>04M146</t>
  </si>
  <si>
    <t>M146</t>
  </si>
  <si>
    <t>P.S. 146 Ann M. Short</t>
  </si>
  <si>
    <t>310400010146</t>
  </si>
  <si>
    <t>421 EAST 106 STREET</t>
  </si>
  <si>
    <t>1017000001</t>
  </si>
  <si>
    <t>MONA SILFEN</t>
  </si>
  <si>
    <t>212-860-5877</t>
  </si>
  <si>
    <t>212-860-6078</t>
  </si>
  <si>
    <t>04M155</t>
  </si>
  <si>
    <t>M155</t>
  </si>
  <si>
    <t>P.S. 155 William Paca</t>
  </si>
  <si>
    <t>310400010155</t>
  </si>
  <si>
    <t>319 EAST 117 STREET</t>
  </si>
  <si>
    <t>1016890005</t>
  </si>
  <si>
    <t>18800</t>
  </si>
  <si>
    <t>AVIONNE GUMBS CUMMINGS</t>
  </si>
  <si>
    <t>212-860-5885</t>
  </si>
  <si>
    <t>212-860-5856</t>
  </si>
  <si>
    <t>04M171</t>
  </si>
  <si>
    <t>M171</t>
  </si>
  <si>
    <t>P.S. 171 Patrick Henry</t>
  </si>
  <si>
    <t>310400010171</t>
  </si>
  <si>
    <t>19 EAST 103 STREET</t>
  </si>
  <si>
    <t>1016090007</t>
  </si>
  <si>
    <t>16800</t>
  </si>
  <si>
    <t>DIMITRES PANTELIDIS</t>
  </si>
  <si>
    <t>212-860-5801</t>
  </si>
  <si>
    <t>212-860-6079</t>
  </si>
  <si>
    <t>04M182</t>
  </si>
  <si>
    <t>M182</t>
  </si>
  <si>
    <t>The Bilingual Bicultural School</t>
  </si>
  <si>
    <t>310400010182</t>
  </si>
  <si>
    <t>Yazmin Perez</t>
  </si>
  <si>
    <t>212-860-6031</t>
  </si>
  <si>
    <t>212-860-4536</t>
  </si>
  <si>
    <t>04M206</t>
  </si>
  <si>
    <t>P.S. 206 Jose Celso Barbosa</t>
  </si>
  <si>
    <t>310400010206</t>
  </si>
  <si>
    <t>03,04,05,06,07,08,SE</t>
  </si>
  <si>
    <t>CAMILLE FORBES</t>
  </si>
  <si>
    <t>212-860-5809</t>
  </si>
  <si>
    <t>212-860-6080</t>
  </si>
  <si>
    <t>04M224</t>
  </si>
  <si>
    <t>M224</t>
  </si>
  <si>
    <t>M.S. 224 Manhattan East School for Arts &amp; Academics</t>
  </si>
  <si>
    <t>310400010224</t>
  </si>
  <si>
    <t>M099</t>
  </si>
  <si>
    <t>410 EAST 100 STREET</t>
  </si>
  <si>
    <t>1016930001</t>
  </si>
  <si>
    <t>LUIS GENAO</t>
  </si>
  <si>
    <t>212-860-6047</t>
  </si>
  <si>
    <t>212-410-0678</t>
  </si>
  <si>
    <t>04M310</t>
  </si>
  <si>
    <t>M310</t>
  </si>
  <si>
    <t>THE JUDITH S. KAYE HIGH SCHOOL</t>
  </si>
  <si>
    <t>310200010310</t>
  </si>
  <si>
    <t>M646</t>
  </si>
  <si>
    <t>321 EAST  96 STREET</t>
  </si>
  <si>
    <t>1016680001</t>
  </si>
  <si>
    <t>15602</t>
  </si>
  <si>
    <t>Andrew Brown</t>
  </si>
  <si>
    <t>212-369-1509</t>
  </si>
  <si>
    <t>DA79</t>
  </si>
  <si>
    <t>LISANTE, TIM</t>
  </si>
  <si>
    <t>Alternative High School District</t>
  </si>
  <si>
    <t>04M372</t>
  </si>
  <si>
    <t>M372</t>
  </si>
  <si>
    <t>Esperanza Preparatory Academy</t>
  </si>
  <si>
    <t>310400010372</t>
  </si>
  <si>
    <t>Luisa Morales</t>
  </si>
  <si>
    <t>212-722-6507</t>
  </si>
  <si>
    <t>212-722-6717</t>
  </si>
  <si>
    <t>04M375</t>
  </si>
  <si>
    <t>M375</t>
  </si>
  <si>
    <t>Mosaic Preparatory Academy</t>
  </si>
  <si>
    <t>310400010375</t>
  </si>
  <si>
    <t>M101</t>
  </si>
  <si>
    <t>141 EAST 111 STREET</t>
  </si>
  <si>
    <t>1016390003</t>
  </si>
  <si>
    <t>17200</t>
  </si>
  <si>
    <t>LISETTE CAESAR</t>
  </si>
  <si>
    <t>212-722-3109</t>
  </si>
  <si>
    <t>212-722-3167</t>
  </si>
  <si>
    <t>04M377</t>
  </si>
  <si>
    <t>M377</t>
  </si>
  <si>
    <t>Renaissance School of the Arts</t>
  </si>
  <si>
    <t>310400010377</t>
  </si>
  <si>
    <t>Brian Bradley</t>
  </si>
  <si>
    <t>212-534-6072</t>
  </si>
  <si>
    <t>212-534-7418</t>
  </si>
  <si>
    <t>04M406</t>
  </si>
  <si>
    <t>M406</t>
  </si>
  <si>
    <t>Global Technology Preparatory</t>
  </si>
  <si>
    <t>310400010406</t>
  </si>
  <si>
    <t>ROBERT PERALES</t>
  </si>
  <si>
    <t>212-722-1395</t>
  </si>
  <si>
    <t>212-722-5864</t>
  </si>
  <si>
    <t>04M409</t>
  </si>
  <si>
    <t>M409</t>
  </si>
  <si>
    <t>Coalition School for Social Change</t>
  </si>
  <si>
    <t>310400011409</t>
  </si>
  <si>
    <t>M045</t>
  </si>
  <si>
    <t>2351 FIRST AVENUE</t>
  </si>
  <si>
    <t>1017970100</t>
  </si>
  <si>
    <t>Geralda Valcin</t>
  </si>
  <si>
    <t>212-831-5153</t>
  </si>
  <si>
    <t>212-831-5951</t>
  </si>
  <si>
    <t>04M435</t>
  </si>
  <si>
    <t>M435</t>
  </si>
  <si>
    <t>Manhattan Center for Science and Mathematics</t>
  </si>
  <si>
    <t>310400011435</t>
  </si>
  <si>
    <t>Jul  1 1942</t>
  </si>
  <si>
    <t>260 PLEASANT AVENUE</t>
  </si>
  <si>
    <t>1017130001</t>
  </si>
  <si>
    <t>17800</t>
  </si>
  <si>
    <t>JOSE JIMENEZ</t>
  </si>
  <si>
    <t>212-876-4639</t>
  </si>
  <si>
    <t>212-996-5946</t>
  </si>
  <si>
    <t>04M495</t>
  </si>
  <si>
    <t>M495</t>
  </si>
  <si>
    <t>Park East High School</t>
  </si>
  <si>
    <t>310400011495</t>
  </si>
  <si>
    <t>Jul  1 1928</t>
  </si>
  <si>
    <t>230 EAST 105 STREET</t>
  </si>
  <si>
    <t>1016540033</t>
  </si>
  <si>
    <t>KEVIN MCCARTHY</t>
  </si>
  <si>
    <t>212-831-1517</t>
  </si>
  <si>
    <t>212-348-6097</t>
  </si>
  <si>
    <t>04M497</t>
  </si>
  <si>
    <t>M497</t>
  </si>
  <si>
    <t>Central Park East I</t>
  </si>
  <si>
    <t>310400010497</t>
  </si>
  <si>
    <t>M013</t>
  </si>
  <si>
    <t>1573 MADISON AVENUE</t>
  </si>
  <si>
    <t>1016120050</t>
  </si>
  <si>
    <t>Feldberg, Gabriel</t>
  </si>
  <si>
    <t>212-860-5821</t>
  </si>
  <si>
    <t>212-860-6017</t>
  </si>
  <si>
    <t>04M555</t>
  </si>
  <si>
    <t>M555</t>
  </si>
  <si>
    <t>Central Park East High School</t>
  </si>
  <si>
    <t>310400011555</t>
  </si>
  <si>
    <t>BENNETT LIEBERMAN</t>
  </si>
  <si>
    <t>212-860-5929</t>
  </si>
  <si>
    <t>212-860-6043</t>
  </si>
  <si>
    <t>04M610</t>
  </si>
  <si>
    <t>M610</t>
  </si>
  <si>
    <t>Young Women's Leadership School</t>
  </si>
  <si>
    <t>310400011610</t>
  </si>
  <si>
    <t>Jun 13 1997</t>
  </si>
  <si>
    <t>M895</t>
  </si>
  <si>
    <t>105 EAST 106TH STREET</t>
  </si>
  <si>
    <t>1016340003</t>
  </si>
  <si>
    <t>Andrew Higginbotham</t>
  </si>
  <si>
    <t>212-289-7593</t>
  </si>
  <si>
    <t>212-289-7728</t>
  </si>
  <si>
    <t>04M680</t>
  </si>
  <si>
    <t>M680</t>
  </si>
  <si>
    <t>Heritage School, The</t>
  </si>
  <si>
    <t>310400011680</t>
  </si>
  <si>
    <t>M107</t>
  </si>
  <si>
    <t>1680 LEXINGTON AVENUE</t>
  </si>
  <si>
    <t>1016330013</t>
  </si>
  <si>
    <t>Dyanand Sugrim</t>
  </si>
  <si>
    <t>212-828-2858</t>
  </si>
  <si>
    <t>212-828-2861</t>
  </si>
  <si>
    <t>04M825</t>
  </si>
  <si>
    <t>M825</t>
  </si>
  <si>
    <t>Isaac Newton Middle School for Math &amp; Science</t>
  </si>
  <si>
    <t>310400010825</t>
  </si>
  <si>
    <t>Florin Purice</t>
  </si>
  <si>
    <t>212-860-6006</t>
  </si>
  <si>
    <t>212-987-4197</t>
  </si>
  <si>
    <t>04M964</t>
  </si>
  <si>
    <t>M964</t>
  </si>
  <si>
    <t>Central Park East II</t>
  </si>
  <si>
    <t>310400010964</t>
  </si>
  <si>
    <t>NAOMI SMITH</t>
  </si>
  <si>
    <t>212-860-5992</t>
  </si>
  <si>
    <t>212-410-6041</t>
  </si>
  <si>
    <t>05M030</t>
  </si>
  <si>
    <t>M030</t>
  </si>
  <si>
    <t>P.S. 030 Hernandez/Hughes</t>
  </si>
  <si>
    <t>310500010030</t>
  </si>
  <si>
    <t>Jul  1 1969</t>
  </si>
  <si>
    <t>144-176 EAST 128 STREET</t>
  </si>
  <si>
    <t>1017760020</t>
  </si>
  <si>
    <t>24200</t>
  </si>
  <si>
    <t>Teri Stinson</t>
  </si>
  <si>
    <t>212-876-1825</t>
  </si>
  <si>
    <t>212-876-4034</t>
  </si>
  <si>
    <t>05</t>
  </si>
  <si>
    <t>M805</t>
  </si>
  <si>
    <t>COMMUNITY SCHOOL DISTRICT 05</t>
  </si>
  <si>
    <t>RUX, DANIKA</t>
  </si>
  <si>
    <t>05M036</t>
  </si>
  <si>
    <t>M036</t>
  </si>
  <si>
    <t>P.S. 036 Margaret Douglas</t>
  </si>
  <si>
    <t>310500010036</t>
  </si>
  <si>
    <t>Jul  1 1967</t>
  </si>
  <si>
    <t>123 MORNINGSIDE DRIVE</t>
  </si>
  <si>
    <t>1018500002</t>
  </si>
  <si>
    <t>19701</t>
  </si>
  <si>
    <t>109</t>
  </si>
  <si>
    <t>Heather Jn Baptist</t>
  </si>
  <si>
    <t>212-690-5807</t>
  </si>
  <si>
    <t>212-690-5811</t>
  </si>
  <si>
    <t>05M046</t>
  </si>
  <si>
    <t>M046</t>
  </si>
  <si>
    <t>P.S. 046 Arthur Tappan</t>
  </si>
  <si>
    <t>310500010046</t>
  </si>
  <si>
    <t>2987 FREDERICK DOUGLASS BOULEVARD</t>
  </si>
  <si>
    <t>10039</t>
  </si>
  <si>
    <t>1021060050</t>
  </si>
  <si>
    <t>24302</t>
  </si>
  <si>
    <t>MN03</t>
  </si>
  <si>
    <t>Central Harlem North-Polo Grounds</t>
  </si>
  <si>
    <t>Kerry ann Hazell</t>
  </si>
  <si>
    <t>212-360-1519</t>
  </si>
  <si>
    <t>212-360-1610</t>
  </si>
  <si>
    <t>05M092</t>
  </si>
  <si>
    <t>M092</t>
  </si>
  <si>
    <t>P.S. 092 Mary McLeod Bethune</t>
  </si>
  <si>
    <t>310500010092</t>
  </si>
  <si>
    <t>222 WEST 134 STREET</t>
  </si>
  <si>
    <t>10030</t>
  </si>
  <si>
    <t>1019390011</t>
  </si>
  <si>
    <t>22600</t>
  </si>
  <si>
    <t>ROSA DAVILA</t>
  </si>
  <si>
    <t>212-690-5915</t>
  </si>
  <si>
    <t>212-690-5920</t>
  </si>
  <si>
    <t>05M123</t>
  </si>
  <si>
    <t>M123</t>
  </si>
  <si>
    <t>P.S. 123 Mahalia Jackson</t>
  </si>
  <si>
    <t>310500010123</t>
  </si>
  <si>
    <t>301 WEST 140 STREET</t>
  </si>
  <si>
    <t>1020420035</t>
  </si>
  <si>
    <t>22102</t>
  </si>
  <si>
    <t>Melitina Hernandez</t>
  </si>
  <si>
    <t>212-342-6200</t>
  </si>
  <si>
    <t>212-690-5930</t>
  </si>
  <si>
    <t>05M125</t>
  </si>
  <si>
    <t>M125</t>
  </si>
  <si>
    <t>P.S. 125 Ralph Bunche</t>
  </si>
  <si>
    <t>310500010125</t>
  </si>
  <si>
    <t>425 WEST 123 STREET</t>
  </si>
  <si>
    <t>1019640012</t>
  </si>
  <si>
    <t>20901</t>
  </si>
  <si>
    <t>Reginald Higgins</t>
  </si>
  <si>
    <t>212-666-6400</t>
  </si>
  <si>
    <t>212-749-1291</t>
  </si>
  <si>
    <t>05M129</t>
  </si>
  <si>
    <t>M129</t>
  </si>
  <si>
    <t>P.S. 129 John H. Finley</t>
  </si>
  <si>
    <t>310500010129</t>
  </si>
  <si>
    <t>425 WEST 130 STREET</t>
  </si>
  <si>
    <t>1019570010</t>
  </si>
  <si>
    <t>21703</t>
  </si>
  <si>
    <t>MN06</t>
  </si>
  <si>
    <t>Manhattanville</t>
  </si>
  <si>
    <t>ODELPHIA PIERRE</t>
  </si>
  <si>
    <t>212-690-5932</t>
  </si>
  <si>
    <t>212-690-5934</t>
  </si>
  <si>
    <t>05M133</t>
  </si>
  <si>
    <t>M133</t>
  </si>
  <si>
    <t>P.S. 133 Fred R Moore</t>
  </si>
  <si>
    <t>310500010133</t>
  </si>
  <si>
    <t>Jul  1 1949</t>
  </si>
  <si>
    <t>2121 5 AVENUE</t>
  </si>
  <si>
    <t>10037</t>
  </si>
  <si>
    <t>1017550001</t>
  </si>
  <si>
    <t>20600</t>
  </si>
  <si>
    <t>Patricia Balbuena</t>
  </si>
  <si>
    <t>212-690-5936</t>
  </si>
  <si>
    <t>212-690-5939</t>
  </si>
  <si>
    <t>05M148</t>
  </si>
  <si>
    <t>M148</t>
  </si>
  <si>
    <t>Eagle Academy for Young Men of Harlem</t>
  </si>
  <si>
    <t>310500011148</t>
  </si>
  <si>
    <t>06,07,08,09,10,SE</t>
  </si>
  <si>
    <t>M136</t>
  </si>
  <si>
    <t>6 EDGECOMBE AVENUE</t>
  </si>
  <si>
    <t>1019600001</t>
  </si>
  <si>
    <t>Mahaliel H. Bethea II</t>
  </si>
  <si>
    <t>212-694-6051</t>
  </si>
  <si>
    <t>212-694-6053</t>
  </si>
  <si>
    <t>05M154</t>
  </si>
  <si>
    <t>M154</t>
  </si>
  <si>
    <t>P.S. 154 Harriet Tubman</t>
  </si>
  <si>
    <t>310500010154</t>
  </si>
  <si>
    <t>250 WEST 127 STREET</t>
  </si>
  <si>
    <t>1019320010</t>
  </si>
  <si>
    <t>22400</t>
  </si>
  <si>
    <t>ELIZABETH JARRETT</t>
  </si>
  <si>
    <t>212-864-2400</t>
  </si>
  <si>
    <t>212-864-3933</t>
  </si>
  <si>
    <t>05M157</t>
  </si>
  <si>
    <t>M157</t>
  </si>
  <si>
    <t>The Urban Assembly School for Global Commerce</t>
  </si>
  <si>
    <t>310500011157</t>
  </si>
  <si>
    <t>M501</t>
  </si>
  <si>
    <t>2005 MADISON AVENUE</t>
  </si>
  <si>
    <t>1017520022</t>
  </si>
  <si>
    <t>ROONY VIZCAINO</t>
  </si>
  <si>
    <t>212-831-5201</t>
  </si>
  <si>
    <t>212-831-5206</t>
  </si>
  <si>
    <t>05M161</t>
  </si>
  <si>
    <t>M161</t>
  </si>
  <si>
    <t>P.S. 161 Pedro Albizu Campos</t>
  </si>
  <si>
    <t>310500010161</t>
  </si>
  <si>
    <t>499 WEST 133 STREET</t>
  </si>
  <si>
    <t>1019710001</t>
  </si>
  <si>
    <t>21303</t>
  </si>
  <si>
    <t>Pamela Price Haynes</t>
  </si>
  <si>
    <t>212-690-5945</t>
  </si>
  <si>
    <t>917-507-0524</t>
  </si>
  <si>
    <t>05M175</t>
  </si>
  <si>
    <t>M175</t>
  </si>
  <si>
    <t>P.S. 175 Henry H Garnet</t>
  </si>
  <si>
    <t>310500010175</t>
  </si>
  <si>
    <t>175 WEST 134 STREET</t>
  </si>
  <si>
    <t>1019190006</t>
  </si>
  <si>
    <t>22800</t>
  </si>
  <si>
    <t>Kavita Pereira</t>
  </si>
  <si>
    <t>212-283-0426</t>
  </si>
  <si>
    <t>212-286-6319</t>
  </si>
  <si>
    <t>05M194</t>
  </si>
  <si>
    <t>M194</t>
  </si>
  <si>
    <t>P.S. 194 Countee Cullen</t>
  </si>
  <si>
    <t>310500010194</t>
  </si>
  <si>
    <t>244 WEST 144 STREET</t>
  </si>
  <si>
    <t>1020290011</t>
  </si>
  <si>
    <t>23200</t>
  </si>
  <si>
    <t>MIEASIA HARRIS</t>
  </si>
  <si>
    <t>212-690-5954</t>
  </si>
  <si>
    <t>212-862-5743</t>
  </si>
  <si>
    <t>05M197</t>
  </si>
  <si>
    <t>M197</t>
  </si>
  <si>
    <t>P.S. 197 John B. Russwurm</t>
  </si>
  <si>
    <t>310500010197</t>
  </si>
  <si>
    <t>2230 5 AVENUE</t>
  </si>
  <si>
    <t>1017330017</t>
  </si>
  <si>
    <t>21200</t>
  </si>
  <si>
    <t>Natasha Spann</t>
  </si>
  <si>
    <t>212-690-5960</t>
  </si>
  <si>
    <t>212-690-5959</t>
  </si>
  <si>
    <t>05M200</t>
  </si>
  <si>
    <t>M200</t>
  </si>
  <si>
    <t>P.S. 200- The James Mccune Smith School</t>
  </si>
  <si>
    <t>310500010200</t>
  </si>
  <si>
    <t>2589 7 AVENUE</t>
  </si>
  <si>
    <t>1020160100</t>
  </si>
  <si>
    <t>23600</t>
  </si>
  <si>
    <t>RENEE BELTON</t>
  </si>
  <si>
    <t>212-491-6636</t>
  </si>
  <si>
    <t>212-491-6925</t>
  </si>
  <si>
    <t>05M285</t>
  </si>
  <si>
    <t>M285</t>
  </si>
  <si>
    <t>Harlem Renaissance High School</t>
  </si>
  <si>
    <t>310500011285</t>
  </si>
  <si>
    <t>M911</t>
  </si>
  <si>
    <t>22 EAST 128 STREET</t>
  </si>
  <si>
    <t>1017520059</t>
  </si>
  <si>
    <t>James Caputo</t>
  </si>
  <si>
    <t>212-996-3795</t>
  </si>
  <si>
    <t>212-996-4354</t>
  </si>
  <si>
    <t>05M286</t>
  </si>
  <si>
    <t>M286</t>
  </si>
  <si>
    <t>Urban Assembly Academy for Future Leaders</t>
  </si>
  <si>
    <t>310500010286</t>
  </si>
  <si>
    <t>M043</t>
  </si>
  <si>
    <t>509 WEST 129 STREET</t>
  </si>
  <si>
    <t>1019840033</t>
  </si>
  <si>
    <t>21900</t>
  </si>
  <si>
    <t>Joseph Gates</t>
  </si>
  <si>
    <t>212-543-4960</t>
  </si>
  <si>
    <t>212-694-4124</t>
  </si>
  <si>
    <t>05M302</t>
  </si>
  <si>
    <t>M302</t>
  </si>
  <si>
    <t>KAPPA IV</t>
  </si>
  <si>
    <t>310500010302</t>
  </si>
  <si>
    <t>Juan Vives</t>
  </si>
  <si>
    <t>212-694-6040</t>
  </si>
  <si>
    <t>212-690-8056</t>
  </si>
  <si>
    <t>05M304</t>
  </si>
  <si>
    <t>M304</t>
  </si>
  <si>
    <t>Mott Hall High School</t>
  </si>
  <si>
    <t>310500011304</t>
  </si>
  <si>
    <t>Altagracia Villalona</t>
  </si>
  <si>
    <t>212-694-6020</t>
  </si>
  <si>
    <t>212-690-5047</t>
  </si>
  <si>
    <t>05M318</t>
  </si>
  <si>
    <t>M318</t>
  </si>
  <si>
    <t>Thurgood Marshall Academy Lower School</t>
  </si>
  <si>
    <t>310500010318</t>
  </si>
  <si>
    <t>M371</t>
  </si>
  <si>
    <t>276 WEST 151ST STREET</t>
  </si>
  <si>
    <t>1020360047</t>
  </si>
  <si>
    <t>DAWN BROOKS DECOSTA</t>
  </si>
  <si>
    <t>212-368-8731</t>
  </si>
  <si>
    <t>212-368-8641</t>
  </si>
  <si>
    <t>05M362</t>
  </si>
  <si>
    <t>M362</t>
  </si>
  <si>
    <t>Columbia Secondary School</t>
  </si>
  <si>
    <t>310500011362</t>
  </si>
  <si>
    <t>Jul  1 2007</t>
  </si>
  <si>
    <t>Miriam Nightengale</t>
  </si>
  <si>
    <t>212-666-1278</t>
  </si>
  <si>
    <t>212-666-3805</t>
  </si>
  <si>
    <t>05M367</t>
  </si>
  <si>
    <t>M367</t>
  </si>
  <si>
    <t>Academy for Social Action</t>
  </si>
  <si>
    <t>310500011367</t>
  </si>
  <si>
    <t>Kairis Cox</t>
  </si>
  <si>
    <t>212-543-6301</t>
  </si>
  <si>
    <t>212-234-8597</t>
  </si>
  <si>
    <t>05M369</t>
  </si>
  <si>
    <t>M369</t>
  </si>
  <si>
    <t>Urban Assembly School for the Performing Arts</t>
  </si>
  <si>
    <t>310500011369</t>
  </si>
  <si>
    <t>Meghan Mcmahon</t>
  </si>
  <si>
    <t>212-543-4460</t>
  </si>
  <si>
    <t>212-234-4975</t>
  </si>
  <si>
    <t>05M499</t>
  </si>
  <si>
    <t>M499</t>
  </si>
  <si>
    <t>Frederick Douglass Academy</t>
  </si>
  <si>
    <t>310500011499</t>
  </si>
  <si>
    <t>M010</t>
  </si>
  <si>
    <t>2581 7TH AVENUE</t>
  </si>
  <si>
    <t>Ayisha Fullerton</t>
  </si>
  <si>
    <t>212-491-4107</t>
  </si>
  <si>
    <t>212-491-4414</t>
  </si>
  <si>
    <t>05M514</t>
  </si>
  <si>
    <t>M514</t>
  </si>
  <si>
    <t>New Design Middle School</t>
  </si>
  <si>
    <t>310500010514</t>
  </si>
  <si>
    <t>M195</t>
  </si>
  <si>
    <t>625 WEST 133 STREET</t>
  </si>
  <si>
    <t>1020010005</t>
  </si>
  <si>
    <t>22302</t>
  </si>
  <si>
    <t>JEANINE BENITEZ</t>
  </si>
  <si>
    <t>212-281-6339</t>
  </si>
  <si>
    <t>212-281-6674</t>
  </si>
  <si>
    <t>05M517</t>
  </si>
  <si>
    <t>M517</t>
  </si>
  <si>
    <t>Teachers College Community School</t>
  </si>
  <si>
    <t>310500010517</t>
  </si>
  <si>
    <t>PK,0K,01,02,03,04,05,06,SE</t>
  </si>
  <si>
    <t>M916</t>
  </si>
  <si>
    <t>168 MORNINGSIDE AVENUE</t>
  </si>
  <si>
    <t>1019670024</t>
  </si>
  <si>
    <t>Michelle Verdiner</t>
  </si>
  <si>
    <t>212-316-8080</t>
  </si>
  <si>
    <t>212-316-8085</t>
  </si>
  <si>
    <t>05M670</t>
  </si>
  <si>
    <t>M670</t>
  </si>
  <si>
    <t>Thurgood Marshall Academy for Learning and Social Change</t>
  </si>
  <si>
    <t>310500011670</t>
  </si>
  <si>
    <t>07,08,09,10,11,12</t>
  </si>
  <si>
    <t>M970</t>
  </si>
  <si>
    <t>200-214 WEST 135TH STREET</t>
  </si>
  <si>
    <t>1019400035</t>
  </si>
  <si>
    <t>Sean Davenport</t>
  </si>
  <si>
    <t>212-283-8055</t>
  </si>
  <si>
    <t>212-283-8109</t>
  </si>
  <si>
    <t>05M692</t>
  </si>
  <si>
    <t>M692</t>
  </si>
  <si>
    <t>High School for Mathematics, Science and Engineering at City College</t>
  </si>
  <si>
    <t>310500011692</t>
  </si>
  <si>
    <t>M812</t>
  </si>
  <si>
    <t>240 CONVENT AVE</t>
  </si>
  <si>
    <t>10031</t>
  </si>
  <si>
    <t>1019570200</t>
  </si>
  <si>
    <t>Crystal Bonds</t>
  </si>
  <si>
    <t>212-281-6490</t>
  </si>
  <si>
    <t>212-281-6918</t>
  </si>
  <si>
    <t>06M004</t>
  </si>
  <si>
    <t>M004</t>
  </si>
  <si>
    <t>P.S. 004 Duke Ellington</t>
  </si>
  <si>
    <t>310600010004</t>
  </si>
  <si>
    <t>Jul  1 1995</t>
  </si>
  <si>
    <t>500 WEST 160 STREET</t>
  </si>
  <si>
    <t>10032</t>
  </si>
  <si>
    <t>1021180022</t>
  </si>
  <si>
    <t>24500</t>
  </si>
  <si>
    <t>112</t>
  </si>
  <si>
    <t>MN36</t>
  </si>
  <si>
    <t>Washington Heights South</t>
  </si>
  <si>
    <t>ADAM STEVENS</t>
  </si>
  <si>
    <t>212-928-0739</t>
  </si>
  <si>
    <t>212-928-4142</t>
  </si>
  <si>
    <t>06</t>
  </si>
  <si>
    <t>M806</t>
  </si>
  <si>
    <t>COMMUNITY SCHOOL DISTRICT 06</t>
  </si>
  <si>
    <t>RAMIREZ, MANUEL</t>
  </si>
  <si>
    <t>06M005</t>
  </si>
  <si>
    <t>M005</t>
  </si>
  <si>
    <t>P.S. 005 Ellen Lurie</t>
  </si>
  <si>
    <t>310600010005</t>
  </si>
  <si>
    <t>Jul  1 1993</t>
  </si>
  <si>
    <t>3703 TENTH AVENUE</t>
  </si>
  <si>
    <t>10034</t>
  </si>
  <si>
    <t>1021500030</t>
  </si>
  <si>
    <t>29900</t>
  </si>
  <si>
    <t>10</t>
  </si>
  <si>
    <t>MN01</t>
  </si>
  <si>
    <t>Marble Hill-Inwood</t>
  </si>
  <si>
    <t>Christophe Anest</t>
  </si>
  <si>
    <t>212-567-8109</t>
  </si>
  <si>
    <t>212-567-6526</t>
  </si>
  <si>
    <t>06M008</t>
  </si>
  <si>
    <t>M008</t>
  </si>
  <si>
    <t>P.S. 008 Luis Belliard</t>
  </si>
  <si>
    <t>310600010008</t>
  </si>
  <si>
    <t>465 WEST 167 STREET</t>
  </si>
  <si>
    <t>1021120001</t>
  </si>
  <si>
    <t>24900</t>
  </si>
  <si>
    <t>Washington Hernandez</t>
  </si>
  <si>
    <t>212-928-4157</t>
  </si>
  <si>
    <t>212-928-4072</t>
  </si>
  <si>
    <t>06M018</t>
  </si>
  <si>
    <t>M018</t>
  </si>
  <si>
    <t>P.S. 018 Park Terrace</t>
  </si>
  <si>
    <t>310600010018</t>
  </si>
  <si>
    <t>Mar 10 1993</t>
  </si>
  <si>
    <t>M898</t>
  </si>
  <si>
    <t>4124 9 AVENUE</t>
  </si>
  <si>
    <t>1022150824</t>
  </si>
  <si>
    <t>CONNIE MEJIA</t>
  </si>
  <si>
    <t>917-521-2220</t>
  </si>
  <si>
    <t>212-304-1423</t>
  </si>
  <si>
    <t>06M028</t>
  </si>
  <si>
    <t>M028</t>
  </si>
  <si>
    <t>P.S. 028 Wright Brothers</t>
  </si>
  <si>
    <t>310600010028</t>
  </si>
  <si>
    <t>475 WEST 155 STREET</t>
  </si>
  <si>
    <t>1021070026</t>
  </si>
  <si>
    <t>23900</t>
  </si>
  <si>
    <t>Awilda Baez</t>
  </si>
  <si>
    <t>212-690-3014</t>
  </si>
  <si>
    <t>212-368-5978</t>
  </si>
  <si>
    <t>06M048</t>
  </si>
  <si>
    <t>M048</t>
  </si>
  <si>
    <t>P.S. 048 P.O. Michael J. Buczek</t>
  </si>
  <si>
    <t>310600010048</t>
  </si>
  <si>
    <t>4360-78 BROADWAY</t>
  </si>
  <si>
    <t>10033</t>
  </si>
  <si>
    <t>1021670029</t>
  </si>
  <si>
    <t>27100</t>
  </si>
  <si>
    <t>MN35</t>
  </si>
  <si>
    <t>Washington Heights North</t>
  </si>
  <si>
    <t>TRACY WALSH</t>
  </si>
  <si>
    <t>917-521-3800</t>
  </si>
  <si>
    <t>917-521-3805</t>
  </si>
  <si>
    <t>06M052</t>
  </si>
  <si>
    <t>M052</t>
  </si>
  <si>
    <t>J.H.S. 052 Inwood</t>
  </si>
  <si>
    <t>310600010052</t>
  </si>
  <si>
    <t>650 ACADEMY STREET</t>
  </si>
  <si>
    <t>1022330020</t>
  </si>
  <si>
    <t>29100</t>
  </si>
  <si>
    <t>Lupe Leon</t>
  </si>
  <si>
    <t>212-567-9162</t>
  </si>
  <si>
    <t>212-942-4952</t>
  </si>
  <si>
    <t>06M098</t>
  </si>
  <si>
    <t>M098</t>
  </si>
  <si>
    <t>P.S. 098 Shorac Kappock</t>
  </si>
  <si>
    <t>310600010098</t>
  </si>
  <si>
    <t>512 WEST 212 STREET</t>
  </si>
  <si>
    <t>1022290012</t>
  </si>
  <si>
    <t>30300</t>
  </si>
  <si>
    <t>MARITZA RODRIGUEZ</t>
  </si>
  <si>
    <t>212-927-7870</t>
  </si>
  <si>
    <t>212-569-1827</t>
  </si>
  <si>
    <t>06M103</t>
  </si>
  <si>
    <t>M103</t>
  </si>
  <si>
    <t>Dos Puentes Elementary School</t>
  </si>
  <si>
    <t>310600010103</t>
  </si>
  <si>
    <t>0K,01,02,03,04,SE</t>
  </si>
  <si>
    <t>M132</t>
  </si>
  <si>
    <t>185 WADSWORTH AVENUE</t>
  </si>
  <si>
    <t>1021650026</t>
  </si>
  <si>
    <t>Victoria Hunt</t>
  </si>
  <si>
    <t>212-781-1803</t>
  </si>
  <si>
    <t>212-781-1809</t>
  </si>
  <si>
    <t>06M115</t>
  </si>
  <si>
    <t>M115</t>
  </si>
  <si>
    <t>P.S. 115 Alexander Humboldt</t>
  </si>
  <si>
    <t>310600010115</t>
  </si>
  <si>
    <t>586 WEST 177 STREET</t>
  </si>
  <si>
    <t>1021330040</t>
  </si>
  <si>
    <t>26100</t>
  </si>
  <si>
    <t>Boris Consuegra</t>
  </si>
  <si>
    <t>212-927-9233</t>
  </si>
  <si>
    <t>212-795-4051</t>
  </si>
  <si>
    <t>06M128</t>
  </si>
  <si>
    <t>M128</t>
  </si>
  <si>
    <t>P.S. 128 Audubon</t>
  </si>
  <si>
    <t>310600010128</t>
  </si>
  <si>
    <t>560 WEST 169 STREET</t>
  </si>
  <si>
    <t>1021250001</t>
  </si>
  <si>
    <t>25100</t>
  </si>
  <si>
    <t>CARY PANTALEON</t>
  </si>
  <si>
    <t>212-927-0607</t>
  </si>
  <si>
    <t>212-781-8002</t>
  </si>
  <si>
    <t>06M132</t>
  </si>
  <si>
    <t>P.S. 132 Juan Pablo Duarte</t>
  </si>
  <si>
    <t>310600010132</t>
  </si>
  <si>
    <t>JESSICA TORRES MAHEIA</t>
  </si>
  <si>
    <t>212-927-7857</t>
  </si>
  <si>
    <t>212-568-8163</t>
  </si>
  <si>
    <t>06M143</t>
  </si>
  <si>
    <t>M143</t>
  </si>
  <si>
    <t>J.H.S. 143 Eleanor Roosevelt</t>
  </si>
  <si>
    <t>310600010143</t>
  </si>
  <si>
    <t>511 WEST 182ND STREET</t>
  </si>
  <si>
    <t>1021550035</t>
  </si>
  <si>
    <t>26900</t>
  </si>
  <si>
    <t>Lakisha Mcdaniel Luke</t>
  </si>
  <si>
    <t>212-927-7739</t>
  </si>
  <si>
    <t>212-781-5539</t>
  </si>
  <si>
    <t>06M152</t>
  </si>
  <si>
    <t>M152</t>
  </si>
  <si>
    <t>P.S. 152 Dyckman Valley</t>
  </si>
  <si>
    <t>310600010152</t>
  </si>
  <si>
    <t>93 NAGLE AVENUE</t>
  </si>
  <si>
    <t>10040</t>
  </si>
  <si>
    <t>1021730001</t>
  </si>
  <si>
    <t>28300</t>
  </si>
  <si>
    <t>JULIA PIETRI</t>
  </si>
  <si>
    <t>212-567-5456</t>
  </si>
  <si>
    <t>212-942-6319</t>
  </si>
  <si>
    <t>06M153</t>
  </si>
  <si>
    <t>M153</t>
  </si>
  <si>
    <t>P.S. 153 Adam Clayton Powell</t>
  </si>
  <si>
    <t>310600010153</t>
  </si>
  <si>
    <t>1750 AMSTERDAM AVENUE</t>
  </si>
  <si>
    <t>1020780019</t>
  </si>
  <si>
    <t>23300</t>
  </si>
  <si>
    <t>MN04</t>
  </si>
  <si>
    <t>Hamilton Heights</t>
  </si>
  <si>
    <t>KAREN BAILEY</t>
  </si>
  <si>
    <t>212-927-8611</t>
  </si>
  <si>
    <t>212-234-4616</t>
  </si>
  <si>
    <t>06M173</t>
  </si>
  <si>
    <t>M173</t>
  </si>
  <si>
    <t>P.S. 173</t>
  </si>
  <si>
    <t>310600010173</t>
  </si>
  <si>
    <t>306 FORT WASHINGTON AVENUE</t>
  </si>
  <si>
    <t>1021420154</t>
  </si>
  <si>
    <t>26300</t>
  </si>
  <si>
    <t>RACHAEL GARCIA</t>
  </si>
  <si>
    <t>212-927-7850</t>
  </si>
  <si>
    <t>212-740-0905</t>
  </si>
  <si>
    <t>06M178</t>
  </si>
  <si>
    <t>M178</t>
  </si>
  <si>
    <t>Professor Juan Bosch Public School</t>
  </si>
  <si>
    <t>310600010178</t>
  </si>
  <si>
    <t>12-18 ELLWOOD STREET</t>
  </si>
  <si>
    <t>1021710036</t>
  </si>
  <si>
    <t>DEIRDRE BUDD</t>
  </si>
  <si>
    <t>212-569-0327</t>
  </si>
  <si>
    <t>212-569-0389</t>
  </si>
  <si>
    <t>06M187</t>
  </si>
  <si>
    <t>M187</t>
  </si>
  <si>
    <t>P.S./I.S. 187 Hudson Cliffs</t>
  </si>
  <si>
    <t>310600010187</t>
  </si>
  <si>
    <t>Jul  1 1930</t>
  </si>
  <si>
    <t>349 CABRINI BOULEVARD</t>
  </si>
  <si>
    <t>1021790365</t>
  </si>
  <si>
    <t>27300</t>
  </si>
  <si>
    <t>CYNTHIA CHORY</t>
  </si>
  <si>
    <t>212-927-8218</t>
  </si>
  <si>
    <t>212-795-9119</t>
  </si>
  <si>
    <t>06M189</t>
  </si>
  <si>
    <t>M189</t>
  </si>
  <si>
    <t>P.S. 189</t>
  </si>
  <si>
    <t>310600010189</t>
  </si>
  <si>
    <t>Jul  1 1923</t>
  </si>
  <si>
    <t>2580 AMSTERDAM AVENUE</t>
  </si>
  <si>
    <t>1021590051</t>
  </si>
  <si>
    <t>27700</t>
  </si>
  <si>
    <t>ROSALINA PEREZ</t>
  </si>
  <si>
    <t>212-927-8303</t>
  </si>
  <si>
    <t>212-928-7733</t>
  </si>
  <si>
    <t>06M192</t>
  </si>
  <si>
    <t>M192</t>
  </si>
  <si>
    <t>P.S. 192 Jacob H. Schiff</t>
  </si>
  <si>
    <t>310600010192</t>
  </si>
  <si>
    <t>500 WEST 138 STREET</t>
  </si>
  <si>
    <t>1019880200</t>
  </si>
  <si>
    <t>22301</t>
  </si>
  <si>
    <t>Hilduara Abreu</t>
  </si>
  <si>
    <t>212-281-8395</t>
  </si>
  <si>
    <t>212-862-7129</t>
  </si>
  <si>
    <t>06M209</t>
  </si>
  <si>
    <t>M209</t>
  </si>
  <si>
    <t>Hamilton Grange Middle School</t>
  </si>
  <si>
    <t>310600010209</t>
  </si>
  <si>
    <t>BENJAMIN LEV</t>
  </si>
  <si>
    <t>212-281-6184</t>
  </si>
  <si>
    <t>212-234-4903</t>
  </si>
  <si>
    <t>06M210</t>
  </si>
  <si>
    <t>M210</t>
  </si>
  <si>
    <t>P.S./I.S. 210 - Twenty-first Century Academy for Community Leadership</t>
  </si>
  <si>
    <t>310600010210</t>
  </si>
  <si>
    <t>Aug  4 1997</t>
  </si>
  <si>
    <t>M093</t>
  </si>
  <si>
    <t>501-503 WEST 152 STREET</t>
  </si>
  <si>
    <t>1020840129</t>
  </si>
  <si>
    <t>23700</t>
  </si>
  <si>
    <t>EVELYN LINARES</t>
  </si>
  <si>
    <t>212-283-0012</t>
  </si>
  <si>
    <t>212-283-0017</t>
  </si>
  <si>
    <t>06M211</t>
  </si>
  <si>
    <t>M211</t>
  </si>
  <si>
    <t>Inwood Early College for Health and Information Technologies</t>
  </si>
  <si>
    <t>310600011211</t>
  </si>
  <si>
    <t>Samona Tait</t>
  </si>
  <si>
    <t>212-567-1394</t>
  </si>
  <si>
    <t>212-567-1825</t>
  </si>
  <si>
    <t>06M218</t>
  </si>
  <si>
    <t>M218</t>
  </si>
  <si>
    <t>I.S. 218 Salome Urena</t>
  </si>
  <si>
    <t>310600010218</t>
  </si>
  <si>
    <t>Jul  1 1991</t>
  </si>
  <si>
    <t>4600 BROADWAY</t>
  </si>
  <si>
    <t>1021720016</t>
  </si>
  <si>
    <t>28500</t>
  </si>
  <si>
    <t>JUNE BARNETT</t>
  </si>
  <si>
    <t>212-567-2322</t>
  </si>
  <si>
    <t>212-569-7421</t>
  </si>
  <si>
    <t>06M223</t>
  </si>
  <si>
    <t>M223</t>
  </si>
  <si>
    <t>The Mott Hall School</t>
  </si>
  <si>
    <t>310600010223</t>
  </si>
  <si>
    <t>71-111 CONVENT AVE</t>
  </si>
  <si>
    <t>1019570001</t>
  </si>
  <si>
    <t>JUDITH DE LOS SANTOS</t>
  </si>
  <si>
    <t>212-281-5028</t>
  </si>
  <si>
    <t>212-491-3451</t>
  </si>
  <si>
    <t>06M278</t>
  </si>
  <si>
    <t>M278</t>
  </si>
  <si>
    <t>Paula Hedbavny School</t>
  </si>
  <si>
    <t>310600010278</t>
  </si>
  <si>
    <t>M918</t>
  </si>
  <si>
    <t>421 W 219TH ST</t>
  </si>
  <si>
    <t>1022150831</t>
  </si>
  <si>
    <t>LILLIAN REYES</t>
  </si>
  <si>
    <t>917-521-2060</t>
  </si>
  <si>
    <t>212-942-8177</t>
  </si>
  <si>
    <t>06M293</t>
  </si>
  <si>
    <t>M293</t>
  </si>
  <si>
    <t>City College Academy of the Arts</t>
  </si>
  <si>
    <t>310600011293</t>
  </si>
  <si>
    <t>BURNEDETTE DRYSDALE</t>
  </si>
  <si>
    <t>212-567-3164</t>
  </si>
  <si>
    <t>212-567-3958</t>
  </si>
  <si>
    <t>06M311</t>
  </si>
  <si>
    <t>M311</t>
  </si>
  <si>
    <t>Amistad Dual Language School</t>
  </si>
  <si>
    <t>310600010311</t>
  </si>
  <si>
    <t>M176</t>
  </si>
  <si>
    <t>4862 BROADWAY</t>
  </si>
  <si>
    <t>1022340007</t>
  </si>
  <si>
    <t>ROBIN EDMONDS</t>
  </si>
  <si>
    <t>212-544-8021</t>
  </si>
  <si>
    <t>212-569-7765</t>
  </si>
  <si>
    <t>06M314</t>
  </si>
  <si>
    <t>M314</t>
  </si>
  <si>
    <t>Muscota</t>
  </si>
  <si>
    <t>310600010314</t>
  </si>
  <si>
    <t>Mar 26 2004</t>
  </si>
  <si>
    <t>Camille Wallin</t>
  </si>
  <si>
    <t>212-544-0614</t>
  </si>
  <si>
    <t>212-544-2678</t>
  </si>
  <si>
    <t>06M319</t>
  </si>
  <si>
    <t>M319</t>
  </si>
  <si>
    <t>M.S. 319 - Maria Teresa</t>
  </si>
  <si>
    <t>310600010319</t>
  </si>
  <si>
    <t>M090</t>
  </si>
  <si>
    <t>21 JUMEL PLACE</t>
  </si>
  <si>
    <t>1021120058</t>
  </si>
  <si>
    <t>YSIDRO ABREU</t>
  </si>
  <si>
    <t>212-923-3827</t>
  </si>
  <si>
    <t>212-740-8012</t>
  </si>
  <si>
    <t>06M322</t>
  </si>
  <si>
    <t>M322</t>
  </si>
  <si>
    <t>Middle School 322</t>
  </si>
  <si>
    <t>310600010322</t>
  </si>
  <si>
    <t>ERICA ZIGELMAN</t>
  </si>
  <si>
    <t>212-304-0853</t>
  </si>
  <si>
    <t>212-567-3016</t>
  </si>
  <si>
    <t>06M324</t>
  </si>
  <si>
    <t>M324</t>
  </si>
  <si>
    <t>M.S. 324 - Patria Mirabal</t>
  </si>
  <si>
    <t>310600010324</t>
  </si>
  <si>
    <t>CARLOS GUZMAN</t>
  </si>
  <si>
    <t>212-923-4057</t>
  </si>
  <si>
    <t>212-923-4626</t>
  </si>
  <si>
    <t>06M328</t>
  </si>
  <si>
    <t>M328</t>
  </si>
  <si>
    <t>Community Math &amp; Science Prep</t>
  </si>
  <si>
    <t>310600010328</t>
  </si>
  <si>
    <t>M164</t>
  </si>
  <si>
    <t>401 WEST 164 STREET</t>
  </si>
  <si>
    <t>1021110024</t>
  </si>
  <si>
    <t>24301</t>
  </si>
  <si>
    <t>Olga Quiles</t>
  </si>
  <si>
    <t>917-521-2508</t>
  </si>
  <si>
    <t>917-521-7797</t>
  </si>
  <si>
    <t>06M346</t>
  </si>
  <si>
    <t>M346</t>
  </si>
  <si>
    <t>Community Health Academy of the Heights</t>
  </si>
  <si>
    <t>310600011346</t>
  </si>
  <si>
    <t>Jul  1 2006</t>
  </si>
  <si>
    <t>M814</t>
  </si>
  <si>
    <t>504 WEST 158TH STREET</t>
  </si>
  <si>
    <t>1021160031</t>
  </si>
  <si>
    <t>24100</t>
  </si>
  <si>
    <t>MARK HOUSE</t>
  </si>
  <si>
    <t>212-342-6600</t>
  </si>
  <si>
    <t>212-342-6605</t>
  </si>
  <si>
    <t>06M348</t>
  </si>
  <si>
    <t>M348</t>
  </si>
  <si>
    <t>Washington Heights Expeditionary Learning School</t>
  </si>
  <si>
    <t>310600011348</t>
  </si>
  <si>
    <t>PK,0K,01,02,03,06,07,08,09,10,11,12,SE</t>
  </si>
  <si>
    <t>PK,0K,01,02,03,04,05,06,07,08,09,10,11,12</t>
  </si>
  <si>
    <t>Thomas Rochowicz</t>
  </si>
  <si>
    <t>212-781-0524</t>
  </si>
  <si>
    <t>212-781-0742</t>
  </si>
  <si>
    <t>06M349</t>
  </si>
  <si>
    <t>M349</t>
  </si>
  <si>
    <t>Harbor Heights</t>
  </si>
  <si>
    <t>310600010349</t>
  </si>
  <si>
    <t>MONICA KLEHR</t>
  </si>
  <si>
    <t>212-568-6052</t>
  </si>
  <si>
    <t>212-568-7959</t>
  </si>
  <si>
    <t>06M366</t>
  </si>
  <si>
    <t>M366</t>
  </si>
  <si>
    <t>Washington Heights Academy</t>
  </si>
  <si>
    <t>310600010366</t>
  </si>
  <si>
    <t>M263</t>
  </si>
  <si>
    <t>202 SHERMAN AVE</t>
  </si>
  <si>
    <t>1022260041</t>
  </si>
  <si>
    <t>29300</t>
  </si>
  <si>
    <t>Renzo Martinez</t>
  </si>
  <si>
    <t>212-304-3320</t>
  </si>
  <si>
    <t>212-304-3322</t>
  </si>
  <si>
    <t>06M368</t>
  </si>
  <si>
    <t>M368</t>
  </si>
  <si>
    <t>Hamilton Heights School</t>
  </si>
  <si>
    <t>310600010368</t>
  </si>
  <si>
    <t>212-862-9940</t>
  </si>
  <si>
    <t>212-862-9946</t>
  </si>
  <si>
    <t>06M423</t>
  </si>
  <si>
    <t>M423</t>
  </si>
  <si>
    <t>High School for Excellence and Innovation</t>
  </si>
  <si>
    <t>310600011423</t>
  </si>
  <si>
    <t>08,09,10,11,12</t>
  </si>
  <si>
    <t>TYONA WASHINGTON</t>
  </si>
  <si>
    <t>212-569-1022</t>
  </si>
  <si>
    <t>212-569-1190</t>
  </si>
  <si>
    <t>06M462</t>
  </si>
  <si>
    <t>M462</t>
  </si>
  <si>
    <t>The College Academy</t>
  </si>
  <si>
    <t>310600011462</t>
  </si>
  <si>
    <t>May 11 1999</t>
  </si>
  <si>
    <t>M465</t>
  </si>
  <si>
    <t>549 AUDUBON AVENUE</t>
  </si>
  <si>
    <t>1021600018</t>
  </si>
  <si>
    <t>Timothy Sigerson</t>
  </si>
  <si>
    <t>212-927-1841</t>
  </si>
  <si>
    <t>212-927-2388</t>
  </si>
  <si>
    <t>06M463</t>
  </si>
  <si>
    <t>M463</t>
  </si>
  <si>
    <t>High School for Media and Communications</t>
  </si>
  <si>
    <t>310600011463</t>
  </si>
  <si>
    <t>JUAN VILLAR</t>
  </si>
  <si>
    <t>212-927-2326</t>
  </si>
  <si>
    <t>06M467</t>
  </si>
  <si>
    <t>M467</t>
  </si>
  <si>
    <t>High School for Law and Public Service</t>
  </si>
  <si>
    <t>310600011467</t>
  </si>
  <si>
    <t>NICHOLAS POLITIS</t>
  </si>
  <si>
    <t>212-342-6130</t>
  </si>
  <si>
    <t>212-781-9516</t>
  </si>
  <si>
    <t>06M468</t>
  </si>
  <si>
    <t>M468</t>
  </si>
  <si>
    <t>High School for Health Careers and Sciences</t>
  </si>
  <si>
    <t>310600011468</t>
  </si>
  <si>
    <t>Javier Trejo</t>
  </si>
  <si>
    <t>212-927-6129</t>
  </si>
  <si>
    <t>06M513</t>
  </si>
  <si>
    <t>M513</t>
  </si>
  <si>
    <t>Castle Bridge School</t>
  </si>
  <si>
    <t>310600010513</t>
  </si>
  <si>
    <t>Julia Zuckerman</t>
  </si>
  <si>
    <t>212-740-4701</t>
  </si>
  <si>
    <t>212-740-4706</t>
  </si>
  <si>
    <t>06M528</t>
  </si>
  <si>
    <t>M528</t>
  </si>
  <si>
    <t>I.S. 528 Bea Fuller Rodgers School</t>
  </si>
  <si>
    <t>310600010528</t>
  </si>
  <si>
    <t>180 WADSWORTH AVENUE</t>
  </si>
  <si>
    <t>1021640032</t>
  </si>
  <si>
    <t>CARLOS PICHARDO</t>
  </si>
  <si>
    <t>212-740-4900</t>
  </si>
  <si>
    <t>212-781-7302</t>
  </si>
  <si>
    <t>06M540</t>
  </si>
  <si>
    <t>M540</t>
  </si>
  <si>
    <t>A. Philip Randolph Campus High School</t>
  </si>
  <si>
    <t>310600011540</t>
  </si>
  <si>
    <t>443 WEST 135 STREET</t>
  </si>
  <si>
    <t>1019570078</t>
  </si>
  <si>
    <t>David Fanning</t>
  </si>
  <si>
    <t>212-690-6800</t>
  </si>
  <si>
    <t>212-690-6805</t>
  </si>
  <si>
    <t>06M552</t>
  </si>
  <si>
    <t>M552</t>
  </si>
  <si>
    <t>Gregorio Luperon High School for Science and Mathematics</t>
  </si>
  <si>
    <t>310600011552</t>
  </si>
  <si>
    <t>M876</t>
  </si>
  <si>
    <t>501 WEST 165TH STREET</t>
  </si>
  <si>
    <t>1021230045</t>
  </si>
  <si>
    <t>YECENIA CARDOZA</t>
  </si>
  <si>
    <t>212-928-1202</t>
  </si>
  <si>
    <t>212-928-1309</t>
  </si>
  <si>
    <t>07X001</t>
  </si>
  <si>
    <t>X001</t>
  </si>
  <si>
    <t>P.S. 001 Courtlandt School</t>
  </si>
  <si>
    <t>320700010001</t>
  </si>
  <si>
    <t>335 EAST 152 STREET</t>
  </si>
  <si>
    <t>BRONX</t>
  </si>
  <si>
    <t>10451</t>
  </si>
  <si>
    <t>2024110119</t>
  </si>
  <si>
    <t>17</t>
  </si>
  <si>
    <t>BX34</t>
  </si>
  <si>
    <t>Melrose South-Mott Haven North</t>
  </si>
  <si>
    <t>JORGE PERDOMO</t>
  </si>
  <si>
    <t>718-299-3700</t>
  </si>
  <si>
    <t>718-292-2227</t>
  </si>
  <si>
    <t>07</t>
  </si>
  <si>
    <t>X807</t>
  </si>
  <si>
    <t>COMMUNITY SCHOOL DISTRICT 07</t>
  </si>
  <si>
    <t>CINTRON, RICHARD</t>
  </si>
  <si>
    <t>XFSC</t>
  </si>
  <si>
    <t>RUIZ, JOSE</t>
  </si>
  <si>
    <t>718-828-7776</t>
  </si>
  <si>
    <t>07X005</t>
  </si>
  <si>
    <t>X005</t>
  </si>
  <si>
    <t>P.S. 5 Port Morris</t>
  </si>
  <si>
    <t>320700010005</t>
  </si>
  <si>
    <t>564 JACKSON AVENUE</t>
  </si>
  <si>
    <t>10455</t>
  </si>
  <si>
    <t>2026420001</t>
  </si>
  <si>
    <t>DANIELLE KEANE</t>
  </si>
  <si>
    <t>718-292-2683</t>
  </si>
  <si>
    <t>718-292-2495</t>
  </si>
  <si>
    <t>07X018</t>
  </si>
  <si>
    <t>X018</t>
  </si>
  <si>
    <t>P.S. 018 John Peter Zenger</t>
  </si>
  <si>
    <t>320700010018</t>
  </si>
  <si>
    <t>502 MORRIS AVENUE</t>
  </si>
  <si>
    <t>2023240008</t>
  </si>
  <si>
    <t>5100</t>
  </si>
  <si>
    <t>BX39</t>
  </si>
  <si>
    <t>Mott Haven-Port Morris</t>
  </si>
  <si>
    <t>Lauren Sewell Walker</t>
  </si>
  <si>
    <t>718-292-2868</t>
  </si>
  <si>
    <t>718-292-2862</t>
  </si>
  <si>
    <t>07X025</t>
  </si>
  <si>
    <t>X025</t>
  </si>
  <si>
    <t>P.S. 025 Bilingual School</t>
  </si>
  <si>
    <t>320700010025</t>
  </si>
  <si>
    <t>Jul  1 1897</t>
  </si>
  <si>
    <t>811 EAST 149 STREET</t>
  </si>
  <si>
    <t>2026640001</t>
  </si>
  <si>
    <t>7900</t>
  </si>
  <si>
    <t>Carmen Toledo-Guerrero</t>
  </si>
  <si>
    <t>718-292-2995</t>
  </si>
  <si>
    <t>718-292-2997</t>
  </si>
  <si>
    <t>07X029</t>
  </si>
  <si>
    <t>X029</t>
  </si>
  <si>
    <t>P.S./M.S. 029 Melrose School</t>
  </si>
  <si>
    <t>320700010029</t>
  </si>
  <si>
    <t>758 COURTLANDT AVENUE</t>
  </si>
  <si>
    <t>2024030001</t>
  </si>
  <si>
    <t>6900</t>
  </si>
  <si>
    <t>Deborah Sanabria</t>
  </si>
  <si>
    <t>718-292-3785</t>
  </si>
  <si>
    <t>718-292-3784</t>
  </si>
  <si>
    <t>07X030</t>
  </si>
  <si>
    <t>X030</t>
  </si>
  <si>
    <t>P.S. 030 Wilton</t>
  </si>
  <si>
    <t>320700010030</t>
  </si>
  <si>
    <t>510 EAST 141 STREET</t>
  </si>
  <si>
    <t>10454</t>
  </si>
  <si>
    <t>2022670015</t>
  </si>
  <si>
    <t>Debra Michaux</t>
  </si>
  <si>
    <t>718-292-8817</t>
  </si>
  <si>
    <t>718-292-3962</t>
  </si>
  <si>
    <t>07X031</t>
  </si>
  <si>
    <t>X031</t>
  </si>
  <si>
    <t>P.S./M.S. 031 The William Lloyd Garrison</t>
  </si>
  <si>
    <t>320700010031</t>
  </si>
  <si>
    <t>Sep  1 1899</t>
  </si>
  <si>
    <t>X151</t>
  </si>
  <si>
    <t>250 EAST 156 STREET</t>
  </si>
  <si>
    <t>2024430190</t>
  </si>
  <si>
    <t>6100</t>
  </si>
  <si>
    <t>204</t>
  </si>
  <si>
    <t>BX14</t>
  </si>
  <si>
    <t>East Concourse-Concourse Village</t>
  </si>
  <si>
    <t>William Hewlett</t>
  </si>
  <si>
    <t>718-292-4397</t>
  </si>
  <si>
    <t>718-292-4399</t>
  </si>
  <si>
    <t>07X043</t>
  </si>
  <si>
    <t>X043</t>
  </si>
  <si>
    <t>P.S. 043 Jonas Bronck</t>
  </si>
  <si>
    <t>320700010043</t>
  </si>
  <si>
    <t>Jul  1 1906</t>
  </si>
  <si>
    <t>165 BROWN PLACE</t>
  </si>
  <si>
    <t>2022800040</t>
  </si>
  <si>
    <t>DR. GIOVANNA DELUCCHI</t>
  </si>
  <si>
    <t>718-292-4502</t>
  </si>
  <si>
    <t>718-292-4504</t>
  </si>
  <si>
    <t>07X049</t>
  </si>
  <si>
    <t>X049</t>
  </si>
  <si>
    <t>P.S. 049 Willis Avenue</t>
  </si>
  <si>
    <t>320700010049</t>
  </si>
  <si>
    <t>383 EAST 139 STREET</t>
  </si>
  <si>
    <t>2023020040</t>
  </si>
  <si>
    <t>Frank Hernandez</t>
  </si>
  <si>
    <t>718-292-4623</t>
  </si>
  <si>
    <t>718-292-4568</t>
  </si>
  <si>
    <t>07X065</t>
  </si>
  <si>
    <t>X065</t>
  </si>
  <si>
    <t>P.S. 065 Mother Hale Academy</t>
  </si>
  <si>
    <t>320700010065</t>
  </si>
  <si>
    <t>677 EAST 141 STREET</t>
  </si>
  <si>
    <t>2025710001</t>
  </si>
  <si>
    <t>3300</t>
  </si>
  <si>
    <t>Jasmine Gonzalez</t>
  </si>
  <si>
    <t>718-292-4628</t>
  </si>
  <si>
    <t>718-292-4695</t>
  </si>
  <si>
    <t>07X151</t>
  </si>
  <si>
    <t>J.H.S. 151 Lou Gehrig</t>
  </si>
  <si>
    <t>320700010151</t>
  </si>
  <si>
    <t>Jul  1 1971</t>
  </si>
  <si>
    <t>Socorro Rivera</t>
  </si>
  <si>
    <t>718-292-0260</t>
  </si>
  <si>
    <t>718-292-5704</t>
  </si>
  <si>
    <t>07X154</t>
  </si>
  <si>
    <t>X154</t>
  </si>
  <si>
    <t>P.S. 154 Jonathan D. Hyatt</t>
  </si>
  <si>
    <t>320700010154</t>
  </si>
  <si>
    <t>333 EAST 135 STREET</t>
  </si>
  <si>
    <t>2022980001</t>
  </si>
  <si>
    <t>2300</t>
  </si>
  <si>
    <t>Dr. Alison Coviello</t>
  </si>
  <si>
    <t>718-292-4742</t>
  </si>
  <si>
    <t>718-292-4721</t>
  </si>
  <si>
    <t>07X157</t>
  </si>
  <si>
    <t>X157</t>
  </si>
  <si>
    <t>P.S. 157 Grove Hill</t>
  </si>
  <si>
    <t>320700010157</t>
  </si>
  <si>
    <t>757 CAULDWELL AVENUE</t>
  </si>
  <si>
    <t>10456</t>
  </si>
  <si>
    <t>2026250001</t>
  </si>
  <si>
    <t>7500</t>
  </si>
  <si>
    <t>RAMONA DURAN</t>
  </si>
  <si>
    <t>718-292-5255</t>
  </si>
  <si>
    <t>718-292-5258</t>
  </si>
  <si>
    <t>07X161</t>
  </si>
  <si>
    <t>X161</t>
  </si>
  <si>
    <t>P.S. 161 Juan Ponce De Leon School</t>
  </si>
  <si>
    <t>320700010161</t>
  </si>
  <si>
    <t>628 TINTON AVENUE</t>
  </si>
  <si>
    <t>2026640029</t>
  </si>
  <si>
    <t>Eliamarie Soto</t>
  </si>
  <si>
    <t>718-292-5478</t>
  </si>
  <si>
    <t>718-292-5476</t>
  </si>
  <si>
    <t>07X179</t>
  </si>
  <si>
    <t>X179</t>
  </si>
  <si>
    <t>P.S. 179</t>
  </si>
  <si>
    <t>320700010179</t>
  </si>
  <si>
    <t>X040</t>
  </si>
  <si>
    <t>468 EAST 140 STREET</t>
  </si>
  <si>
    <t>2022840034</t>
  </si>
  <si>
    <t>SHERRY FONT WILLIAMS</t>
  </si>
  <si>
    <t>718-292-2237</t>
  </si>
  <si>
    <t>718-292-3623</t>
  </si>
  <si>
    <t>07X221</t>
  </si>
  <si>
    <t>X221</t>
  </si>
  <si>
    <t>South Bronx Preparatory: A College Board School</t>
  </si>
  <si>
    <t>320700011221</t>
  </si>
  <si>
    <t>X149</t>
  </si>
  <si>
    <t>360 EAST 145 STREET</t>
  </si>
  <si>
    <t>2023060054</t>
  </si>
  <si>
    <t>4300</t>
  </si>
  <si>
    <t>ELLEN FLANAGAN</t>
  </si>
  <si>
    <t>718-292-2211</t>
  </si>
  <si>
    <t>718-292-2172</t>
  </si>
  <si>
    <t>HS02</t>
  </si>
  <si>
    <t>STAPLE, CARRON</t>
  </si>
  <si>
    <t>H.S. Network 02 Superintendent Office</t>
  </si>
  <si>
    <t>07X223</t>
  </si>
  <si>
    <t>X223</t>
  </si>
  <si>
    <t>The Laboratory School of Finance and Technology: X223</t>
  </si>
  <si>
    <t>320700010223</t>
  </si>
  <si>
    <t>DR. RAMON GONZALEZ</t>
  </si>
  <si>
    <t>718-585-8202</t>
  </si>
  <si>
    <t>718-292-7435</t>
  </si>
  <si>
    <t>07X224</t>
  </si>
  <si>
    <t>X224</t>
  </si>
  <si>
    <t>P.S./I.S. 224</t>
  </si>
  <si>
    <t>320700010224</t>
  </si>
  <si>
    <t>X139</t>
  </si>
  <si>
    <t>345 BROOK AVENUE</t>
  </si>
  <si>
    <t>2022860036</t>
  </si>
  <si>
    <t>PATRICIA CATANIA</t>
  </si>
  <si>
    <t>718-665-9804</t>
  </si>
  <si>
    <t>718-665-0078</t>
  </si>
  <si>
    <t>07X259</t>
  </si>
  <si>
    <t>X259</t>
  </si>
  <si>
    <t>H.E.R.O. High (Health, Education, and Research Occupations High School)</t>
  </si>
  <si>
    <t>320700011259</t>
  </si>
  <si>
    <t>09,10,11,12,13,14</t>
  </si>
  <si>
    <t>X655</t>
  </si>
  <si>
    <t>455 SOUTHERN BLVD</t>
  </si>
  <si>
    <t>2025760026</t>
  </si>
  <si>
    <t>3500</t>
  </si>
  <si>
    <t>Kristin Cahill Garcia</t>
  </si>
  <si>
    <t>718-585-8013</t>
  </si>
  <si>
    <t>718-585-8019</t>
  </si>
  <si>
    <t>07X277</t>
  </si>
  <si>
    <t>X277</t>
  </si>
  <si>
    <t>P.S. 277</t>
  </si>
  <si>
    <t>320700010277</t>
  </si>
  <si>
    <t>X027</t>
  </si>
  <si>
    <t>519 ST ANNS AVENUE</t>
  </si>
  <si>
    <t>2022740023</t>
  </si>
  <si>
    <t>NATASHA BRACEY-FERGUSON</t>
  </si>
  <si>
    <t>718-292-3594</t>
  </si>
  <si>
    <t>718-292-3630</t>
  </si>
  <si>
    <t>07X296</t>
  </si>
  <si>
    <t>X296</t>
  </si>
  <si>
    <t>South Bronx Academy for Applied Media</t>
  </si>
  <si>
    <t>320700010296</t>
  </si>
  <si>
    <t>X184</t>
  </si>
  <si>
    <t>778 FOREST AVENUE</t>
  </si>
  <si>
    <t>2026550030</t>
  </si>
  <si>
    <t>7700</t>
  </si>
  <si>
    <t>ROSHONE AULT-LEE</t>
  </si>
  <si>
    <t>718-401-0059</t>
  </si>
  <si>
    <t>718-401-0577</t>
  </si>
  <si>
    <t>07X298</t>
  </si>
  <si>
    <t>X298</t>
  </si>
  <si>
    <t>Academy of Public Relations</t>
  </si>
  <si>
    <t>320700010298</t>
  </si>
  <si>
    <t>AMY ANDINO-FLOHR</t>
  </si>
  <si>
    <t>718-665-8866</t>
  </si>
  <si>
    <t>718-401-0051</t>
  </si>
  <si>
    <t>07X334</t>
  </si>
  <si>
    <t>X334</t>
  </si>
  <si>
    <t>International Community High School</t>
  </si>
  <si>
    <t>320700011334</t>
  </si>
  <si>
    <t>BERENA CABARCAS</t>
  </si>
  <si>
    <t>718-665-4128</t>
  </si>
  <si>
    <t>718-665-4547</t>
  </si>
  <si>
    <t>07X343</t>
  </si>
  <si>
    <t>X343</t>
  </si>
  <si>
    <t>Academy of Applied Mathematics and Technology</t>
  </si>
  <si>
    <t>320700010343</t>
  </si>
  <si>
    <t>Vincent Gassetto</t>
  </si>
  <si>
    <t>718-292-3883</t>
  </si>
  <si>
    <t>718-292-4473</t>
  </si>
  <si>
    <t>07X359</t>
  </si>
  <si>
    <t>X359</t>
  </si>
  <si>
    <t>Concourse Village Elementary School</t>
  </si>
  <si>
    <t>320700010359</t>
  </si>
  <si>
    <t>X156</t>
  </si>
  <si>
    <t>750 CONCOURSE VILLAGE WEST</t>
  </si>
  <si>
    <t>2024430079</t>
  </si>
  <si>
    <t>Alexa Sorden</t>
  </si>
  <si>
    <t>718-402-7503</t>
  </si>
  <si>
    <t>718-402-7509</t>
  </si>
  <si>
    <t>07X369</t>
  </si>
  <si>
    <t>X369</t>
  </si>
  <si>
    <t>Young Leaders Elementary School</t>
  </si>
  <si>
    <t>320700010369</t>
  </si>
  <si>
    <t>Jaleelah Cooke</t>
  </si>
  <si>
    <t>718-292-7391</t>
  </si>
  <si>
    <t>718-292-8535</t>
  </si>
  <si>
    <t>07X379</t>
  </si>
  <si>
    <t>X379</t>
  </si>
  <si>
    <t>Jill Chaifetz Transfer High School</t>
  </si>
  <si>
    <t>320700011379</t>
  </si>
  <si>
    <t>Carlos Benitez</t>
  </si>
  <si>
    <t>718-402-2429</t>
  </si>
  <si>
    <t>718-402-3120</t>
  </si>
  <si>
    <t>07X381</t>
  </si>
  <si>
    <t>X381</t>
  </si>
  <si>
    <t>Bronx Haven High School</t>
  </si>
  <si>
    <t>320700011381</t>
  </si>
  <si>
    <t>X600</t>
  </si>
  <si>
    <t>333 EAST 151 STREET</t>
  </si>
  <si>
    <t>2024110022</t>
  </si>
  <si>
    <t>Jazmin Rivera-Polanco</t>
  </si>
  <si>
    <t>718-292-3638</t>
  </si>
  <si>
    <t>718-292-6065</t>
  </si>
  <si>
    <t>HS08</t>
  </si>
  <si>
    <t>MENDEZ, JUAN</t>
  </si>
  <si>
    <t>H.S. Network 08 Superintendent Office</t>
  </si>
  <si>
    <t>07X427</t>
  </si>
  <si>
    <t>X427</t>
  </si>
  <si>
    <t>Community School for Social Justice</t>
  </si>
  <si>
    <t>320700011427</t>
  </si>
  <si>
    <t>X884</t>
  </si>
  <si>
    <t>350 GERARD AVENUE</t>
  </si>
  <si>
    <t>2023440096</t>
  </si>
  <si>
    <t>BX63</t>
  </si>
  <si>
    <t>West Concourse</t>
  </si>
  <si>
    <t>Jaime Guzman</t>
  </si>
  <si>
    <t>718-402-8481</t>
  </si>
  <si>
    <t>718-402-8650</t>
  </si>
  <si>
    <t>07X473</t>
  </si>
  <si>
    <t>X473</t>
  </si>
  <si>
    <t>Mott Haven Village Preparatory High School</t>
  </si>
  <si>
    <t>320700011473</t>
  </si>
  <si>
    <t>X470</t>
  </si>
  <si>
    <t>701 ST. ANNS AVENUE</t>
  </si>
  <si>
    <t>2023590240</t>
  </si>
  <si>
    <t>Melanie Williams</t>
  </si>
  <si>
    <t>718-402-0571</t>
  </si>
  <si>
    <t>718-665-2363</t>
  </si>
  <si>
    <t>07X495</t>
  </si>
  <si>
    <t>X495</t>
  </si>
  <si>
    <t>University Heights Secondary School</t>
  </si>
  <si>
    <t>320700011495</t>
  </si>
  <si>
    <t>Hazel Joseph Roseboro</t>
  </si>
  <si>
    <t>718-292-0578</t>
  </si>
  <si>
    <t>718-292-4276</t>
  </si>
  <si>
    <t>07X500</t>
  </si>
  <si>
    <t>X500</t>
  </si>
  <si>
    <t>Hostos-Lincoln Academy of Science</t>
  </si>
  <si>
    <t>320700011500</t>
  </si>
  <si>
    <t>X162</t>
  </si>
  <si>
    <t>600 SAINT ANN'S AVENUE</t>
  </si>
  <si>
    <t>2026160001</t>
  </si>
  <si>
    <t>NICHOLAS PAARLBERG</t>
  </si>
  <si>
    <t>718-402-5640</t>
  </si>
  <si>
    <t>718-402-5645</t>
  </si>
  <si>
    <t>07X522</t>
  </si>
  <si>
    <t>X522</t>
  </si>
  <si>
    <t>Bronx Design and Construction Academy</t>
  </si>
  <si>
    <t>320700011522</t>
  </si>
  <si>
    <t>JOYCE PULPHUS</t>
  </si>
  <si>
    <t>718-402-7690</t>
  </si>
  <si>
    <t>718-402-4216</t>
  </si>
  <si>
    <t>07X527</t>
  </si>
  <si>
    <t>X527</t>
  </si>
  <si>
    <t>Bronx Leadership Academy II High School</t>
  </si>
  <si>
    <t>320700011527</t>
  </si>
  <si>
    <t>X790</t>
  </si>
  <si>
    <t>730 CONCOURSE VILLAGE WEST</t>
  </si>
  <si>
    <t>2024430078</t>
  </si>
  <si>
    <t>R LOBIANCO</t>
  </si>
  <si>
    <t>718-292-7171</t>
  </si>
  <si>
    <t>718-292-2355</t>
  </si>
  <si>
    <t>07X533</t>
  </si>
  <si>
    <t>X533</t>
  </si>
  <si>
    <t>Learning through Play Pre-K Center</t>
  </si>
  <si>
    <t>X356</t>
  </si>
  <si>
    <t>535 UNION AVENUE</t>
  </si>
  <si>
    <t>2025821001</t>
  </si>
  <si>
    <t>3100</t>
  </si>
  <si>
    <t>Carlyn Rahynes</t>
  </si>
  <si>
    <t>718-292-4120</t>
  </si>
  <si>
    <t>718-293-7103</t>
  </si>
  <si>
    <t>07X547</t>
  </si>
  <si>
    <t>X547</t>
  </si>
  <si>
    <t>New Explorers High School</t>
  </si>
  <si>
    <t>320700011547</t>
  </si>
  <si>
    <t>Lisa Grevenberg</t>
  </si>
  <si>
    <t>718-292-4150</t>
  </si>
  <si>
    <t>718-292-5887</t>
  </si>
  <si>
    <t>07X548</t>
  </si>
  <si>
    <t>X548</t>
  </si>
  <si>
    <t>Careers in Sports High School</t>
  </si>
  <si>
    <t>320700011548</t>
  </si>
  <si>
    <t>Johanny Garcia</t>
  </si>
  <si>
    <t>718-292-7110</t>
  </si>
  <si>
    <t>718-292-5565</t>
  </si>
  <si>
    <t>07X551</t>
  </si>
  <si>
    <t>X551</t>
  </si>
  <si>
    <t>The Urban Assembly Bronx Academy of Letters</t>
  </si>
  <si>
    <t>320700011551</t>
  </si>
  <si>
    <t>X183</t>
  </si>
  <si>
    <t>339 MORRIS AVENUE</t>
  </si>
  <si>
    <t>2023330070</t>
  </si>
  <si>
    <t>BRANDON CARDET HERNANDE</t>
  </si>
  <si>
    <t>718-401-4891</t>
  </si>
  <si>
    <t>718-401-6626</t>
  </si>
  <si>
    <t>07X557</t>
  </si>
  <si>
    <t>X557</t>
  </si>
  <si>
    <t>Mott Haven Community High School</t>
  </si>
  <si>
    <t>320700011557</t>
  </si>
  <si>
    <t>Helene Spadaccini</t>
  </si>
  <si>
    <t>718-665-8512</t>
  </si>
  <si>
    <t>718-665-8518</t>
  </si>
  <si>
    <t>718-742-2900</t>
  </si>
  <si>
    <t>718-292-5735</t>
  </si>
  <si>
    <t>07X600</t>
  </si>
  <si>
    <t>Alfred E. Smith Career and Technical Education High School</t>
  </si>
  <si>
    <t>320700011600</t>
  </si>
  <si>
    <t>Jul  1 1932</t>
  </si>
  <si>
    <t>Evan Schwartz</t>
  </si>
  <si>
    <t>718-993-5000</t>
  </si>
  <si>
    <t>718-292-1944</t>
  </si>
  <si>
    <t>07X670</t>
  </si>
  <si>
    <t>X670</t>
  </si>
  <si>
    <t>Health Opportunities High School</t>
  </si>
  <si>
    <t>320700011670</t>
  </si>
  <si>
    <t>Julie Mchedlishvili</t>
  </si>
  <si>
    <t>718-401-1826</t>
  </si>
  <si>
    <t>718-401-1632</t>
  </si>
  <si>
    <t>08X014</t>
  </si>
  <si>
    <t>X014</t>
  </si>
  <si>
    <t>P.S. X014 Senator John Calandra</t>
  </si>
  <si>
    <t>320800010014</t>
  </si>
  <si>
    <t>3041 BRUCKNER BOULEVARD</t>
  </si>
  <si>
    <t>10461</t>
  </si>
  <si>
    <t>2053130092</t>
  </si>
  <si>
    <t>18400</t>
  </si>
  <si>
    <t>210</t>
  </si>
  <si>
    <t>13</t>
  </si>
  <si>
    <t>BX52</t>
  </si>
  <si>
    <t>Schuylerville-Throgs Neck-Edgewater Park</t>
  </si>
  <si>
    <t>Ira Schulman</t>
  </si>
  <si>
    <t>718-822-5341</t>
  </si>
  <si>
    <t>718-239-6386</t>
  </si>
  <si>
    <t>08</t>
  </si>
  <si>
    <t>X808</t>
  </si>
  <si>
    <t>COMMUNITY SCHOOL DISTRICT 08</t>
  </si>
  <si>
    <t>AMES, KAREN</t>
  </si>
  <si>
    <t>08X036</t>
  </si>
  <si>
    <t>X036</t>
  </si>
  <si>
    <t>P.S. 036 Unionport</t>
  </si>
  <si>
    <t>320800010036</t>
  </si>
  <si>
    <t>Jul  1 1901</t>
  </si>
  <si>
    <t>1070 CASTLE HILL AVENUE</t>
  </si>
  <si>
    <t>10472</t>
  </si>
  <si>
    <t>2038170001</t>
  </si>
  <si>
    <t>7800</t>
  </si>
  <si>
    <t>209</t>
  </si>
  <si>
    <t>18</t>
  </si>
  <si>
    <t>BX59</t>
  </si>
  <si>
    <t>Westchester-Unionport</t>
  </si>
  <si>
    <t>Elvira Maresca</t>
  </si>
  <si>
    <t>718-822-5345</t>
  </si>
  <si>
    <t>718-239-6390</t>
  </si>
  <si>
    <t>08X048</t>
  </si>
  <si>
    <t>X048</t>
  </si>
  <si>
    <t>P.S. 048 Joseph R. Drake</t>
  </si>
  <si>
    <t>320800010048</t>
  </si>
  <si>
    <t>Jul  1 1916</t>
  </si>
  <si>
    <t>1290 SPOFFORD AVENUE</t>
  </si>
  <si>
    <t>10474</t>
  </si>
  <si>
    <t>2027660001</t>
  </si>
  <si>
    <t>9300</t>
  </si>
  <si>
    <t>BX27</t>
  </si>
  <si>
    <t>Hunts Point</t>
  </si>
  <si>
    <t>Dwayne D'Avilar</t>
  </si>
  <si>
    <t>718-589-4312</t>
  </si>
  <si>
    <t>718-842-6993</t>
  </si>
  <si>
    <t>08X062</t>
  </si>
  <si>
    <t>X062</t>
  </si>
  <si>
    <t>P.S. 062 Inocensio Casanova</t>
  </si>
  <si>
    <t>320800010062</t>
  </si>
  <si>
    <t>Jul  1 1922</t>
  </si>
  <si>
    <t>660 FOX STREET</t>
  </si>
  <si>
    <t>2026830065</t>
  </si>
  <si>
    <t>BX33</t>
  </si>
  <si>
    <t>Longwood</t>
  </si>
  <si>
    <t>LISA MANFREDONIA</t>
  </si>
  <si>
    <t>718-585-1617</t>
  </si>
  <si>
    <t>718-292-6327</t>
  </si>
  <si>
    <t>08X069</t>
  </si>
  <si>
    <t>X069</t>
  </si>
  <si>
    <t>P.S. 069 Journey Prep School</t>
  </si>
  <si>
    <t>320800010069</t>
  </si>
  <si>
    <t>560 THIERIOT AVENUE</t>
  </si>
  <si>
    <t>10473</t>
  </si>
  <si>
    <t>2035240020</t>
  </si>
  <si>
    <t>BX09</t>
  </si>
  <si>
    <t>Soundview-Castle Hill-Clason Point-Harding Park</t>
  </si>
  <si>
    <t>Sheila Durant</t>
  </si>
  <si>
    <t>718-378-4736</t>
  </si>
  <si>
    <t>718-328-0925</t>
  </si>
  <si>
    <t>08X071</t>
  </si>
  <si>
    <t>X071</t>
  </si>
  <si>
    <t>P.S. 071 Rose E. Scala</t>
  </si>
  <si>
    <t>320800010071</t>
  </si>
  <si>
    <t>3040 ROBERTS AVENUE</t>
  </si>
  <si>
    <t>2041710001</t>
  </si>
  <si>
    <t>26602</t>
  </si>
  <si>
    <t>BX10</t>
  </si>
  <si>
    <t>Pelham Bay-Country Club-City Island</t>
  </si>
  <si>
    <t>Margaret Mirando</t>
  </si>
  <si>
    <t>718-822-5351</t>
  </si>
  <si>
    <t>718-239-3111</t>
  </si>
  <si>
    <t>08X072</t>
  </si>
  <si>
    <t>X072</t>
  </si>
  <si>
    <t>P.S. 072 Dr. William Dorney</t>
  </si>
  <si>
    <t>320800010072</t>
  </si>
  <si>
    <t>2951 DEWEY AVENUE</t>
  </si>
  <si>
    <t>10465</t>
  </si>
  <si>
    <t>2054400001</t>
  </si>
  <si>
    <t>15800</t>
  </si>
  <si>
    <t>MARGARITA COLON</t>
  </si>
  <si>
    <t>718-822-5311</t>
  </si>
  <si>
    <t>718-828-4459</t>
  </si>
  <si>
    <t>08X075</t>
  </si>
  <si>
    <t>X075</t>
  </si>
  <si>
    <t>P.S. 75 School of Research and Discovery</t>
  </si>
  <si>
    <t>320800010075</t>
  </si>
  <si>
    <t>984 FAILE STREET</t>
  </si>
  <si>
    <t>10459</t>
  </si>
  <si>
    <t>2027470001</t>
  </si>
  <si>
    <t>MARINES ARRIETA CRUZ</t>
  </si>
  <si>
    <t>718-860-1630</t>
  </si>
  <si>
    <t>718-860-4480</t>
  </si>
  <si>
    <t>08X093</t>
  </si>
  <si>
    <t>X093</t>
  </si>
  <si>
    <t>P.S. 093 Albert G. Oliver</t>
  </si>
  <si>
    <t>320800010093</t>
  </si>
  <si>
    <t>1535 STORY AVENUE</t>
  </si>
  <si>
    <t>2036520001</t>
  </si>
  <si>
    <t>Jonathan Kaplan</t>
  </si>
  <si>
    <t>718-430-1700</t>
  </si>
  <si>
    <t>718-430-1705</t>
  </si>
  <si>
    <t>08X100</t>
  </si>
  <si>
    <t>X100</t>
  </si>
  <si>
    <t>P.S. 100 Isaac Clason</t>
  </si>
  <si>
    <t>320800010100</t>
  </si>
  <si>
    <t>800 TAYLOR AVENUE</t>
  </si>
  <si>
    <t>2036410001</t>
  </si>
  <si>
    <t>4200</t>
  </si>
  <si>
    <t>CHAD ALTMAN</t>
  </si>
  <si>
    <t>718-842-1461</t>
  </si>
  <si>
    <t>718-328-5520</t>
  </si>
  <si>
    <t>08X101</t>
  </si>
  <si>
    <t>X101</t>
  </si>
  <si>
    <t>M.S. X101 Edward R. Byrne</t>
  </si>
  <si>
    <t>320800010101</t>
  </si>
  <si>
    <t>Jul  1 1957</t>
  </si>
  <si>
    <t>2750 LAFAYETTE AVENUE</t>
  </si>
  <si>
    <t>2055470001</t>
  </si>
  <si>
    <t>15200</t>
  </si>
  <si>
    <t>Jared Rosoff</t>
  </si>
  <si>
    <t>718-829-6372</t>
  </si>
  <si>
    <t>718-829-6594</t>
  </si>
  <si>
    <t>08X107</t>
  </si>
  <si>
    <t>X107</t>
  </si>
  <si>
    <t>P.S. 107</t>
  </si>
  <si>
    <t>320800010107</t>
  </si>
  <si>
    <t>Jul  1 1937</t>
  </si>
  <si>
    <t>1695 SEWARD AVENUE</t>
  </si>
  <si>
    <t>2035910050</t>
  </si>
  <si>
    <t>Katherine Hamm</t>
  </si>
  <si>
    <t>718-860-8760</t>
  </si>
  <si>
    <t>718-328-5799</t>
  </si>
  <si>
    <t>08X119</t>
  </si>
  <si>
    <t>X119</t>
  </si>
  <si>
    <t>The Dr. Emmett W. Bassett School</t>
  </si>
  <si>
    <t>320800010119</t>
  </si>
  <si>
    <t>Jul  1 1939</t>
  </si>
  <si>
    <t>1075 PUGSLEY AVENUE</t>
  </si>
  <si>
    <t>2037890021</t>
  </si>
  <si>
    <t>4001</t>
  </si>
  <si>
    <t>BX55</t>
  </si>
  <si>
    <t>Soundview-Bruckner</t>
  </si>
  <si>
    <t>Michele Montana</t>
  </si>
  <si>
    <t>718-822-5198</t>
  </si>
  <si>
    <t>718-239-3112</t>
  </si>
  <si>
    <t>08X123</t>
  </si>
  <si>
    <t>X123</t>
  </si>
  <si>
    <t>J.H.S. 123 James M. Kieran</t>
  </si>
  <si>
    <t>320800010123</t>
  </si>
  <si>
    <t>1025 MORRISON AVENUE</t>
  </si>
  <si>
    <t>2037180001</t>
  </si>
  <si>
    <t>RICHARD HALLENBECK JR</t>
  </si>
  <si>
    <t>718-328-2105</t>
  </si>
  <si>
    <t>718-328-8561</t>
  </si>
  <si>
    <t>08X125</t>
  </si>
  <si>
    <t>X125</t>
  </si>
  <si>
    <t>J.H.S. 125 Henry Hudson</t>
  </si>
  <si>
    <t>320800010125</t>
  </si>
  <si>
    <t>1111 PUGSLEY AVENUE</t>
  </si>
  <si>
    <t>2037900040</t>
  </si>
  <si>
    <t>Michael Collins</t>
  </si>
  <si>
    <t>718-822-5186</t>
  </si>
  <si>
    <t>718-239-3121</t>
  </si>
  <si>
    <t>08X130</t>
  </si>
  <si>
    <t>X130</t>
  </si>
  <si>
    <t>P.S. 130 Abram Stevens Hewitt</t>
  </si>
  <si>
    <t>320800010130</t>
  </si>
  <si>
    <t>750 PROSPECT AVENUE</t>
  </si>
  <si>
    <t>2026880001</t>
  </si>
  <si>
    <t>8500</t>
  </si>
  <si>
    <t>LOURDES VELAZQUEZ</t>
  </si>
  <si>
    <t>718-665-0962</t>
  </si>
  <si>
    <t>718-292-0417</t>
  </si>
  <si>
    <t>08X131</t>
  </si>
  <si>
    <t>X131</t>
  </si>
  <si>
    <t>J.H.S. 131 Albert Einstein</t>
  </si>
  <si>
    <t>320800010131</t>
  </si>
  <si>
    <t>885 BOLTON AVENUE</t>
  </si>
  <si>
    <t>2036440001</t>
  </si>
  <si>
    <t>Monique Mason</t>
  </si>
  <si>
    <t>718-991-7490</t>
  </si>
  <si>
    <t>718-328-6705</t>
  </si>
  <si>
    <t>08X138</t>
  </si>
  <si>
    <t>X138</t>
  </si>
  <si>
    <t>P.S. 138 Samuel Randall</t>
  </si>
  <si>
    <t>320800010138</t>
  </si>
  <si>
    <t>2060 LAFAYETTE AVENUE</t>
  </si>
  <si>
    <t>2036090016</t>
  </si>
  <si>
    <t>7400</t>
  </si>
  <si>
    <t>Jeanna Dickerson</t>
  </si>
  <si>
    <t>718-822-5325</t>
  </si>
  <si>
    <t>718-239-3114</t>
  </si>
  <si>
    <t>08X140</t>
  </si>
  <si>
    <t>X140</t>
  </si>
  <si>
    <t>P.S. X140 The Eagle School</t>
  </si>
  <si>
    <t>320800010140</t>
  </si>
  <si>
    <t>916 EAGLE AVENUE</t>
  </si>
  <si>
    <t>2026270009</t>
  </si>
  <si>
    <t>203</t>
  </si>
  <si>
    <t>BX35</t>
  </si>
  <si>
    <t>Morrisania-Melrose</t>
  </si>
  <si>
    <t>PAUL CANNON</t>
  </si>
  <si>
    <t>718-585-1205</t>
  </si>
  <si>
    <t>718-292-1349</t>
  </si>
  <si>
    <t>08X146</t>
  </si>
  <si>
    <t>X146</t>
  </si>
  <si>
    <t>P.S. 146 Edward Collins</t>
  </si>
  <si>
    <t>320800010146</t>
  </si>
  <si>
    <t>968 CAULDWELL AVENUE</t>
  </si>
  <si>
    <t>2026320027</t>
  </si>
  <si>
    <t>16</t>
  </si>
  <si>
    <t>Ronald Laurent</t>
  </si>
  <si>
    <t>718-378-9664</t>
  </si>
  <si>
    <t>718-328-5858</t>
  </si>
  <si>
    <t>08X152</t>
  </si>
  <si>
    <t>X152</t>
  </si>
  <si>
    <t>P.S. 152 Evergreen</t>
  </si>
  <si>
    <t>320800010152</t>
  </si>
  <si>
    <t>1007 EVERGREEN AVENUE</t>
  </si>
  <si>
    <t>2037110001</t>
  </si>
  <si>
    <t>SHARON WEISSBROT</t>
  </si>
  <si>
    <t>718-589-4560</t>
  </si>
  <si>
    <t>718-328-5867</t>
  </si>
  <si>
    <t>08X182</t>
  </si>
  <si>
    <t>X182</t>
  </si>
  <si>
    <t>P.S. 182</t>
  </si>
  <si>
    <t>320800010182</t>
  </si>
  <si>
    <t>Jul  1 1977</t>
  </si>
  <si>
    <t>601 STICKBALL BOULEVARD</t>
  </si>
  <si>
    <t>2035640001</t>
  </si>
  <si>
    <t>ANNE OGRADY</t>
  </si>
  <si>
    <t>718-828-6607</t>
  </si>
  <si>
    <t>718-409-8152</t>
  </si>
  <si>
    <t>08X269</t>
  </si>
  <si>
    <t>X269</t>
  </si>
  <si>
    <t>Bronx Studio School for Writers and Artists</t>
  </si>
  <si>
    <t>320800011269</t>
  </si>
  <si>
    <t>X392</t>
  </si>
  <si>
    <t>928 SIMPSON STREET</t>
  </si>
  <si>
    <t>2027230033</t>
  </si>
  <si>
    <t>Dawn Verhille</t>
  </si>
  <si>
    <t>718-893-5158</t>
  </si>
  <si>
    <t>718-893-5982</t>
  </si>
  <si>
    <t>08X282</t>
  </si>
  <si>
    <t>X282</t>
  </si>
  <si>
    <t>Women's Academy of Excellence</t>
  </si>
  <si>
    <t>320800011282</t>
  </si>
  <si>
    <t>X174</t>
  </si>
  <si>
    <t>456 WHITE PLAINS ROAD</t>
  </si>
  <si>
    <t>2034780018</t>
  </si>
  <si>
    <t>400</t>
  </si>
  <si>
    <t>ARNETTE CROCKER</t>
  </si>
  <si>
    <t>718-542-0740</t>
  </si>
  <si>
    <t>718-542-0841</t>
  </si>
  <si>
    <t>08X293</t>
  </si>
  <si>
    <t>X293</t>
  </si>
  <si>
    <t>Renaissance High School for Musical Theater &amp; Technology</t>
  </si>
  <si>
    <t>320800011293</t>
  </si>
  <si>
    <t>X405</t>
  </si>
  <si>
    <t>3000 EAST TREMONT AVENUE</t>
  </si>
  <si>
    <t>2053680001</t>
  </si>
  <si>
    <t>MARIA HERRERA</t>
  </si>
  <si>
    <t>718-430-6390</t>
  </si>
  <si>
    <t>718-430-6308</t>
  </si>
  <si>
    <t>08X301</t>
  </si>
  <si>
    <t>X301</t>
  </si>
  <si>
    <t>M.S. 301 Paul L. Dunbar</t>
  </si>
  <si>
    <t>320800010301</t>
  </si>
  <si>
    <t>X120</t>
  </si>
  <si>
    <t>890 CAULDWELL AVENUE</t>
  </si>
  <si>
    <t>2026310048</t>
  </si>
  <si>
    <t>Hesham Farid</t>
  </si>
  <si>
    <t>718-585-2950</t>
  </si>
  <si>
    <t>718-401-2567</t>
  </si>
  <si>
    <t>08X302</t>
  </si>
  <si>
    <t>X302</t>
  </si>
  <si>
    <t>M.S. 302 Luisa Dessus Cruz</t>
  </si>
  <si>
    <t>320800010302</t>
  </si>
  <si>
    <t>X052</t>
  </si>
  <si>
    <t>681 KELLY STREET</t>
  </si>
  <si>
    <t>2026860020</t>
  </si>
  <si>
    <t>Liza Ortiz</t>
  </si>
  <si>
    <t>718-901-3520</t>
  </si>
  <si>
    <t>718-901-3529</t>
  </si>
  <si>
    <t>08X304</t>
  </si>
  <si>
    <t>X304</t>
  </si>
  <si>
    <t>P.S. 304 Early Childhood School</t>
  </si>
  <si>
    <t>320800010304</t>
  </si>
  <si>
    <t>JOSEPH NOBILE</t>
  </si>
  <si>
    <t>718-822-5307</t>
  </si>
  <si>
    <t>718-904-0956</t>
  </si>
  <si>
    <t>08X312</t>
  </si>
  <si>
    <t>X312</t>
  </si>
  <si>
    <t>Millennium Art Academy</t>
  </si>
  <si>
    <t>320800010312</t>
  </si>
  <si>
    <t>X450</t>
  </si>
  <si>
    <t>1980 LAFAYETTE AVENUE</t>
  </si>
  <si>
    <t>2036040039</t>
  </si>
  <si>
    <t>HERMAN GUY</t>
  </si>
  <si>
    <t>718-824-0978</t>
  </si>
  <si>
    <t>718-824-0963</t>
  </si>
  <si>
    <t>08X320</t>
  </si>
  <si>
    <t>X320</t>
  </si>
  <si>
    <t>Pelham Lab High School</t>
  </si>
  <si>
    <t>320800011320</t>
  </si>
  <si>
    <t>Jason Wagner</t>
  </si>
  <si>
    <t>718-904-5090</t>
  </si>
  <si>
    <t>718-904-5099</t>
  </si>
  <si>
    <t>08X332</t>
  </si>
  <si>
    <t>X332</t>
  </si>
  <si>
    <t>Holcombe L. Rucker School of Community Research</t>
  </si>
  <si>
    <t>320800011332</t>
  </si>
  <si>
    <t>X039</t>
  </si>
  <si>
    <t>965 LONGWOOD AVENUE</t>
  </si>
  <si>
    <t>2027100001</t>
  </si>
  <si>
    <t>8700</t>
  </si>
  <si>
    <t>SHARIF RUCKER</t>
  </si>
  <si>
    <t>718-860-1053</t>
  </si>
  <si>
    <t>718-860-1321</t>
  </si>
  <si>
    <t>HS09</t>
  </si>
  <si>
    <t>ALCOFF, MICHAEL</t>
  </si>
  <si>
    <t>H.S. Network 09 Superintendent Office</t>
  </si>
  <si>
    <t>08X333</t>
  </si>
  <si>
    <t>X333</t>
  </si>
  <si>
    <t>The Longwood Academy of Discovery</t>
  </si>
  <si>
    <t>320800010333</t>
  </si>
  <si>
    <t>PK,0K,01,02,03</t>
  </si>
  <si>
    <t>X060</t>
  </si>
  <si>
    <t>888 REV J A POLITE AVE</t>
  </si>
  <si>
    <t>2026960085</t>
  </si>
  <si>
    <t>Robert German</t>
  </si>
  <si>
    <t>718-860-3313</t>
  </si>
  <si>
    <t>718-842-8734</t>
  </si>
  <si>
    <t>08X337</t>
  </si>
  <si>
    <t>X337</t>
  </si>
  <si>
    <t>The School for Inquiry and Social Justice</t>
  </si>
  <si>
    <t>320800010337</t>
  </si>
  <si>
    <t>A CYPRYS</t>
  </si>
  <si>
    <t>718-860-4181</t>
  </si>
  <si>
    <t>718-860-4163</t>
  </si>
  <si>
    <t>08X348</t>
  </si>
  <si>
    <t>X348</t>
  </si>
  <si>
    <t>Schuylerville Preparatory High School</t>
  </si>
  <si>
    <t>320800011348</t>
  </si>
  <si>
    <t>Melissa Ramos</t>
  </si>
  <si>
    <t>718-904-5080</t>
  </si>
  <si>
    <t>718-935-5089</t>
  </si>
  <si>
    <t>08X349</t>
  </si>
  <si>
    <t>X349</t>
  </si>
  <si>
    <t>Bronx River High School</t>
  </si>
  <si>
    <t>320800011349</t>
  </si>
  <si>
    <t>Gregory Fucheck</t>
  </si>
  <si>
    <t>718-904-4210</t>
  </si>
  <si>
    <t>718-904-4209</t>
  </si>
  <si>
    <t>08X367</t>
  </si>
  <si>
    <t>X367</t>
  </si>
  <si>
    <t>Archimedes Academy for Math, Science and Technology Applications</t>
  </si>
  <si>
    <t>320800011367</t>
  </si>
  <si>
    <t>MIRIAM LAZAR</t>
  </si>
  <si>
    <t>718-617-5046</t>
  </si>
  <si>
    <t>718-617-7395</t>
  </si>
  <si>
    <t>08X371</t>
  </si>
  <si>
    <t>X371</t>
  </si>
  <si>
    <t>Urban Institute of Mathematics</t>
  </si>
  <si>
    <t>320800010371</t>
  </si>
  <si>
    <t>X192</t>
  </si>
  <si>
    <t>650 HOLLYWOOD AVENUE</t>
  </si>
  <si>
    <t>2054380001</t>
  </si>
  <si>
    <t>Joshua Partridge</t>
  </si>
  <si>
    <t>718-823-6042</t>
  </si>
  <si>
    <t>718-823-6347</t>
  </si>
  <si>
    <t>08X375</t>
  </si>
  <si>
    <t>X375</t>
  </si>
  <si>
    <t>The Bronx Mathematics Preparatory School</t>
  </si>
  <si>
    <t>320800010375</t>
  </si>
  <si>
    <t>Dyon Rozier</t>
  </si>
  <si>
    <t>718-542-5063</t>
  </si>
  <si>
    <t>718-542-5236</t>
  </si>
  <si>
    <t>08X376</t>
  </si>
  <si>
    <t>X376</t>
  </si>
  <si>
    <t>Antonia Pantoja Preparatory Academy: A College Board School</t>
  </si>
  <si>
    <t>320800011376</t>
  </si>
  <si>
    <t>Nalini Singh</t>
  </si>
  <si>
    <t>718-824-3152</t>
  </si>
  <si>
    <t>718-824-3543</t>
  </si>
  <si>
    <t>08X377</t>
  </si>
  <si>
    <t>X377</t>
  </si>
  <si>
    <t>Bronx Community High School</t>
  </si>
  <si>
    <t>320800011377</t>
  </si>
  <si>
    <t>Flora Greenaway</t>
  </si>
  <si>
    <t>718-892-1026</t>
  </si>
  <si>
    <t>718-892-6941</t>
  </si>
  <si>
    <t>08X392</t>
  </si>
  <si>
    <t>Bronx Delta School</t>
  </si>
  <si>
    <t>320800010392</t>
  </si>
  <si>
    <t>Maria Rogalle</t>
  </si>
  <si>
    <t>718-319-7147</t>
  </si>
  <si>
    <t>718-319-2450</t>
  </si>
  <si>
    <t>08X405</t>
  </si>
  <si>
    <t>Herbert H. Lehman High School</t>
  </si>
  <si>
    <t>320800011405</t>
  </si>
  <si>
    <t>Jul  1 1972</t>
  </si>
  <si>
    <t>John Powers</t>
  </si>
  <si>
    <t>718-904-4200</t>
  </si>
  <si>
    <t>718-904-4235</t>
  </si>
  <si>
    <t>08X424</t>
  </si>
  <si>
    <t>X424</t>
  </si>
  <si>
    <t>The Hunts Point School</t>
  </si>
  <si>
    <t>320800010424</t>
  </si>
  <si>
    <t>X074</t>
  </si>
  <si>
    <t>730 BRYANT AVENUE</t>
  </si>
  <si>
    <t>2027630279</t>
  </si>
  <si>
    <t>11700</t>
  </si>
  <si>
    <t>DAVID VAZQUEZ</t>
  </si>
  <si>
    <t>718-328-1972</t>
  </si>
  <si>
    <t>718-328-7330</t>
  </si>
  <si>
    <t>08X432</t>
  </si>
  <si>
    <t>X432</t>
  </si>
  <si>
    <t>Bronx Bridges High School</t>
  </si>
  <si>
    <t>320800011432</t>
  </si>
  <si>
    <t>Nelsie Castillo</t>
  </si>
  <si>
    <t>718-829-2984</t>
  </si>
  <si>
    <t>718-829-2987</t>
  </si>
  <si>
    <t>08X448</t>
  </si>
  <si>
    <t>X448</t>
  </si>
  <si>
    <t>Soundview Academy for Culture and Scholarship</t>
  </si>
  <si>
    <t>320800010448</t>
  </si>
  <si>
    <t>WILLIAM FRACKELTON</t>
  </si>
  <si>
    <t>718-991-4027</t>
  </si>
  <si>
    <t>718-991-4807</t>
  </si>
  <si>
    <t>08X452</t>
  </si>
  <si>
    <t>X452</t>
  </si>
  <si>
    <t>Gotham Collaborative High School</t>
  </si>
  <si>
    <t>320800011452</t>
  </si>
  <si>
    <t>David Liu</t>
  </si>
  <si>
    <t>718-597-1587</t>
  </si>
  <si>
    <t>718-597-1371</t>
  </si>
  <si>
    <t>08X467</t>
  </si>
  <si>
    <t>X467</t>
  </si>
  <si>
    <t>Mott Hall Community School</t>
  </si>
  <si>
    <t>320800010467</t>
  </si>
  <si>
    <t>BENJAMIN BASILE</t>
  </si>
  <si>
    <t>718-829-3254</t>
  </si>
  <si>
    <t>718-829-3859</t>
  </si>
  <si>
    <t>08X519</t>
  </si>
  <si>
    <t>X519</t>
  </si>
  <si>
    <t>Felisa Rincon de Gautier Institute for Law and Public Policy, The</t>
  </si>
  <si>
    <t>320800011519</t>
  </si>
  <si>
    <t>X972</t>
  </si>
  <si>
    <t>1440 STORY AVENUE</t>
  </si>
  <si>
    <t>2036220018</t>
  </si>
  <si>
    <t>Lisa Luft</t>
  </si>
  <si>
    <t>718-860-5110</t>
  </si>
  <si>
    <t>718-860-5081</t>
  </si>
  <si>
    <t>08X530</t>
  </si>
  <si>
    <t>X530</t>
  </si>
  <si>
    <t>Longwood Preparatory Academy</t>
  </si>
  <si>
    <t>320800011530</t>
  </si>
  <si>
    <t>Apr 29 1997</t>
  </si>
  <si>
    <t>Asya Johnson</t>
  </si>
  <si>
    <t>718-860-1242</t>
  </si>
  <si>
    <t>718-860-1934</t>
  </si>
  <si>
    <t>08X537</t>
  </si>
  <si>
    <t>X537</t>
  </si>
  <si>
    <t>Bronx Arena High School</t>
  </si>
  <si>
    <t>320800011537</t>
  </si>
  <si>
    <t>Ty Cesene</t>
  </si>
  <si>
    <t>718-860-5056</t>
  </si>
  <si>
    <t>718-860-5058</t>
  </si>
  <si>
    <t>08X558</t>
  </si>
  <si>
    <t>X558</t>
  </si>
  <si>
    <t>Westchester Square Academy</t>
  </si>
  <si>
    <t>320800011558</t>
  </si>
  <si>
    <t>Yira Salcedo</t>
  </si>
  <si>
    <t>718-904-5050</t>
  </si>
  <si>
    <t>718-904-5055</t>
  </si>
  <si>
    <t>08X559</t>
  </si>
  <si>
    <t>X559</t>
  </si>
  <si>
    <t>School for Tourism and Hospitality</t>
  </si>
  <si>
    <t>320800011559</t>
  </si>
  <si>
    <t>X650</t>
  </si>
  <si>
    <t>900 TINTON AVENUE</t>
  </si>
  <si>
    <t>2026680001</t>
  </si>
  <si>
    <t>Avis Terrell</t>
  </si>
  <si>
    <t>718-401-4214</t>
  </si>
  <si>
    <t>718-401-4219</t>
  </si>
  <si>
    <t>08X561</t>
  </si>
  <si>
    <t>X561</t>
  </si>
  <si>
    <t>Bronx Compass High School</t>
  </si>
  <si>
    <t>320800011561</t>
  </si>
  <si>
    <t>BRETT ROER</t>
  </si>
  <si>
    <t>718-828-1206</t>
  </si>
  <si>
    <t>718-828-3732</t>
  </si>
  <si>
    <t>08X562</t>
  </si>
  <si>
    <t>X562</t>
  </si>
  <si>
    <t>Blueprint Middle School</t>
  </si>
  <si>
    <t>320800010562</t>
  </si>
  <si>
    <t>TYNEKA HARRINGTON</t>
  </si>
  <si>
    <t>718-822-2780</t>
  </si>
  <si>
    <t>718-822-2279</t>
  </si>
  <si>
    <t>08X583</t>
  </si>
  <si>
    <t>X583</t>
  </si>
  <si>
    <t>P.S. 583</t>
  </si>
  <si>
    <t>320800010583</t>
  </si>
  <si>
    <t>PK,0K,SE</t>
  </si>
  <si>
    <t>X317</t>
  </si>
  <si>
    <t>1028 WHITE PLAINS ROAD</t>
  </si>
  <si>
    <t>2037330005</t>
  </si>
  <si>
    <t>Glorimer Lopez</t>
  </si>
  <si>
    <t>929-348-4960</t>
  </si>
  <si>
    <t>929-348-4964</t>
  </si>
  <si>
    <t>09X004</t>
  </si>
  <si>
    <t>X004</t>
  </si>
  <si>
    <t>P.S./M.S. 004 Crotona Park West</t>
  </si>
  <si>
    <t>320900010004</t>
  </si>
  <si>
    <t>1701 FULTON AVENUE</t>
  </si>
  <si>
    <t>10457</t>
  </si>
  <si>
    <t>2029300075</t>
  </si>
  <si>
    <t>16500</t>
  </si>
  <si>
    <t>15</t>
  </si>
  <si>
    <t>BX01</t>
  </si>
  <si>
    <t>Claremont-Bathgate</t>
  </si>
  <si>
    <t>VINCENT RESTO</t>
  </si>
  <si>
    <t>718-583-6655</t>
  </si>
  <si>
    <t>718-583-6668</t>
  </si>
  <si>
    <t>09</t>
  </si>
  <si>
    <t>X809</t>
  </si>
  <si>
    <t>COMMUNITY SCHOOL DISTRICT 09</t>
  </si>
  <si>
    <t>RODRIGUEZ-ROSARIO, LETICIA</t>
  </si>
  <si>
    <t>09X011</t>
  </si>
  <si>
    <t>X011</t>
  </si>
  <si>
    <t>P.S. 011 Highbridge</t>
  </si>
  <si>
    <t>320900010011</t>
  </si>
  <si>
    <t>Jul  1 1890</t>
  </si>
  <si>
    <t>1257 OGDEN AVENUE</t>
  </si>
  <si>
    <t>10452</t>
  </si>
  <si>
    <t>2025290081</t>
  </si>
  <si>
    <t>20100</t>
  </si>
  <si>
    <t>BX26</t>
  </si>
  <si>
    <t>Highbridge</t>
  </si>
  <si>
    <t>JOAN KONG</t>
  </si>
  <si>
    <t>718-681-7553</t>
  </si>
  <si>
    <t>718-681-7711</t>
  </si>
  <si>
    <t>09X022</t>
  </si>
  <si>
    <t>X022</t>
  </si>
  <si>
    <t>J.H.S. 022 Jordan L. Mott</t>
  </si>
  <si>
    <t>320900010022</t>
  </si>
  <si>
    <t>270 EAST 167 STREET</t>
  </si>
  <si>
    <t>2024380050</t>
  </si>
  <si>
    <t>17500</t>
  </si>
  <si>
    <t>Edgar Lin</t>
  </si>
  <si>
    <t>718-681-6850</t>
  </si>
  <si>
    <t>718-681-6895</t>
  </si>
  <si>
    <t>09X028</t>
  </si>
  <si>
    <t>X028</t>
  </si>
  <si>
    <t>P.S. 028 Mount Hope</t>
  </si>
  <si>
    <t>320900010028</t>
  </si>
  <si>
    <t>1861 ANTHONY AVENUE</t>
  </si>
  <si>
    <t>2028040031</t>
  </si>
  <si>
    <t>23302</t>
  </si>
  <si>
    <t>205</t>
  </si>
  <si>
    <t>BX41</t>
  </si>
  <si>
    <t>Mount Hope</t>
  </si>
  <si>
    <t>Stephen Beckles</t>
  </si>
  <si>
    <t>718-583-6444</t>
  </si>
  <si>
    <t>718-583-6537</t>
  </si>
  <si>
    <t>09X035</t>
  </si>
  <si>
    <t>X035</t>
  </si>
  <si>
    <t>P.S. 035 Franz Siegel</t>
  </si>
  <si>
    <t>320900010035</t>
  </si>
  <si>
    <t>Jul  1 1903</t>
  </si>
  <si>
    <t>261 EAST 163 STREET</t>
  </si>
  <si>
    <t>2024460043</t>
  </si>
  <si>
    <t>18302</t>
  </si>
  <si>
    <t>GRACIELA NAVARRO</t>
  </si>
  <si>
    <t>718-681-7214</t>
  </si>
  <si>
    <t>718-681-7264</t>
  </si>
  <si>
    <t>09X042</t>
  </si>
  <si>
    <t>X042</t>
  </si>
  <si>
    <t>P.S. 042 Claremont</t>
  </si>
  <si>
    <t>320900010042</t>
  </si>
  <si>
    <t>1537 WASHINGTON AVENUE</t>
  </si>
  <si>
    <t>2029030023</t>
  </si>
  <si>
    <t>LUCIA ORDUZ CASTILLO</t>
  </si>
  <si>
    <t>718-583-7366</t>
  </si>
  <si>
    <t>718-583-7345</t>
  </si>
  <si>
    <t>09X053</t>
  </si>
  <si>
    <t>X053</t>
  </si>
  <si>
    <t>P.S. 053 Basheer Quisim</t>
  </si>
  <si>
    <t>320900010053</t>
  </si>
  <si>
    <t>360 EAST 168 STREET</t>
  </si>
  <si>
    <t>2024350075</t>
  </si>
  <si>
    <t>COLLIN WOLFE</t>
  </si>
  <si>
    <t>718-681-7276</t>
  </si>
  <si>
    <t>718-681-7298</t>
  </si>
  <si>
    <t>09X055</t>
  </si>
  <si>
    <t>X055</t>
  </si>
  <si>
    <t>P.S. 055 Benjamin Franklin</t>
  </si>
  <si>
    <t>320900010055</t>
  </si>
  <si>
    <t>450 SAINT PAUL'S PLACE</t>
  </si>
  <si>
    <t>2029020001</t>
  </si>
  <si>
    <t>14702</t>
  </si>
  <si>
    <t>LUIS TORRES</t>
  </si>
  <si>
    <t>718-681-6227</t>
  </si>
  <si>
    <t>718-681-6247</t>
  </si>
  <si>
    <t>09X058</t>
  </si>
  <si>
    <t>X058</t>
  </si>
  <si>
    <t>P.S. 058</t>
  </si>
  <si>
    <t>320900010058</t>
  </si>
  <si>
    <t>0K,01,02,03,04,05,06</t>
  </si>
  <si>
    <t>459 EAST 176 STREET</t>
  </si>
  <si>
    <t>2029090032</t>
  </si>
  <si>
    <t>39500</t>
  </si>
  <si>
    <t>206</t>
  </si>
  <si>
    <t>VELMA GUNN</t>
  </si>
  <si>
    <t>718-583-6866</t>
  </si>
  <si>
    <t>718-583-6895</t>
  </si>
  <si>
    <t>09X063</t>
  </si>
  <si>
    <t>X063</t>
  </si>
  <si>
    <t>P.S. 063 Author's Academy</t>
  </si>
  <si>
    <t>320900010063</t>
  </si>
  <si>
    <t>1260 FRANKLIN AVENUE</t>
  </si>
  <si>
    <t>2026150014</t>
  </si>
  <si>
    <t>14900</t>
  </si>
  <si>
    <t>REINALDO DIAZ LENS</t>
  </si>
  <si>
    <t>718-589-3058</t>
  </si>
  <si>
    <t>718-589-4917</t>
  </si>
  <si>
    <t>09X070</t>
  </si>
  <si>
    <t>X070</t>
  </si>
  <si>
    <t>P.S. 070 Max Schoenfeld</t>
  </si>
  <si>
    <t>320900010070</t>
  </si>
  <si>
    <t>1691 WEEKS AVENUE</t>
  </si>
  <si>
    <t>2027930028</t>
  </si>
  <si>
    <t>22902</t>
  </si>
  <si>
    <t>KERRY CASTELLANO</t>
  </si>
  <si>
    <t>718-583-6000</t>
  </si>
  <si>
    <t>718-583-6006</t>
  </si>
  <si>
    <t>09X073</t>
  </si>
  <si>
    <t>X073</t>
  </si>
  <si>
    <t>P.S. 073 Bronx</t>
  </si>
  <si>
    <t>320900010073</t>
  </si>
  <si>
    <t>1020 ANDERSON AVENUE</t>
  </si>
  <si>
    <t>2025040082</t>
  </si>
  <si>
    <t>Vivian Bueno</t>
  </si>
  <si>
    <t>718-681-6776</t>
  </si>
  <si>
    <t>718-681-6749</t>
  </si>
  <si>
    <t>09X088</t>
  </si>
  <si>
    <t>X088</t>
  </si>
  <si>
    <t>P.S. X088 - S. Silverstein Little Sparrow School</t>
  </si>
  <si>
    <t>320900010088</t>
  </si>
  <si>
    <t>0K,01,02,03,SE</t>
  </si>
  <si>
    <t>1340 SHERIDAN AVENUE</t>
  </si>
  <si>
    <t>2028300017</t>
  </si>
  <si>
    <t>17902</t>
  </si>
  <si>
    <t>MELINDA HYER</t>
  </si>
  <si>
    <t>718-716-7369</t>
  </si>
  <si>
    <t>718-681-6224</t>
  </si>
  <si>
    <t>09X109</t>
  </si>
  <si>
    <t>X109</t>
  </si>
  <si>
    <t>P.S. 109 Sedgwick</t>
  </si>
  <si>
    <t>320900010109</t>
  </si>
  <si>
    <t>1771 POPHAM AVENUE</t>
  </si>
  <si>
    <t>10453</t>
  </si>
  <si>
    <t>2028770393</t>
  </si>
  <si>
    <t>20502</t>
  </si>
  <si>
    <t>14</t>
  </si>
  <si>
    <t>BX36</t>
  </si>
  <si>
    <t>University Heights-Morris Heights</t>
  </si>
  <si>
    <t>Josette Claudio</t>
  </si>
  <si>
    <t>718-583-8878</t>
  </si>
  <si>
    <t>718-583-7618</t>
  </si>
  <si>
    <t>09X110</t>
  </si>
  <si>
    <t>X110</t>
  </si>
  <si>
    <t>P.S. 110 Theodore Schoenfeld</t>
  </si>
  <si>
    <t>320900010110</t>
  </si>
  <si>
    <t>580 CROTONA PARK SOUTH</t>
  </si>
  <si>
    <t>2029320001</t>
  </si>
  <si>
    <t>DAISY PEREZ</t>
  </si>
  <si>
    <t>718-861-0759</t>
  </si>
  <si>
    <t>718-861-2750</t>
  </si>
  <si>
    <t>09X114</t>
  </si>
  <si>
    <t>X114</t>
  </si>
  <si>
    <t>P.S. X114 - Luis Llorens Torres Schools</t>
  </si>
  <si>
    <t>320900010114</t>
  </si>
  <si>
    <t>Jul  1 1941</t>
  </si>
  <si>
    <t>1155 CROMWELL AVENUE</t>
  </si>
  <si>
    <t>2024950100</t>
  </si>
  <si>
    <t>OLIVIA FRANCIS WEBBER</t>
  </si>
  <si>
    <t>718-681-7507</t>
  </si>
  <si>
    <t>718-681-7519</t>
  </si>
  <si>
    <t>09X117</t>
  </si>
  <si>
    <t>X117</t>
  </si>
  <si>
    <t>I.S. 117 Joseph H. Wade</t>
  </si>
  <si>
    <t>320900010117</t>
  </si>
  <si>
    <t>Jul  1 1938</t>
  </si>
  <si>
    <t>1865 MORRIS AVENUE</t>
  </si>
  <si>
    <t>2028270001</t>
  </si>
  <si>
    <t>23301</t>
  </si>
  <si>
    <t>DELISE JONES</t>
  </si>
  <si>
    <t>718-583-7750</t>
  </si>
  <si>
    <t>718-583-7658</t>
  </si>
  <si>
    <t>09X126</t>
  </si>
  <si>
    <t>X126</t>
  </si>
  <si>
    <t>P.S. 126 Dr Marjorie H Dunbar</t>
  </si>
  <si>
    <t>320900010126</t>
  </si>
  <si>
    <t>PK,0K,01,02,03,04,05,06</t>
  </si>
  <si>
    <t>175 WEST 166 STREET</t>
  </si>
  <si>
    <t>2025260083</t>
  </si>
  <si>
    <t>19900</t>
  </si>
  <si>
    <t>NADINE KEE FOSTER</t>
  </si>
  <si>
    <t>718-681-6120</t>
  </si>
  <si>
    <t>718-681-6131</t>
  </si>
  <si>
    <t>09X128</t>
  </si>
  <si>
    <t>X128</t>
  </si>
  <si>
    <t>Mott Hall III</t>
  </si>
  <si>
    <t>320900010128</t>
  </si>
  <si>
    <t>JORISIS STUPART</t>
  </si>
  <si>
    <t>718-842-6138</t>
  </si>
  <si>
    <t>718-842-6348</t>
  </si>
  <si>
    <t>09X132</t>
  </si>
  <si>
    <t>X132</t>
  </si>
  <si>
    <t>P.S. 132 Garret A. Morgan</t>
  </si>
  <si>
    <t>320900010132</t>
  </si>
  <si>
    <t>1245 WASHINGTON AVENUE</t>
  </si>
  <si>
    <t>2023900001</t>
  </si>
  <si>
    <t>14500</t>
  </si>
  <si>
    <t>ANISSA REILLY</t>
  </si>
  <si>
    <t>718-681-6455</t>
  </si>
  <si>
    <t>718-681-6466</t>
  </si>
  <si>
    <t>09X163</t>
  </si>
  <si>
    <t>X163</t>
  </si>
  <si>
    <t>P.S. 163 Arthur A. Schomburg</t>
  </si>
  <si>
    <t>320900010163</t>
  </si>
  <si>
    <t>2075 WEBSTER AVENUE</t>
  </si>
  <si>
    <t>2031420048</t>
  </si>
  <si>
    <t>37900</t>
  </si>
  <si>
    <t>DILSIA MARTINEZ</t>
  </si>
  <si>
    <t>718-584-3045</t>
  </si>
  <si>
    <t>718-584-3276</t>
  </si>
  <si>
    <t>09X170</t>
  </si>
  <si>
    <t>X170</t>
  </si>
  <si>
    <t>P.S. 170</t>
  </si>
  <si>
    <t>320900010170</t>
  </si>
  <si>
    <t>0K,01,02,SE</t>
  </si>
  <si>
    <t>0K,01,02</t>
  </si>
  <si>
    <t>1598 TOWNSEND AVENUE</t>
  </si>
  <si>
    <t>2028470041</t>
  </si>
  <si>
    <t>22702</t>
  </si>
  <si>
    <t>Sonia Acevedo Suarez</t>
  </si>
  <si>
    <t>718-583-0662</t>
  </si>
  <si>
    <t>718-583-0685</t>
  </si>
  <si>
    <t>09X199</t>
  </si>
  <si>
    <t>X199</t>
  </si>
  <si>
    <t>P.S. 199X - The Shakespeare School</t>
  </si>
  <si>
    <t>320900010199</t>
  </si>
  <si>
    <t>Aug 21 2000</t>
  </si>
  <si>
    <t>X104</t>
  </si>
  <si>
    <t>1449 SHAKESPEARE AVENUE</t>
  </si>
  <si>
    <t>2028730027</t>
  </si>
  <si>
    <t>21302</t>
  </si>
  <si>
    <t>YASMIN QUEZADA</t>
  </si>
  <si>
    <t>718-681-7172</t>
  </si>
  <si>
    <t>718-681-7176</t>
  </si>
  <si>
    <t>09X204</t>
  </si>
  <si>
    <t>X204</t>
  </si>
  <si>
    <t>P.S. 204 Morris Heights</t>
  </si>
  <si>
    <t>320900010204</t>
  </si>
  <si>
    <t>Aug 26 1991</t>
  </si>
  <si>
    <t>X338</t>
  </si>
  <si>
    <t>1780 DR. MARTIN LUTHER KING JR. BLVD</t>
  </si>
  <si>
    <t>2028660070</t>
  </si>
  <si>
    <t>21502</t>
  </si>
  <si>
    <t>Amanda Blatter</t>
  </si>
  <si>
    <t>718-960-9520</t>
  </si>
  <si>
    <t>718-960-9529</t>
  </si>
  <si>
    <t>09X215</t>
  </si>
  <si>
    <t>X215</t>
  </si>
  <si>
    <t>Kappa</t>
  </si>
  <si>
    <t>320900010215</t>
  </si>
  <si>
    <t>X148</t>
  </si>
  <si>
    <t>3630 THIRD AVENUE</t>
  </si>
  <si>
    <t>2029250001</t>
  </si>
  <si>
    <t>14701</t>
  </si>
  <si>
    <t>SHERI WARREN</t>
  </si>
  <si>
    <t>718-590-5455</t>
  </si>
  <si>
    <t>718-681-4266</t>
  </si>
  <si>
    <t>09X218</t>
  </si>
  <si>
    <t>X218</t>
  </si>
  <si>
    <t>P.S./I.S. 218 Rafael Hernandez Dual Language Magnet School</t>
  </si>
  <si>
    <t>320900010218</t>
  </si>
  <si>
    <t>X235</t>
  </si>
  <si>
    <t>1220 GERARD AVENUE</t>
  </si>
  <si>
    <t>2024800008</t>
  </si>
  <si>
    <t>19700</t>
  </si>
  <si>
    <t>SERGIO CACERES</t>
  </si>
  <si>
    <t>718-410-7230</t>
  </si>
  <si>
    <t>718-410-8933</t>
  </si>
  <si>
    <t>09X219</t>
  </si>
  <si>
    <t>X219</t>
  </si>
  <si>
    <t>I.S. 219 New Venture School</t>
  </si>
  <si>
    <t>320900010219</t>
  </si>
  <si>
    <t>DOMINIC CIPOLLONE</t>
  </si>
  <si>
    <t>718-681-7093</t>
  </si>
  <si>
    <t>718-681-7324</t>
  </si>
  <si>
    <t>09X227</t>
  </si>
  <si>
    <t>X227</t>
  </si>
  <si>
    <t>Bronx Collegiate Academy</t>
  </si>
  <si>
    <t>320900011227</t>
  </si>
  <si>
    <t>X410</t>
  </si>
  <si>
    <t>240 EAST 172 STREET</t>
  </si>
  <si>
    <t>2028170002</t>
  </si>
  <si>
    <t>22500</t>
  </si>
  <si>
    <t>D White</t>
  </si>
  <si>
    <t>718-410-4077</t>
  </si>
  <si>
    <t>718-340-3659</t>
  </si>
  <si>
    <t>09X229</t>
  </si>
  <si>
    <t>X229</t>
  </si>
  <si>
    <t>I.S. 229 Roland Patterson</t>
  </si>
  <si>
    <t>320900010229</t>
  </si>
  <si>
    <t>275 HARLEM RIVER PARK BRIDGE</t>
  </si>
  <si>
    <t>2028820130</t>
  </si>
  <si>
    <t>5300</t>
  </si>
  <si>
    <t>EZRA MATTHIAS</t>
  </si>
  <si>
    <t>718-583-6266</t>
  </si>
  <si>
    <t>718-583-6325</t>
  </si>
  <si>
    <t>09X231</t>
  </si>
  <si>
    <t>X231</t>
  </si>
  <si>
    <t>Eagle Academy for Young Men</t>
  </si>
  <si>
    <t>320900011231</t>
  </si>
  <si>
    <t>X465</t>
  </si>
  <si>
    <t>4143 THIRD AVENUE</t>
  </si>
  <si>
    <t>2029230018</t>
  </si>
  <si>
    <t>Hector Velazquez</t>
  </si>
  <si>
    <t>718-466-8000</t>
  </si>
  <si>
    <t>718-466-8090</t>
  </si>
  <si>
    <t>09X232</t>
  </si>
  <si>
    <t>X232</t>
  </si>
  <si>
    <t>I.S. 232</t>
  </si>
  <si>
    <t>320900010232</t>
  </si>
  <si>
    <t>X082</t>
  </si>
  <si>
    <t>1700 MACOMBS ROAD</t>
  </si>
  <si>
    <t>Desiree Resto</t>
  </si>
  <si>
    <t>718-583-7007</t>
  </si>
  <si>
    <t>718-583-4864</t>
  </si>
  <si>
    <t>09X236</t>
  </si>
  <si>
    <t>X236</t>
  </si>
  <si>
    <t>P.S. 236 Langston Hughes</t>
  </si>
  <si>
    <t>320900010236</t>
  </si>
  <si>
    <t>X173</t>
  </si>
  <si>
    <t>1871 WALTON AVENUE</t>
  </si>
  <si>
    <t>2028510021</t>
  </si>
  <si>
    <t>Afrina Talukdar</t>
  </si>
  <si>
    <t>718-299-6128</t>
  </si>
  <si>
    <t>718-299-6503</t>
  </si>
  <si>
    <t>09X241</t>
  </si>
  <si>
    <t>X241</t>
  </si>
  <si>
    <t>Urban Assembly School for Applied Math and Science, The</t>
  </si>
  <si>
    <t>320900011241</t>
  </si>
  <si>
    <t>X970</t>
  </si>
  <si>
    <t>1595 BATHGATE AVENUE</t>
  </si>
  <si>
    <t>2029130001</t>
  </si>
  <si>
    <t>16700</t>
  </si>
  <si>
    <t>David Krulwich</t>
  </si>
  <si>
    <t>718-466-7800</t>
  </si>
  <si>
    <t>718-466-7801</t>
  </si>
  <si>
    <t>09X250</t>
  </si>
  <si>
    <t>X250</t>
  </si>
  <si>
    <t>Eximius College Preparatory Academy: A College Board School</t>
  </si>
  <si>
    <t>320900011250</t>
  </si>
  <si>
    <t>X002</t>
  </si>
  <si>
    <t>1363 FULTON AVENUE</t>
  </si>
  <si>
    <t>2029250056</t>
  </si>
  <si>
    <t>Jonathan Daly</t>
  </si>
  <si>
    <t>718-992-7154</t>
  </si>
  <si>
    <t>718-590-1081</t>
  </si>
  <si>
    <t>09X252</t>
  </si>
  <si>
    <t>X252</t>
  </si>
  <si>
    <t>Mott Hall Bronx High School</t>
  </si>
  <si>
    <t>320900011252</t>
  </si>
  <si>
    <t>Kathryn Malloy</t>
  </si>
  <si>
    <t>718-466-6800</t>
  </si>
  <si>
    <t>718-466-6801</t>
  </si>
  <si>
    <t>09X260</t>
  </si>
  <si>
    <t>X260</t>
  </si>
  <si>
    <t>Bronx Center for Science and Mathematics</t>
  </si>
  <si>
    <t>320900011260</t>
  </si>
  <si>
    <t>EDWARD TOM</t>
  </si>
  <si>
    <t>718-992-7089</t>
  </si>
  <si>
    <t>718-590-1052</t>
  </si>
  <si>
    <t>09X263</t>
  </si>
  <si>
    <t>X263</t>
  </si>
  <si>
    <t>Validus Preparatory Academy</t>
  </si>
  <si>
    <t>320900011263</t>
  </si>
  <si>
    <t>Christophe Hibbert</t>
  </si>
  <si>
    <t>718-466-4000</t>
  </si>
  <si>
    <t>718-466-4001</t>
  </si>
  <si>
    <t>09X274</t>
  </si>
  <si>
    <t>X274</t>
  </si>
  <si>
    <t>The New American Academy at Roberto Clemente State Park</t>
  </si>
  <si>
    <t>320900010274</t>
  </si>
  <si>
    <t>PK,0K,01,03,04,05</t>
  </si>
  <si>
    <t>Pepe Gutierrez</t>
  </si>
  <si>
    <t>718-901-9703</t>
  </si>
  <si>
    <t>718-901-9709</t>
  </si>
  <si>
    <t>09X294</t>
  </si>
  <si>
    <t>X294</t>
  </si>
  <si>
    <t>The Walton Avenue School</t>
  </si>
  <si>
    <t>320900010294</t>
  </si>
  <si>
    <t>X064</t>
  </si>
  <si>
    <t>1425 WALTON AVENUE</t>
  </si>
  <si>
    <t>2028430040</t>
  </si>
  <si>
    <t>22300</t>
  </si>
  <si>
    <t>Daniel Russo</t>
  </si>
  <si>
    <t>718-293-5970</t>
  </si>
  <si>
    <t>718-293-2091</t>
  </si>
  <si>
    <t>09X297</t>
  </si>
  <si>
    <t>X297</t>
  </si>
  <si>
    <t>Morris Academy for Collaborative Studies</t>
  </si>
  <si>
    <t>320900011297</t>
  </si>
  <si>
    <t>X400</t>
  </si>
  <si>
    <t>1110 BOSTON ROAD</t>
  </si>
  <si>
    <t>2026340001</t>
  </si>
  <si>
    <t>Matthew Mazzaroppi</t>
  </si>
  <si>
    <t>718-617-5312</t>
  </si>
  <si>
    <t>718-893-7368</t>
  </si>
  <si>
    <t>09X303</t>
  </si>
  <si>
    <t>X303</t>
  </si>
  <si>
    <t>I.S. X303 Leadership &amp; Community Service</t>
  </si>
  <si>
    <t>320900010303</t>
  </si>
  <si>
    <t>PATRICIA BENTLEY</t>
  </si>
  <si>
    <t>718-583-5466</t>
  </si>
  <si>
    <t>718-583-2463</t>
  </si>
  <si>
    <t>09X311</t>
  </si>
  <si>
    <t>X311</t>
  </si>
  <si>
    <t>Lucero Elementary School</t>
  </si>
  <si>
    <t>320900010311</t>
  </si>
  <si>
    <t>Kattia Cuba</t>
  </si>
  <si>
    <t>718-681-8701</t>
  </si>
  <si>
    <t>718-681-8707</t>
  </si>
  <si>
    <t>09X313</t>
  </si>
  <si>
    <t>X313</t>
  </si>
  <si>
    <t>I.S. 313 School of Leadership Development</t>
  </si>
  <si>
    <t>320900010313</t>
  </si>
  <si>
    <t>X147</t>
  </si>
  <si>
    <t>1600 WEBSTER AVENUE</t>
  </si>
  <si>
    <t>2028970005</t>
  </si>
  <si>
    <t>EARL BRATHWAITE</t>
  </si>
  <si>
    <t>718-583-1736</t>
  </si>
  <si>
    <t>718-299-5559</t>
  </si>
  <si>
    <t>09X323</t>
  </si>
  <si>
    <t>X323</t>
  </si>
  <si>
    <t>Bronx Writing Academy</t>
  </si>
  <si>
    <t>320900010323</t>
  </si>
  <si>
    <t>Lauren Hasson</t>
  </si>
  <si>
    <t>718-293-9048</t>
  </si>
  <si>
    <t>718-293-9748</t>
  </si>
  <si>
    <t>09X324</t>
  </si>
  <si>
    <t>X324</t>
  </si>
  <si>
    <t>Bronx Early College Academy for Teaching &amp; Learning</t>
  </si>
  <si>
    <t>320900011324</t>
  </si>
  <si>
    <t>X166</t>
  </si>
  <si>
    <t>250 EAST 164 STREET</t>
  </si>
  <si>
    <t>Yvette Rivera</t>
  </si>
  <si>
    <t>718-681-8287</t>
  </si>
  <si>
    <t>718-681-8650</t>
  </si>
  <si>
    <t>09X325</t>
  </si>
  <si>
    <t>X325</t>
  </si>
  <si>
    <t>Urban Science Academy</t>
  </si>
  <si>
    <t>320900010325</t>
  </si>
  <si>
    <t>X145</t>
  </si>
  <si>
    <t>1000 TELLER AVENUE</t>
  </si>
  <si>
    <t>2024240001</t>
  </si>
  <si>
    <t>PATRICK KELLY</t>
  </si>
  <si>
    <t>718-588-8221</t>
  </si>
  <si>
    <t>718-588-8263</t>
  </si>
  <si>
    <t>09X327</t>
  </si>
  <si>
    <t>X327</t>
  </si>
  <si>
    <t>Comprehensive Model School Project M.S. 327</t>
  </si>
  <si>
    <t>320900010327</t>
  </si>
  <si>
    <t>X240</t>
  </si>
  <si>
    <t>1501 JEROME AVENUE</t>
  </si>
  <si>
    <t>2028590077</t>
  </si>
  <si>
    <t>20900</t>
  </si>
  <si>
    <t>Alixandre Ricci</t>
  </si>
  <si>
    <t>718-294-8111</t>
  </si>
  <si>
    <t>718-294-8109</t>
  </si>
  <si>
    <t>09X328</t>
  </si>
  <si>
    <t>X328</t>
  </si>
  <si>
    <t>New Millennium Business Academy Middle School</t>
  </si>
  <si>
    <t>320900010328</t>
  </si>
  <si>
    <t>DORALD BASTIAN</t>
  </si>
  <si>
    <t>718-588-8308</t>
  </si>
  <si>
    <t>09X329</t>
  </si>
  <si>
    <t>X329</t>
  </si>
  <si>
    <t>DreamYard Preparatory School</t>
  </si>
  <si>
    <t>320900011329</t>
  </si>
  <si>
    <t>Alicia Wargo</t>
  </si>
  <si>
    <t>718-410-4242</t>
  </si>
  <si>
    <t>718-410-4312</t>
  </si>
  <si>
    <t>09X339</t>
  </si>
  <si>
    <t>X339</t>
  </si>
  <si>
    <t>I.S. 339</t>
  </si>
  <si>
    <t>320900010339</t>
  </si>
  <si>
    <t>Kim Outerbridge</t>
  </si>
  <si>
    <t>718-583-6767</t>
  </si>
  <si>
    <t>718-583-0281</t>
  </si>
  <si>
    <t>09X350</t>
  </si>
  <si>
    <t>X350</t>
  </si>
  <si>
    <t>New Directions Secondary School</t>
  </si>
  <si>
    <t>320900011350</t>
  </si>
  <si>
    <t>James Waslawski</t>
  </si>
  <si>
    <t>718-410-4343</t>
  </si>
  <si>
    <t>718-410-4101</t>
  </si>
  <si>
    <t>09X361</t>
  </si>
  <si>
    <t>X361</t>
  </si>
  <si>
    <t>The Highbridge Green School</t>
  </si>
  <si>
    <t>320900010361</t>
  </si>
  <si>
    <t>X285</t>
  </si>
  <si>
    <t>200 West 167th Street</t>
  </si>
  <si>
    <t>Bronx</t>
  </si>
  <si>
    <t>2025270032</t>
  </si>
  <si>
    <t>Kyle Brillante</t>
  </si>
  <si>
    <t>718-410-5770</t>
  </si>
  <si>
    <t>718-410-5779</t>
  </si>
  <si>
    <t>09X365</t>
  </si>
  <si>
    <t>X365</t>
  </si>
  <si>
    <t>Academy for Language and Technology</t>
  </si>
  <si>
    <t>320900011365</t>
  </si>
  <si>
    <t>Jose Vinales</t>
  </si>
  <si>
    <t>718-731-0219</t>
  </si>
  <si>
    <t>718-731-2031</t>
  </si>
  <si>
    <t>09X403</t>
  </si>
  <si>
    <t>X403</t>
  </si>
  <si>
    <t>Bronx International High School</t>
  </si>
  <si>
    <t>320900011403</t>
  </si>
  <si>
    <t>Socrates Ortiz</t>
  </si>
  <si>
    <t>718-620-1053</t>
  </si>
  <si>
    <t>718-620-1056</t>
  </si>
  <si>
    <t>09X404</t>
  </si>
  <si>
    <t>X404</t>
  </si>
  <si>
    <t>School for Excellence</t>
  </si>
  <si>
    <t>320900011404</t>
  </si>
  <si>
    <t>JEFFREY HOUSTON</t>
  </si>
  <si>
    <t>718-860-1385</t>
  </si>
  <si>
    <t>718-860-4882</t>
  </si>
  <si>
    <t>09X412</t>
  </si>
  <si>
    <t>X412</t>
  </si>
  <si>
    <t>Bronx High School of Business</t>
  </si>
  <si>
    <t>320900011412</t>
  </si>
  <si>
    <t>Alice Bajana Vega</t>
  </si>
  <si>
    <t>718-410-4060</t>
  </si>
  <si>
    <t>718-992-5760</t>
  </si>
  <si>
    <t>09X413</t>
  </si>
  <si>
    <t>X413</t>
  </si>
  <si>
    <t>Bronx High School for Medical Science</t>
  </si>
  <si>
    <t>320900011413</t>
  </si>
  <si>
    <t>WILLIAM QUINTANA</t>
  </si>
  <si>
    <t>718-410-4040</t>
  </si>
  <si>
    <t>718-992-4129</t>
  </si>
  <si>
    <t>09X443</t>
  </si>
  <si>
    <t>X443</t>
  </si>
  <si>
    <t>The Family School</t>
  </si>
  <si>
    <t>320900010443</t>
  </si>
  <si>
    <t>X090</t>
  </si>
  <si>
    <t>1116 SHERIDAN AVENUE</t>
  </si>
  <si>
    <t>2024560100</t>
  </si>
  <si>
    <t>18102</t>
  </si>
  <si>
    <t>ROWENA PENN</t>
  </si>
  <si>
    <t>718-538-3266</t>
  </si>
  <si>
    <t>718-538-3364</t>
  </si>
  <si>
    <t>09X449</t>
  </si>
  <si>
    <t>X449</t>
  </si>
  <si>
    <t>Grant Avenue Elementary School</t>
  </si>
  <si>
    <t>320900010449</t>
  </si>
  <si>
    <t>KRISTIN ERAT</t>
  </si>
  <si>
    <t>718-681-6288</t>
  </si>
  <si>
    <t>718-681-6687</t>
  </si>
  <si>
    <t>09X454</t>
  </si>
  <si>
    <t>X454</t>
  </si>
  <si>
    <t>Science and Technology Academy: A Mott Hall School</t>
  </si>
  <si>
    <t>320900010454</t>
  </si>
  <si>
    <t>Dr. PATRICK AWOSOGBA</t>
  </si>
  <si>
    <t>718-293-4017</t>
  </si>
  <si>
    <t>718-293-7396</t>
  </si>
  <si>
    <t>09X457</t>
  </si>
  <si>
    <t>X457</t>
  </si>
  <si>
    <t>Sheridan Academy for Young Leaders</t>
  </si>
  <si>
    <t>320900010457</t>
  </si>
  <si>
    <t>LISETTE FEBUS</t>
  </si>
  <si>
    <t>718-538-3411</t>
  </si>
  <si>
    <t>718-538-3499</t>
  </si>
  <si>
    <t>09X505</t>
  </si>
  <si>
    <t>X505</t>
  </si>
  <si>
    <t>Bronx School for Law, Government and Justice</t>
  </si>
  <si>
    <t>320900011505</t>
  </si>
  <si>
    <t>X460</t>
  </si>
  <si>
    <t>244 EAST 163 STREET</t>
  </si>
  <si>
    <t>2024450006</t>
  </si>
  <si>
    <t>Johanie Hernandez</t>
  </si>
  <si>
    <t>718-410-3430</t>
  </si>
  <si>
    <t>718-410-3950</t>
  </si>
  <si>
    <t>09X517</t>
  </si>
  <si>
    <t>X517</t>
  </si>
  <si>
    <t>Frederick Douglass Academy III Secondary School</t>
  </si>
  <si>
    <t>320900011517</t>
  </si>
  <si>
    <t>JUMEL CARLOS</t>
  </si>
  <si>
    <t>718-538-9726</t>
  </si>
  <si>
    <t>718-538-9796</t>
  </si>
  <si>
    <t>09X525</t>
  </si>
  <si>
    <t>X525</t>
  </si>
  <si>
    <t>Bronx Leadership Academy High School</t>
  </si>
  <si>
    <t>320900011525</t>
  </si>
  <si>
    <t>X876</t>
  </si>
  <si>
    <t>1710 WEBSTER AVENUE</t>
  </si>
  <si>
    <t>2028980001</t>
  </si>
  <si>
    <t>IVAN YIP</t>
  </si>
  <si>
    <t>718-299-4274</t>
  </si>
  <si>
    <t>718-299-4707</t>
  </si>
  <si>
    <t>09X543</t>
  </si>
  <si>
    <t>X543</t>
  </si>
  <si>
    <t>High School for Violin and Dance</t>
  </si>
  <si>
    <t>320900011543</t>
  </si>
  <si>
    <t>Franklin Sim</t>
  </si>
  <si>
    <t>718-842-0687</t>
  </si>
  <si>
    <t>718-589-9849</t>
  </si>
  <si>
    <t>09X555</t>
  </si>
  <si>
    <t>X555</t>
  </si>
  <si>
    <t>Mount Eden Children's Academy</t>
  </si>
  <si>
    <t>320900010555</t>
  </si>
  <si>
    <t>Jacqueline Radoslovich</t>
  </si>
  <si>
    <t>718-294-8155</t>
  </si>
  <si>
    <t>718-294-8154</t>
  </si>
  <si>
    <t>09X564</t>
  </si>
  <si>
    <t>X564</t>
  </si>
  <si>
    <t>Claremont International HS</t>
  </si>
  <si>
    <t>320900011564</t>
  </si>
  <si>
    <t>ELIZABETH DEMCHAK</t>
  </si>
  <si>
    <t>718-410-4001</t>
  </si>
  <si>
    <t>718-410-4038</t>
  </si>
  <si>
    <t>09X568</t>
  </si>
  <si>
    <t>X568</t>
  </si>
  <si>
    <t>Young Women's Leadership School of the Bronx</t>
  </si>
  <si>
    <t>320900010568</t>
  </si>
  <si>
    <t>Devon Eisenberg</t>
  </si>
  <si>
    <t>718-731-2590</t>
  </si>
  <si>
    <t>718-731-2595</t>
  </si>
  <si>
    <t>09X582</t>
  </si>
  <si>
    <t>X582</t>
  </si>
  <si>
    <t>Garden of Learning and Discovery Pre-K Center</t>
  </si>
  <si>
    <t>1434 OGDEN AVENUE</t>
  </si>
  <si>
    <t>2025220070</t>
  </si>
  <si>
    <t>21100</t>
  </si>
  <si>
    <t>Roxanne Batista</t>
  </si>
  <si>
    <t>10X003</t>
  </si>
  <si>
    <t>X003</t>
  </si>
  <si>
    <t>P.S. 3 Raul Julia Micro Society</t>
  </si>
  <si>
    <t>321000010003</t>
  </si>
  <si>
    <t>2100 LAFONTAINE AVENUE</t>
  </si>
  <si>
    <t>2030620043</t>
  </si>
  <si>
    <t>37504</t>
  </si>
  <si>
    <t>BX17</t>
  </si>
  <si>
    <t>East Tremont</t>
  </si>
  <si>
    <t>DENISE BROWN</t>
  </si>
  <si>
    <t>718-584-1899</t>
  </si>
  <si>
    <t>718-584-3590</t>
  </si>
  <si>
    <t>X810</t>
  </si>
  <si>
    <t>COMMUNITY SCHOOL DISTRICT 10</t>
  </si>
  <si>
    <t>HULLA, MARIBEL</t>
  </si>
  <si>
    <t>10X007</t>
  </si>
  <si>
    <t>X007</t>
  </si>
  <si>
    <t>Milton Fein School</t>
  </si>
  <si>
    <t>321000010007</t>
  </si>
  <si>
    <t>Jul  1 1929</t>
  </si>
  <si>
    <t>3201 KINGSBRIDGE AVENUE</t>
  </si>
  <si>
    <t>10463</t>
  </si>
  <si>
    <t>2057560195</t>
  </si>
  <si>
    <t>28700</t>
  </si>
  <si>
    <t>208</t>
  </si>
  <si>
    <t>11</t>
  </si>
  <si>
    <t>BX29</t>
  </si>
  <si>
    <t>Spuyten Duyvil-Kingsbridge</t>
  </si>
  <si>
    <t>MIOSOTIS RAMOS</t>
  </si>
  <si>
    <t>718-796-8695</t>
  </si>
  <si>
    <t>718-796-7204</t>
  </si>
  <si>
    <t>10X008</t>
  </si>
  <si>
    <t>X008</t>
  </si>
  <si>
    <t>P.S. 008 Isaac Varian</t>
  </si>
  <si>
    <t>321000010008</t>
  </si>
  <si>
    <t>3010 BRIGGS AVENUE</t>
  </si>
  <si>
    <t>10458</t>
  </si>
  <si>
    <t>2032990060</t>
  </si>
  <si>
    <t>41500</t>
  </si>
  <si>
    <t>207</t>
  </si>
  <si>
    <t>BX05</t>
  </si>
  <si>
    <t>Bedford Park-Fordham North</t>
  </si>
  <si>
    <t>CLAUDIA TAHIRAJ-SADRIJA</t>
  </si>
  <si>
    <t>718-584-3043</t>
  </si>
  <si>
    <t>718-584-7376</t>
  </si>
  <si>
    <t>10X009</t>
  </si>
  <si>
    <t>X009</t>
  </si>
  <si>
    <t>P.S. 9 Ryer Avenue Elementary School</t>
  </si>
  <si>
    <t>321000010009</t>
  </si>
  <si>
    <t>230 EAST 183 STREET</t>
  </si>
  <si>
    <t>2031500010</t>
  </si>
  <si>
    <t>38301</t>
  </si>
  <si>
    <t>BX40</t>
  </si>
  <si>
    <t>Fordham South</t>
  </si>
  <si>
    <t>JACQUELINE BAILEY</t>
  </si>
  <si>
    <t>718-584-3291</t>
  </si>
  <si>
    <t>718-584-7579</t>
  </si>
  <si>
    <t>10X015</t>
  </si>
  <si>
    <t>X015</t>
  </si>
  <si>
    <t>P.S. X015 Institute for Environmental Learning</t>
  </si>
  <si>
    <t>321000010015</t>
  </si>
  <si>
    <t>2195 ANDREWS AVENUE</t>
  </si>
  <si>
    <t>2032240009</t>
  </si>
  <si>
    <t>25500</t>
  </si>
  <si>
    <t>BX30</t>
  </si>
  <si>
    <t>Kingsbridge Heights</t>
  </si>
  <si>
    <t>Tara Edmonds</t>
  </si>
  <si>
    <t>718-563-0473</t>
  </si>
  <si>
    <t>718-563-1568</t>
  </si>
  <si>
    <t>10X020</t>
  </si>
  <si>
    <t>X020</t>
  </si>
  <si>
    <t>P.S./M.S. 20 P.O.George J. Werdann, III</t>
  </si>
  <si>
    <t>321000010020</t>
  </si>
  <si>
    <t>Jul  1 1996</t>
  </si>
  <si>
    <t>3050 WEBSTER AVENUE</t>
  </si>
  <si>
    <t>10467</t>
  </si>
  <si>
    <t>2033300001</t>
  </si>
  <si>
    <t>42500</t>
  </si>
  <si>
    <t>BX43</t>
  </si>
  <si>
    <t>Norwood</t>
  </si>
  <si>
    <t>CARLA LING</t>
  </si>
  <si>
    <t>718-515-9370</t>
  </si>
  <si>
    <t>718-515-9378</t>
  </si>
  <si>
    <t>10X023</t>
  </si>
  <si>
    <t>X023</t>
  </si>
  <si>
    <t>P.S. 023 The New Children's School</t>
  </si>
  <si>
    <t>321000010023</t>
  </si>
  <si>
    <t>2151 WASHINGTON AVENUE</t>
  </si>
  <si>
    <t>2030370079</t>
  </si>
  <si>
    <t>SHIRLEY TORRES</t>
  </si>
  <si>
    <t>718-584-3992</t>
  </si>
  <si>
    <t>718-584-7252</t>
  </si>
  <si>
    <t>10X024</t>
  </si>
  <si>
    <t>X024</t>
  </si>
  <si>
    <t>P.S. 024 Spuyten Duyvil</t>
  </si>
  <si>
    <t>321000010024</t>
  </si>
  <si>
    <t>660 WEST 236 STREET</t>
  </si>
  <si>
    <t>2059170140</t>
  </si>
  <si>
    <t>30900</t>
  </si>
  <si>
    <t>BX22</t>
  </si>
  <si>
    <t>North Riverdale-Fieldston-Riverdale</t>
  </si>
  <si>
    <t>Steven Schwartz</t>
  </si>
  <si>
    <t>718-796-8845</t>
  </si>
  <si>
    <t>718-796-7243</t>
  </si>
  <si>
    <t>10X032</t>
  </si>
  <si>
    <t>X032</t>
  </si>
  <si>
    <t>P.S. 032 Belmont</t>
  </si>
  <si>
    <t>321000010032</t>
  </si>
  <si>
    <t>690 EAST 183 STREET</t>
  </si>
  <si>
    <t>2030850001</t>
  </si>
  <si>
    <t>39100</t>
  </si>
  <si>
    <t>BX06</t>
  </si>
  <si>
    <t>Belmont</t>
  </si>
  <si>
    <t>Rebecca Lew</t>
  </si>
  <si>
    <t>718-584-3645</t>
  </si>
  <si>
    <t>718-584-7927</t>
  </si>
  <si>
    <t>10X033</t>
  </si>
  <si>
    <t>X033</t>
  </si>
  <si>
    <t>P.S. 033 Timothy Dwight</t>
  </si>
  <si>
    <t>321000010033</t>
  </si>
  <si>
    <t>2424 JEROME AVENUE</t>
  </si>
  <si>
    <t>10468</t>
  </si>
  <si>
    <t>2031880020</t>
  </si>
  <si>
    <t>LYNETTE SANTOS</t>
  </si>
  <si>
    <t>718-584-3926</t>
  </si>
  <si>
    <t>718-584-7004</t>
  </si>
  <si>
    <t>10X037</t>
  </si>
  <si>
    <t>X037</t>
  </si>
  <si>
    <t>P.S. X037 - Multiple Intelligence School</t>
  </si>
  <si>
    <t>321000010037</t>
  </si>
  <si>
    <t>Jul  1 1994</t>
  </si>
  <si>
    <t>360 WEST 230 STREET</t>
  </si>
  <si>
    <t>2057160725</t>
  </si>
  <si>
    <t>29302</t>
  </si>
  <si>
    <t>KENNETH PETRICCIONE</t>
  </si>
  <si>
    <t>718-796-0360</t>
  </si>
  <si>
    <t>718-796-0054</t>
  </si>
  <si>
    <t>10X045</t>
  </si>
  <si>
    <t>X045</t>
  </si>
  <si>
    <t>Thomas C. Giordano Middle School 45</t>
  </si>
  <si>
    <t>321000010045</t>
  </si>
  <si>
    <t>Jul  1 1912</t>
  </si>
  <si>
    <t>2502 LORILLARD PLACE</t>
  </si>
  <si>
    <t>2030670001</t>
  </si>
  <si>
    <t>38700</t>
  </si>
  <si>
    <t>ANNAMARIA PERROTTA</t>
  </si>
  <si>
    <t>718-584-1660</t>
  </si>
  <si>
    <t>718-584-7968</t>
  </si>
  <si>
    <t>10X046</t>
  </si>
  <si>
    <t>X046</t>
  </si>
  <si>
    <t>P.S. 046 Edgar Allan Poe</t>
  </si>
  <si>
    <t>321000010046</t>
  </si>
  <si>
    <t>Jul  1 1911</t>
  </si>
  <si>
    <t>279 EAST 196 STREET</t>
  </si>
  <si>
    <t>2032950001</t>
  </si>
  <si>
    <t>40501</t>
  </si>
  <si>
    <t>JENNIFER ALEXANDER ADE</t>
  </si>
  <si>
    <t>718-584-4450</t>
  </si>
  <si>
    <t>718-584-7402</t>
  </si>
  <si>
    <t>10X051</t>
  </si>
  <si>
    <t>X051</t>
  </si>
  <si>
    <t>P.S. 051 Bronx New School</t>
  </si>
  <si>
    <t>321000010051</t>
  </si>
  <si>
    <t>May  5 1992</t>
  </si>
  <si>
    <t>X781</t>
  </si>
  <si>
    <t>695 EAST 182ND STREET</t>
  </si>
  <si>
    <t>2030840001</t>
  </si>
  <si>
    <t>Min Hong</t>
  </si>
  <si>
    <t>718-733-0347</t>
  </si>
  <si>
    <t>718-733-5142</t>
  </si>
  <si>
    <t>10X054</t>
  </si>
  <si>
    <t>X054</t>
  </si>
  <si>
    <t>P.S./I.S. 54</t>
  </si>
  <si>
    <t>321000010054</t>
  </si>
  <si>
    <t>2703 WEBSTER AVENUE</t>
  </si>
  <si>
    <t>2032780014</t>
  </si>
  <si>
    <t>40502</t>
  </si>
  <si>
    <t>Marybelle Ferreira</t>
  </si>
  <si>
    <t>718-584-4203</t>
  </si>
  <si>
    <t>718-584-4326</t>
  </si>
  <si>
    <t>10X056</t>
  </si>
  <si>
    <t>X056</t>
  </si>
  <si>
    <t>P.S. 056 Norwood Heights</t>
  </si>
  <si>
    <t>321000010056</t>
  </si>
  <si>
    <t>Jul  1 1915</t>
  </si>
  <si>
    <t>341 EAST 207 STREET</t>
  </si>
  <si>
    <t>2033510001</t>
  </si>
  <si>
    <t>42902</t>
  </si>
  <si>
    <t>M Oneill</t>
  </si>
  <si>
    <t>718-920-1100</t>
  </si>
  <si>
    <t>718-920-1105</t>
  </si>
  <si>
    <t>10X059</t>
  </si>
  <si>
    <t>X059</t>
  </si>
  <si>
    <t>P.S. 059 The Community School of Technology</t>
  </si>
  <si>
    <t>321000010059</t>
  </si>
  <si>
    <t>2185 BATHGATE AVENUE</t>
  </si>
  <si>
    <t>2030490037</t>
  </si>
  <si>
    <t>Sita Basu</t>
  </si>
  <si>
    <t>718-584-4730</t>
  </si>
  <si>
    <t>718-584-7518</t>
  </si>
  <si>
    <t>10X077</t>
  </si>
  <si>
    <t>X077</t>
  </si>
  <si>
    <t>Bedford Park Elementary School</t>
  </si>
  <si>
    <t>321000010077</t>
  </si>
  <si>
    <t>X177</t>
  </si>
  <si>
    <t>3177 WEBSTER AVENUE</t>
  </si>
  <si>
    <t>2033530040</t>
  </si>
  <si>
    <t>CAROLYN HEREDIA</t>
  </si>
  <si>
    <t>718-696-6400</t>
  </si>
  <si>
    <t>718-696-6405</t>
  </si>
  <si>
    <t>10X080</t>
  </si>
  <si>
    <t>X080</t>
  </si>
  <si>
    <t>J.H.S. 080 The Mosholu Parkway</t>
  </si>
  <si>
    <t>321000010080</t>
  </si>
  <si>
    <t>149 EAST MOSHOLU PKWY N</t>
  </si>
  <si>
    <t>2033360035</t>
  </si>
  <si>
    <t>41900</t>
  </si>
  <si>
    <t>Emmanuel Polanco</t>
  </si>
  <si>
    <t>718-405-6300</t>
  </si>
  <si>
    <t>718-405-6324</t>
  </si>
  <si>
    <t>10X081</t>
  </si>
  <si>
    <t>X081</t>
  </si>
  <si>
    <t>P.S. 081 Robert J. Christen</t>
  </si>
  <si>
    <t>321000010081</t>
  </si>
  <si>
    <t>5550 RIVERDALE AVENUE</t>
  </si>
  <si>
    <t>10471</t>
  </si>
  <si>
    <t>2058501550</t>
  </si>
  <si>
    <t>33700</t>
  </si>
  <si>
    <t>Anna Kirrane</t>
  </si>
  <si>
    <t>718-796-8965</t>
  </si>
  <si>
    <t>718-796-7242</t>
  </si>
  <si>
    <t>10X085</t>
  </si>
  <si>
    <t>X085</t>
  </si>
  <si>
    <t>P.S. 085 Great Expectations</t>
  </si>
  <si>
    <t>321000010085</t>
  </si>
  <si>
    <t>Jul  1 1933</t>
  </si>
  <si>
    <t>2400 MARION AVENUE</t>
  </si>
  <si>
    <t>2030240021</t>
  </si>
  <si>
    <t>38302</t>
  </si>
  <si>
    <t>THEODORE HUSTED</t>
  </si>
  <si>
    <t>718-584-5275</t>
  </si>
  <si>
    <t>718-584-7765</t>
  </si>
  <si>
    <t>10X086</t>
  </si>
  <si>
    <t>X086</t>
  </si>
  <si>
    <t>P.S. 086 Kingsbridge Heights</t>
  </si>
  <si>
    <t>321000010086</t>
  </si>
  <si>
    <t>2756 RESERVOIR AVENUE</t>
  </si>
  <si>
    <t>2032470070</t>
  </si>
  <si>
    <t>40900</t>
  </si>
  <si>
    <t>BX28</t>
  </si>
  <si>
    <t>Van Cortlandt Village</t>
  </si>
  <si>
    <t>Fiona Tyson</t>
  </si>
  <si>
    <t>718-584-5585</t>
  </si>
  <si>
    <t>718-584-7027</t>
  </si>
  <si>
    <t>10X091</t>
  </si>
  <si>
    <t>X091</t>
  </si>
  <si>
    <t>P.S. 091 Bronx</t>
  </si>
  <si>
    <t>321000010091</t>
  </si>
  <si>
    <t>2200 AQUEDUCT AVENUE</t>
  </si>
  <si>
    <t>2032080001</t>
  </si>
  <si>
    <t>Meridith Struhl Nasjlett</t>
  </si>
  <si>
    <t>718-584-5805</t>
  </si>
  <si>
    <t>718-584-7495</t>
  </si>
  <si>
    <t>10X094</t>
  </si>
  <si>
    <t>X094</t>
  </si>
  <si>
    <t>P.S. 094 Kings College School</t>
  </si>
  <si>
    <t>321000010094</t>
  </si>
  <si>
    <t>3530 KINGS COLLEGE PLACE</t>
  </si>
  <si>
    <t>2033560036</t>
  </si>
  <si>
    <t>43100</t>
  </si>
  <si>
    <t>DIANE DAPROCIDA-SESIN</t>
  </si>
  <si>
    <t>718-405-6345</t>
  </si>
  <si>
    <t>718-405-6358</t>
  </si>
  <si>
    <t>10X095</t>
  </si>
  <si>
    <t>X095</t>
  </si>
  <si>
    <t>P.S. 095 Sheila Mencher</t>
  </si>
  <si>
    <t>321000010095</t>
  </si>
  <si>
    <t>3961 HILLMAN AVENUE</t>
  </si>
  <si>
    <t>2032520182</t>
  </si>
  <si>
    <t>28100</t>
  </si>
  <si>
    <t>SERGE DAVIS</t>
  </si>
  <si>
    <t>718-796-9200</t>
  </si>
  <si>
    <t>718-796-7330</t>
  </si>
  <si>
    <t>10X118</t>
  </si>
  <si>
    <t>X118</t>
  </si>
  <si>
    <t>J.H.S. 118 William W. Niles</t>
  </si>
  <si>
    <t>321000010118</t>
  </si>
  <si>
    <t>577 EAST 179 STREET</t>
  </si>
  <si>
    <t>2030690001</t>
  </si>
  <si>
    <t>GIULIA COX</t>
  </si>
  <si>
    <t>718-584-2330</t>
  </si>
  <si>
    <t>718-584-7763</t>
  </si>
  <si>
    <t>10X141</t>
  </si>
  <si>
    <t>X141</t>
  </si>
  <si>
    <t>Riverdale / Kingsbridge Academy (Middle School / High School 141)</t>
  </si>
  <si>
    <t>321000011141</t>
  </si>
  <si>
    <t>660 WEST 237 STREET</t>
  </si>
  <si>
    <t>2059180376</t>
  </si>
  <si>
    <t>LORI OMARA</t>
  </si>
  <si>
    <t>718-796-8516</t>
  </si>
  <si>
    <t>718-796-8657</t>
  </si>
  <si>
    <t>10X159</t>
  </si>
  <si>
    <t>X159</t>
  </si>
  <si>
    <t>P.S. 159 Luis Munoz Marin Biling</t>
  </si>
  <si>
    <t>321000010159</t>
  </si>
  <si>
    <t>Feb 19 1992</t>
  </si>
  <si>
    <t>2315 WASHINGTON AVENUE</t>
  </si>
  <si>
    <t>2030380065</t>
  </si>
  <si>
    <t>38500</t>
  </si>
  <si>
    <t>LUIS LIZ</t>
  </si>
  <si>
    <t>718-584-6140</t>
  </si>
  <si>
    <t>718-584-7794</t>
  </si>
  <si>
    <t>10X205</t>
  </si>
  <si>
    <t>X205</t>
  </si>
  <si>
    <t>P.S. 205 Fiorello LaGuardia</t>
  </si>
  <si>
    <t>321000010205</t>
  </si>
  <si>
    <t>2475 SOUTHERN BOULEVARD</t>
  </si>
  <si>
    <t>2031150021</t>
  </si>
  <si>
    <t>39300</t>
  </si>
  <si>
    <t>Jenneth Santiago</t>
  </si>
  <si>
    <t>718-584-6390</t>
  </si>
  <si>
    <t>718-584-7941</t>
  </si>
  <si>
    <t>10X206</t>
  </si>
  <si>
    <t>X206</t>
  </si>
  <si>
    <t>I.S. 206 Ann Mersereau</t>
  </si>
  <si>
    <t>321000010206</t>
  </si>
  <si>
    <t>Jul  1 1980</t>
  </si>
  <si>
    <t>2280 AQUEDUCT AVENUE</t>
  </si>
  <si>
    <t>2032090001</t>
  </si>
  <si>
    <t>25300</t>
  </si>
  <si>
    <t>RAFAEL CABRAL</t>
  </si>
  <si>
    <t>718-584-1570</t>
  </si>
  <si>
    <t>718-584-7928</t>
  </si>
  <si>
    <t>10X207</t>
  </si>
  <si>
    <t>X207</t>
  </si>
  <si>
    <t>P.S. 207</t>
  </si>
  <si>
    <t>321000010207</t>
  </si>
  <si>
    <t>Mar  2 1988</t>
  </si>
  <si>
    <t>X819</t>
  </si>
  <si>
    <t>3030 GODWIN TERRACE</t>
  </si>
  <si>
    <t>2057010105</t>
  </si>
  <si>
    <t>28900</t>
  </si>
  <si>
    <t>TARA OBRIEN</t>
  </si>
  <si>
    <t>718-796-9645</t>
  </si>
  <si>
    <t>718-796-7206</t>
  </si>
  <si>
    <t>10X209</t>
  </si>
  <si>
    <t>X209</t>
  </si>
  <si>
    <t>P.S. 209</t>
  </si>
  <si>
    <t>321000010209</t>
  </si>
  <si>
    <t>313 EAST 183RD STREET</t>
  </si>
  <si>
    <t>2031460075</t>
  </si>
  <si>
    <t>ANN KEEGAN</t>
  </si>
  <si>
    <t>718-364-0085</t>
  </si>
  <si>
    <t>718-364-9548</t>
  </si>
  <si>
    <t>10X213</t>
  </si>
  <si>
    <t>X213</t>
  </si>
  <si>
    <t>Bronx Engineering and Technology Academy</t>
  </si>
  <si>
    <t>321000011213</t>
  </si>
  <si>
    <t>X475</t>
  </si>
  <si>
    <t>99 TERRACE VIEW AVENUE</t>
  </si>
  <si>
    <t>1022150080</t>
  </si>
  <si>
    <t>Richard Dixon</t>
  </si>
  <si>
    <t>718-563-6678</t>
  </si>
  <si>
    <t>718-741-5263</t>
  </si>
  <si>
    <t>10X225</t>
  </si>
  <si>
    <t>X225</t>
  </si>
  <si>
    <t>Theatre Arts Production Company School</t>
  </si>
  <si>
    <t>321000010225</t>
  </si>
  <si>
    <t>X137</t>
  </si>
  <si>
    <t>2225 WEBSTER AVENUE</t>
  </si>
  <si>
    <t>2031430043</t>
  </si>
  <si>
    <t>Ron Link</t>
  </si>
  <si>
    <t>718-584-0832</t>
  </si>
  <si>
    <t>718-584-5102</t>
  </si>
  <si>
    <t>10X226</t>
  </si>
  <si>
    <t>X226</t>
  </si>
  <si>
    <t>P.S. 226</t>
  </si>
  <si>
    <t>321000010226</t>
  </si>
  <si>
    <t>PK,0K,01,02,03,04</t>
  </si>
  <si>
    <t>X826</t>
  </si>
  <si>
    <t>1950 SEDGWICK AVENUE</t>
  </si>
  <si>
    <t>2032220100</t>
  </si>
  <si>
    <t>GLORIA DARDEN</t>
  </si>
  <si>
    <t>929-452-3090</t>
  </si>
  <si>
    <t>929-452-3095</t>
  </si>
  <si>
    <t>10X228</t>
  </si>
  <si>
    <t>X228</t>
  </si>
  <si>
    <t>Jonas Bronck Academy</t>
  </si>
  <si>
    <t>321000010228</t>
  </si>
  <si>
    <t>X283</t>
  </si>
  <si>
    <t>400 EAST FORDHAM ROAD</t>
  </si>
  <si>
    <t>2030337501</t>
  </si>
  <si>
    <t>Brenda Gonzalez</t>
  </si>
  <si>
    <t>718-365-2502</t>
  </si>
  <si>
    <t>718-365-3892</t>
  </si>
  <si>
    <t>10X237</t>
  </si>
  <si>
    <t>X237</t>
  </si>
  <si>
    <t>The Marie Curie School for Medicine, Nursing, and Health Professions</t>
  </si>
  <si>
    <t>321000011237</t>
  </si>
  <si>
    <t>X143</t>
  </si>
  <si>
    <t>120 WEST 231 STREET</t>
  </si>
  <si>
    <t>2032530141</t>
  </si>
  <si>
    <t>RODNEY FISHER</t>
  </si>
  <si>
    <t>718-432-6491</t>
  </si>
  <si>
    <t>718-796-7051</t>
  </si>
  <si>
    <t>10X243</t>
  </si>
  <si>
    <t>X243</t>
  </si>
  <si>
    <t>West Bronx Academy for the Future</t>
  </si>
  <si>
    <t>321000011243</t>
  </si>
  <si>
    <t>X435</t>
  </si>
  <si>
    <t>500 EAST FORDHAM ROAD</t>
  </si>
  <si>
    <t>2030590001</t>
  </si>
  <si>
    <t>WILPER MORALES</t>
  </si>
  <si>
    <t>718-563-7139</t>
  </si>
  <si>
    <t>718-563-7362</t>
  </si>
  <si>
    <t>10X244</t>
  </si>
  <si>
    <t>X244</t>
  </si>
  <si>
    <t>The New School for Leadership and Journalism</t>
  </si>
  <si>
    <t>321000010244</t>
  </si>
  <si>
    <t>Eduardo Mora</t>
  </si>
  <si>
    <t>718-601-2869</t>
  </si>
  <si>
    <t>718-601-2867</t>
  </si>
  <si>
    <t>10X246</t>
  </si>
  <si>
    <t>X246</t>
  </si>
  <si>
    <t>P.S. 246 Poe Center</t>
  </si>
  <si>
    <t>321000010246</t>
  </si>
  <si>
    <t>Dec  6 1990</t>
  </si>
  <si>
    <t>X843</t>
  </si>
  <si>
    <t>2641 GRAND CONCOURSE</t>
  </si>
  <si>
    <t>2031680027</t>
  </si>
  <si>
    <t>40100</t>
  </si>
  <si>
    <t>Andrea Johnson</t>
  </si>
  <si>
    <t>718-584-6764</t>
  </si>
  <si>
    <t>718-584-7005</t>
  </si>
  <si>
    <t>10X254</t>
  </si>
  <si>
    <t>X254</t>
  </si>
  <si>
    <t>I.S. 254</t>
  </si>
  <si>
    <t>321000010254</t>
  </si>
  <si>
    <t>2452 WASHINGTON AVENUE</t>
  </si>
  <si>
    <t>2030580003</t>
  </si>
  <si>
    <t>Alexis Marrero</t>
  </si>
  <si>
    <t>718-220-8700</t>
  </si>
  <si>
    <t>718-220-4881</t>
  </si>
  <si>
    <t>10X264</t>
  </si>
  <si>
    <t>X264</t>
  </si>
  <si>
    <t>Bronx Academy for Software Engineering (BASE)</t>
  </si>
  <si>
    <t>321000011264</t>
  </si>
  <si>
    <t>X660</t>
  </si>
  <si>
    <t>2474 CROTONA AVENUE</t>
  </si>
  <si>
    <t>2031040007</t>
  </si>
  <si>
    <t>Benjamin Grossman</t>
  </si>
  <si>
    <t>718-733-6024</t>
  </si>
  <si>
    <t>718-733-6429</t>
  </si>
  <si>
    <t>10X268</t>
  </si>
  <si>
    <t>X268</t>
  </si>
  <si>
    <t>Kingsbridge International High School</t>
  </si>
  <si>
    <t>321000011268</t>
  </si>
  <si>
    <t>X430</t>
  </si>
  <si>
    <t>2780 RESERVOIR AVENUE</t>
  </si>
  <si>
    <t>William Gagstetter</t>
  </si>
  <si>
    <t>718-329-8580</t>
  </si>
  <si>
    <t>718-329-8582</t>
  </si>
  <si>
    <t>10X279</t>
  </si>
  <si>
    <t>X279</t>
  </si>
  <si>
    <t>P.S. 279 Captain Manuel Rivera, Jr.</t>
  </si>
  <si>
    <t>321000010279</t>
  </si>
  <si>
    <t>Jul  1 1992</t>
  </si>
  <si>
    <t>2100 WALTON AVENUE</t>
  </si>
  <si>
    <t>2031780014</t>
  </si>
  <si>
    <t>Jean Dalton Encke</t>
  </si>
  <si>
    <t>718-584-6004</t>
  </si>
  <si>
    <t>718-584-7220</t>
  </si>
  <si>
    <t>10X280</t>
  </si>
  <si>
    <t>X280</t>
  </si>
  <si>
    <t>P.S./M.S. 280 Mosholu Parkway</t>
  </si>
  <si>
    <t>321000010280</t>
  </si>
  <si>
    <t>Jun 10 1988</t>
  </si>
  <si>
    <t>3202 STEUBEN AVENUE</t>
  </si>
  <si>
    <t>JAMES WEEKS</t>
  </si>
  <si>
    <t>718-405-6360</t>
  </si>
  <si>
    <t>718-405-6329</t>
  </si>
  <si>
    <t>10X284</t>
  </si>
  <si>
    <t>X284</t>
  </si>
  <si>
    <t>Bronx School of Law and Finance</t>
  </si>
  <si>
    <t>321000011284</t>
  </si>
  <si>
    <t>Jessica Goring</t>
  </si>
  <si>
    <t>718-561-0113</t>
  </si>
  <si>
    <t>718-561-0595</t>
  </si>
  <si>
    <t>10X291</t>
  </si>
  <si>
    <t>X291</t>
  </si>
  <si>
    <t>P.S. 291</t>
  </si>
  <si>
    <t>321000010291</t>
  </si>
  <si>
    <t>Jul 18 1995</t>
  </si>
  <si>
    <t>CARLOS VELEZ</t>
  </si>
  <si>
    <t>718-563-0776</t>
  </si>
  <si>
    <t>718-563-1499</t>
  </si>
  <si>
    <t>10X306</t>
  </si>
  <si>
    <t>X306</t>
  </si>
  <si>
    <t>P.S. 306</t>
  </si>
  <si>
    <t>321000010306</t>
  </si>
  <si>
    <t>40 WEST TREMONT AVENUE</t>
  </si>
  <si>
    <t>2028620014</t>
  </si>
  <si>
    <t>21700</t>
  </si>
  <si>
    <t>DARRYL HARRINGTON</t>
  </si>
  <si>
    <t>718-583-5355</t>
  </si>
  <si>
    <t>718-583-5885</t>
  </si>
  <si>
    <t>10X307</t>
  </si>
  <si>
    <t>X307</t>
  </si>
  <si>
    <t>Luisa Pineiro Fuentes School of Science and Discovery</t>
  </si>
  <si>
    <t>321000010307</t>
  </si>
  <si>
    <t>X886</t>
  </si>
  <si>
    <t>124 EAMES PLACE</t>
  </si>
  <si>
    <t>2032480062</t>
  </si>
  <si>
    <t>26701</t>
  </si>
  <si>
    <t>Yolanda Valez</t>
  </si>
  <si>
    <t>718-601-2632</t>
  </si>
  <si>
    <t>718-796-7490</t>
  </si>
  <si>
    <t>10X308</t>
  </si>
  <si>
    <t>X308</t>
  </si>
  <si>
    <t>Bronx Dance Academy School</t>
  </si>
  <si>
    <t>321000010308</t>
  </si>
  <si>
    <t>X852</t>
  </si>
  <si>
    <t>3617 BAINBRIDGE AVENUE</t>
  </si>
  <si>
    <t>2033290124</t>
  </si>
  <si>
    <t>SANDRA SANCHEZ</t>
  </si>
  <si>
    <t>718-515-0410</t>
  </si>
  <si>
    <t>718-515-0345</t>
  </si>
  <si>
    <t>10X310</t>
  </si>
  <si>
    <t>X310</t>
  </si>
  <si>
    <t>P.S. 310 Marble Hill</t>
  </si>
  <si>
    <t>321000010310</t>
  </si>
  <si>
    <t>Sep 16 1996</t>
  </si>
  <si>
    <t>X122</t>
  </si>
  <si>
    <t>260 W KINGSBRIDGE RD</t>
  </si>
  <si>
    <t>2032390041</t>
  </si>
  <si>
    <t>ELIZABETH CARDONA</t>
  </si>
  <si>
    <t>718-796-9434</t>
  </si>
  <si>
    <t>718-796-9528</t>
  </si>
  <si>
    <t>10X315</t>
  </si>
  <si>
    <t>X315</t>
  </si>
  <si>
    <t>P.S. 315 Lab School</t>
  </si>
  <si>
    <t>321000010315</t>
  </si>
  <si>
    <t>X779</t>
  </si>
  <si>
    <t>2865 CLAFLIN AVENUE</t>
  </si>
  <si>
    <t>2032500073</t>
  </si>
  <si>
    <t>26702</t>
  </si>
  <si>
    <t>Gaby Flores</t>
  </si>
  <si>
    <t>929-237-7750</t>
  </si>
  <si>
    <t>929-237-7752</t>
  </si>
  <si>
    <t>10X319</t>
  </si>
  <si>
    <t>X319</t>
  </si>
  <si>
    <t>Providing Urban Learners Success In Education High School</t>
  </si>
  <si>
    <t>321000011319</t>
  </si>
  <si>
    <t>X211</t>
  </si>
  <si>
    <t>560 EAST 179 STREET</t>
  </si>
  <si>
    <t>2030610055</t>
  </si>
  <si>
    <t>CAROL WIGGINS</t>
  </si>
  <si>
    <t>718-294-0230</t>
  </si>
  <si>
    <t>718-584-7809</t>
  </si>
  <si>
    <t>10X331</t>
  </si>
  <si>
    <t>X331</t>
  </si>
  <si>
    <t>The Bronx School of Young Leaders</t>
  </si>
  <si>
    <t>321000010331</t>
  </si>
  <si>
    <t>SERAPHA CRUZ</t>
  </si>
  <si>
    <t>718-583-4146</t>
  </si>
  <si>
    <t>718-583-4292</t>
  </si>
  <si>
    <t>10X340</t>
  </si>
  <si>
    <t>X340</t>
  </si>
  <si>
    <t>P.S. 340</t>
  </si>
  <si>
    <t>321000010340</t>
  </si>
  <si>
    <t>25 WEST 195 STREET</t>
  </si>
  <si>
    <t>2032470015</t>
  </si>
  <si>
    <t>Alexei Nichols</t>
  </si>
  <si>
    <t>718-220-1830</t>
  </si>
  <si>
    <t>718-220-1866</t>
  </si>
  <si>
    <t>10X342</t>
  </si>
  <si>
    <t>X342</t>
  </si>
  <si>
    <t>International School for Liberal Arts</t>
  </si>
  <si>
    <t>321000011342</t>
  </si>
  <si>
    <t>May  2 2005</t>
  </si>
  <si>
    <t>Francine Cruz</t>
  </si>
  <si>
    <t>718-329-8570</t>
  </si>
  <si>
    <t>718-329-8572</t>
  </si>
  <si>
    <t>10X344</t>
  </si>
  <si>
    <t>X344</t>
  </si>
  <si>
    <t>Ampark Neighborhood</t>
  </si>
  <si>
    <t>321000010344</t>
  </si>
  <si>
    <t>KELLY LENNON</t>
  </si>
  <si>
    <t>718-548-3451</t>
  </si>
  <si>
    <t>718-581-2411</t>
  </si>
  <si>
    <t>10X351</t>
  </si>
  <si>
    <t>X351</t>
  </si>
  <si>
    <t>Bronx Collaborative High School</t>
  </si>
  <si>
    <t>321000011351</t>
  </si>
  <si>
    <t>X440</t>
  </si>
  <si>
    <t>100 WEST MOSHOLU PARKWAY SOUTH</t>
  </si>
  <si>
    <t>2032510201</t>
  </si>
  <si>
    <t>Brett Schneider</t>
  </si>
  <si>
    <t>718-543-1023</t>
  </si>
  <si>
    <t>718-543-1029</t>
  </si>
  <si>
    <t>10X353</t>
  </si>
  <si>
    <t>X353</t>
  </si>
  <si>
    <t>World View High School</t>
  </si>
  <si>
    <t>321000011353</t>
  </si>
  <si>
    <t>Martin Hernandez</t>
  </si>
  <si>
    <t>718-601-0391</t>
  </si>
  <si>
    <t>718-601-0821</t>
  </si>
  <si>
    <t>10X360</t>
  </si>
  <si>
    <t>X360</t>
  </si>
  <si>
    <t>P.S. 360</t>
  </si>
  <si>
    <t>321000010360</t>
  </si>
  <si>
    <t>2880 KINGSBRIDGE TERRACE</t>
  </si>
  <si>
    <t>2032530341</t>
  </si>
  <si>
    <t>Iris Aldea Pollack</t>
  </si>
  <si>
    <t>718-548-1511</t>
  </si>
  <si>
    <t>718-548-1536</t>
  </si>
  <si>
    <t>10X363</t>
  </si>
  <si>
    <t>X363</t>
  </si>
  <si>
    <t>Academy For Personal Leadership And Excellence</t>
  </si>
  <si>
    <t>321000010363</t>
  </si>
  <si>
    <t>X115</t>
  </si>
  <si>
    <t>120 EAST 184 STREET</t>
  </si>
  <si>
    <t>2031720046</t>
  </si>
  <si>
    <t>23703</t>
  </si>
  <si>
    <t>Angelo Ledda</t>
  </si>
  <si>
    <t>718-220-3139</t>
  </si>
  <si>
    <t>718-220-6018</t>
  </si>
  <si>
    <t>10X368</t>
  </si>
  <si>
    <t>X368</t>
  </si>
  <si>
    <t>In-Tech Academy (M.S. / High School 368)</t>
  </si>
  <si>
    <t>321000010368</t>
  </si>
  <si>
    <t>Jul  1 2004</t>
  </si>
  <si>
    <t>2975 TIBBETT AVENUE</t>
  </si>
  <si>
    <t>Stephen Seltzer</t>
  </si>
  <si>
    <t>718-432-4300</t>
  </si>
  <si>
    <t>718-432-4310</t>
  </si>
  <si>
    <t>10X374</t>
  </si>
  <si>
    <t>X374</t>
  </si>
  <si>
    <t>Knowledge and Power Preparatory Academy International High School (Kappa)</t>
  </si>
  <si>
    <t>321000011374</t>
  </si>
  <si>
    <t>PANOREA PANAGIOSOULIS</t>
  </si>
  <si>
    <t>718-933-1247</t>
  </si>
  <si>
    <t>718-933-1568</t>
  </si>
  <si>
    <t>10X382</t>
  </si>
  <si>
    <t>X382</t>
  </si>
  <si>
    <t>Elementary School for Math, Science, and Technology</t>
  </si>
  <si>
    <t>321000010382</t>
  </si>
  <si>
    <t>X079</t>
  </si>
  <si>
    <t>125 EAST 181 STREET</t>
  </si>
  <si>
    <t>2031700001</t>
  </si>
  <si>
    <t>23704</t>
  </si>
  <si>
    <t>AVON CONNELL COWELL</t>
  </si>
  <si>
    <t>718-933-8061</t>
  </si>
  <si>
    <t>718-933-8157</t>
  </si>
  <si>
    <t>10X386</t>
  </si>
  <si>
    <t>X386</t>
  </si>
  <si>
    <t>School for Environmental Citizenship</t>
  </si>
  <si>
    <t>321000010386</t>
  </si>
  <si>
    <t>Lynnann Fox</t>
  </si>
  <si>
    <t>718-563-3292</t>
  </si>
  <si>
    <t>718-563-3453</t>
  </si>
  <si>
    <t>10X390</t>
  </si>
  <si>
    <t>X390</t>
  </si>
  <si>
    <t>M.S. 390</t>
  </si>
  <si>
    <t>321000010390</t>
  </si>
  <si>
    <t>X026</t>
  </si>
  <si>
    <t>1930 ANDREWS AVENUE</t>
  </si>
  <si>
    <t>2032160002</t>
  </si>
  <si>
    <t>24502</t>
  </si>
  <si>
    <t>ROBERT MERCEDES</t>
  </si>
  <si>
    <t>718-583-5501</t>
  </si>
  <si>
    <t>718-583-5556</t>
  </si>
  <si>
    <t>10X391</t>
  </si>
  <si>
    <t>X391</t>
  </si>
  <si>
    <t>The Angelo Patri Middle School</t>
  </si>
  <si>
    <t>321000010391</t>
  </si>
  <si>
    <t>GISELLE FORTICHE OCAMPO</t>
  </si>
  <si>
    <t>718-584-1295</t>
  </si>
  <si>
    <t>718-584-1358</t>
  </si>
  <si>
    <t>10X396</t>
  </si>
  <si>
    <t>X396</t>
  </si>
  <si>
    <t>P.S. 396</t>
  </si>
  <si>
    <t>321000010396</t>
  </si>
  <si>
    <t>Nicole Tine</t>
  </si>
  <si>
    <t>718-294-0862</t>
  </si>
  <si>
    <t>10X397</t>
  </si>
  <si>
    <t>X397</t>
  </si>
  <si>
    <t>English Language Learners and International Support Preparatory Academy (ELLIS)</t>
  </si>
  <si>
    <t>321000011397</t>
  </si>
  <si>
    <t>NORMA VEGA</t>
  </si>
  <si>
    <t>718-220-1889</t>
  </si>
  <si>
    <t>718-220-8758</t>
  </si>
  <si>
    <t>10X433</t>
  </si>
  <si>
    <t>X433</t>
  </si>
  <si>
    <t>High School for Teaching and the Professions</t>
  </si>
  <si>
    <t>321000011433</t>
  </si>
  <si>
    <t>Hernandez, Roberto</t>
  </si>
  <si>
    <t>718-329-7380</t>
  </si>
  <si>
    <t>718-329-7381</t>
  </si>
  <si>
    <t>10X434</t>
  </si>
  <si>
    <t>X434</t>
  </si>
  <si>
    <t>Belmont Preparatory High School</t>
  </si>
  <si>
    <t>321000011434</t>
  </si>
  <si>
    <t>STEPHEN GUMBS</t>
  </si>
  <si>
    <t>718-733-4559</t>
  </si>
  <si>
    <t>718-295-3655</t>
  </si>
  <si>
    <t>10X437</t>
  </si>
  <si>
    <t>X437</t>
  </si>
  <si>
    <t>Fordham High School for the Arts</t>
  </si>
  <si>
    <t>321000011437</t>
  </si>
  <si>
    <t>IRIS BLIGE</t>
  </si>
  <si>
    <t>718-733-4656</t>
  </si>
  <si>
    <t>718-295-3605</t>
  </si>
  <si>
    <t>10X438</t>
  </si>
  <si>
    <t>X438</t>
  </si>
  <si>
    <t>Fordham Leadership Academy</t>
  </si>
  <si>
    <t>321000011438</t>
  </si>
  <si>
    <t>Fiorella Cabrejos</t>
  </si>
  <si>
    <t>718-733-5024</t>
  </si>
  <si>
    <t>718-295-3674</t>
  </si>
  <si>
    <t>10X439</t>
  </si>
  <si>
    <t>X439</t>
  </si>
  <si>
    <t>Bronx High School for Law and Community Service</t>
  </si>
  <si>
    <t>321000011439</t>
  </si>
  <si>
    <t>Michael Barakat</t>
  </si>
  <si>
    <t>718-733-5274</t>
  </si>
  <si>
    <t>718-295-3631</t>
  </si>
  <si>
    <t>10X440</t>
  </si>
  <si>
    <t>DeWitt Clinton High School</t>
  </si>
  <si>
    <t>321000011440</t>
  </si>
  <si>
    <t>Pierre Orbe</t>
  </si>
  <si>
    <t>718-543-1000</t>
  </si>
  <si>
    <t>718-548-0036</t>
  </si>
  <si>
    <t>10X442</t>
  </si>
  <si>
    <t>X442</t>
  </si>
  <si>
    <t>Celia Cruz Bronx High School of Music, The</t>
  </si>
  <si>
    <t>321000011442</t>
  </si>
  <si>
    <t>Jerrod Mabry</t>
  </si>
  <si>
    <t>718-329-8550</t>
  </si>
  <si>
    <t>718-329-8559</t>
  </si>
  <si>
    <t>10X445</t>
  </si>
  <si>
    <t>X445</t>
  </si>
  <si>
    <t>The Bronx High School of Science</t>
  </si>
  <si>
    <t>321000011445</t>
  </si>
  <si>
    <t>75 WEST 205 STREET</t>
  </si>
  <si>
    <t>Jean Donahue</t>
  </si>
  <si>
    <t>718-817-7700</t>
  </si>
  <si>
    <t>718-733-7951</t>
  </si>
  <si>
    <t>10X447</t>
  </si>
  <si>
    <t>X447</t>
  </si>
  <si>
    <t>Creston Academy</t>
  </si>
  <si>
    <t>321000010447</t>
  </si>
  <si>
    <t>Mellissa Miller</t>
  </si>
  <si>
    <t>718-367-5035</t>
  </si>
  <si>
    <t>718-367-5176</t>
  </si>
  <si>
    <t>10X459</t>
  </si>
  <si>
    <t>X459</t>
  </si>
  <si>
    <t>East Fordham Academy for the Arts</t>
  </si>
  <si>
    <t>321000011459</t>
  </si>
  <si>
    <t>Francisco De La Cruz</t>
  </si>
  <si>
    <t>718-220-4185</t>
  </si>
  <si>
    <t>718-220-5976</t>
  </si>
  <si>
    <t>10X477</t>
  </si>
  <si>
    <t>X477</t>
  </si>
  <si>
    <t>Marble Hill High School for International Studies</t>
  </si>
  <si>
    <t>321000011477</t>
  </si>
  <si>
    <t>Sep  2 2002</t>
  </si>
  <si>
    <t>KIRSTEN LARSON</t>
  </si>
  <si>
    <t>718-561-0973</t>
  </si>
  <si>
    <t>718-561-5612</t>
  </si>
  <si>
    <t>10X524</t>
  </si>
  <si>
    <t>X524</t>
  </si>
  <si>
    <t>Crotona International High School</t>
  </si>
  <si>
    <t>321000011524</t>
  </si>
  <si>
    <t>SHWETA RATRA</t>
  </si>
  <si>
    <t>718-561-8701</t>
  </si>
  <si>
    <t>718-561-8707</t>
  </si>
  <si>
    <t>10X535</t>
  </si>
  <si>
    <t>X535</t>
  </si>
  <si>
    <t>Rose Hill Pre-K Center</t>
  </si>
  <si>
    <t>Budget Only</t>
  </si>
  <si>
    <t>Jul 15 2015</t>
  </si>
  <si>
    <t>XACL</t>
  </si>
  <si>
    <t>2512 MARION AVENUE</t>
  </si>
  <si>
    <t>2030260014</t>
  </si>
  <si>
    <t>39902</t>
  </si>
  <si>
    <t>Mary Croft</t>
  </si>
  <si>
    <t>10X546</t>
  </si>
  <si>
    <t>X546</t>
  </si>
  <si>
    <t>Bronx Theatre High School</t>
  </si>
  <si>
    <t>321000011546</t>
  </si>
  <si>
    <t>Daniel Albetta</t>
  </si>
  <si>
    <t>718-329-2902</t>
  </si>
  <si>
    <t>718-329-0433</t>
  </si>
  <si>
    <t>10X549</t>
  </si>
  <si>
    <t>X549</t>
  </si>
  <si>
    <t>Discovery High School</t>
  </si>
  <si>
    <t>321000011549</t>
  </si>
  <si>
    <t>ROLANDO RIVERA</t>
  </si>
  <si>
    <t>718-733-3872</t>
  </si>
  <si>
    <t>718-733-3621</t>
  </si>
  <si>
    <t>10X565</t>
  </si>
  <si>
    <t>X565</t>
  </si>
  <si>
    <t>High School for Energy and Technology</t>
  </si>
  <si>
    <t>321000011565</t>
  </si>
  <si>
    <t>Marie Guillaume</t>
  </si>
  <si>
    <t>718-733-3080</t>
  </si>
  <si>
    <t>718-733-3085</t>
  </si>
  <si>
    <t>10X696</t>
  </si>
  <si>
    <t>X696</t>
  </si>
  <si>
    <t>High School of American Studies at Lehman College</t>
  </si>
  <si>
    <t>321000011696</t>
  </si>
  <si>
    <t>X905</t>
  </si>
  <si>
    <t>2925 GOULDEN AVENUE</t>
  </si>
  <si>
    <t>2032460002</t>
  </si>
  <si>
    <t>ALESSANDRO WEISS</t>
  </si>
  <si>
    <t>718-329-2144</t>
  </si>
  <si>
    <t>718-329-0792</t>
  </si>
  <si>
    <t>11X016</t>
  </si>
  <si>
    <t>X016</t>
  </si>
  <si>
    <t>P.S. 016 Wakefield</t>
  </si>
  <si>
    <t>321100010016</t>
  </si>
  <si>
    <t>Jul  1 1909</t>
  </si>
  <si>
    <t>4550 CARPENTER AVENUE</t>
  </si>
  <si>
    <t>10470</t>
  </si>
  <si>
    <t>2050760031</t>
  </si>
  <si>
    <t>41400</t>
  </si>
  <si>
    <t>212</t>
  </si>
  <si>
    <t>BX62</t>
  </si>
  <si>
    <t>Woodlawn-Wakefield</t>
  </si>
  <si>
    <t>Eduardo Calderon</t>
  </si>
  <si>
    <t>718-324-1262</t>
  </si>
  <si>
    <t>718-324-8370</t>
  </si>
  <si>
    <t>X10C</t>
  </si>
  <si>
    <t>COMMUNITY SCHOOL DISTRICT 11</t>
  </si>
  <si>
    <t>ROSS PORTER, MEISHA</t>
  </si>
  <si>
    <t>11X019</t>
  </si>
  <si>
    <t>X019</t>
  </si>
  <si>
    <t>P.S. 019 Judith K. Weiss</t>
  </si>
  <si>
    <t>321100010019</t>
  </si>
  <si>
    <t>4318 KATONAH AVENUE</t>
  </si>
  <si>
    <t>2033860001</t>
  </si>
  <si>
    <t>45102</t>
  </si>
  <si>
    <t>TIMOTHY SULLIVAN</t>
  </si>
  <si>
    <t>718-324-1924</t>
  </si>
  <si>
    <t>718-994-9132</t>
  </si>
  <si>
    <t>11X021</t>
  </si>
  <si>
    <t>X021</t>
  </si>
  <si>
    <t>P.S. 021 Philip H. Sheridan</t>
  </si>
  <si>
    <t>321100010021</t>
  </si>
  <si>
    <t>715 EAST 225 STREET</t>
  </si>
  <si>
    <t>10466</t>
  </si>
  <si>
    <t>2048390039</t>
  </si>
  <si>
    <t>40600</t>
  </si>
  <si>
    <t>12</t>
  </si>
  <si>
    <t>BX44</t>
  </si>
  <si>
    <t>Williamsbridge-Olinville</t>
  </si>
  <si>
    <t>JOYCE COLEMAN</t>
  </si>
  <si>
    <t>718-652-3903</t>
  </si>
  <si>
    <t>718-231-2556</t>
  </si>
  <si>
    <t>11X041</t>
  </si>
  <si>
    <t>X041</t>
  </si>
  <si>
    <t>P.S. 041 Gun Hill Road</t>
  </si>
  <si>
    <t>321100010041</t>
  </si>
  <si>
    <t>3352 OLINVILLE AVENUE</t>
  </si>
  <si>
    <t>2046240015</t>
  </si>
  <si>
    <t>37400</t>
  </si>
  <si>
    <t>Erika Tobia</t>
  </si>
  <si>
    <t>718-652-3461</t>
  </si>
  <si>
    <t>718-231-2668</t>
  </si>
  <si>
    <t>11X068</t>
  </si>
  <si>
    <t>X068</t>
  </si>
  <si>
    <t>P.S. 068 Bronx</t>
  </si>
  <si>
    <t>321100010068</t>
  </si>
  <si>
    <t>4011 MONTICELLO AVENUE</t>
  </si>
  <si>
    <t>2049860081</t>
  </si>
  <si>
    <t>42600</t>
  </si>
  <si>
    <t>AIDIMARIS SOLER</t>
  </si>
  <si>
    <t>718-324-2854</t>
  </si>
  <si>
    <t>718-324-3852</t>
  </si>
  <si>
    <t>11X076</t>
  </si>
  <si>
    <t>X076</t>
  </si>
  <si>
    <t>P.S. 076 The Bennington School</t>
  </si>
  <si>
    <t>321100010076</t>
  </si>
  <si>
    <t>900 ADEE AVENUE</t>
  </si>
  <si>
    <t>10469</t>
  </si>
  <si>
    <t>2045520010</t>
  </si>
  <si>
    <t>34200</t>
  </si>
  <si>
    <t>211</t>
  </si>
  <si>
    <t>BX31</t>
  </si>
  <si>
    <t>Allerton-Pelham Gardens</t>
  </si>
  <si>
    <t>DARLENE TERON</t>
  </si>
  <si>
    <t>718-882-8865</t>
  </si>
  <si>
    <t>718-882-8870</t>
  </si>
  <si>
    <t>11X078</t>
  </si>
  <si>
    <t>X078</t>
  </si>
  <si>
    <t>P.S. 078 Anne Hutchinson</t>
  </si>
  <si>
    <t>321100010078</t>
  </si>
  <si>
    <t>1400 NEEDHAM AVENUE</t>
  </si>
  <si>
    <t>2047190001</t>
  </si>
  <si>
    <t>38600</t>
  </si>
  <si>
    <t>BX03</t>
  </si>
  <si>
    <t>Eastchester-Edenwald-Baychester</t>
  </si>
  <si>
    <t>CLAUDINA SKERRITT</t>
  </si>
  <si>
    <t>718-652-1244</t>
  </si>
  <si>
    <t>718-231-2756</t>
  </si>
  <si>
    <t>11X083</t>
  </si>
  <si>
    <t>X083</t>
  </si>
  <si>
    <t>P.S. 083 Donald Hertz</t>
  </si>
  <si>
    <t>321100010083</t>
  </si>
  <si>
    <t>950 RHINELANDER AVENUE</t>
  </si>
  <si>
    <t>10462</t>
  </si>
  <si>
    <t>2041250001</t>
  </si>
  <si>
    <t>24400</t>
  </si>
  <si>
    <t>BX37</t>
  </si>
  <si>
    <t>Van Nest-Morris Park-Westchester Square</t>
  </si>
  <si>
    <t>Brandon Muccino</t>
  </si>
  <si>
    <t>718-863-1993</t>
  </si>
  <si>
    <t>718-863-5525</t>
  </si>
  <si>
    <t>11X087</t>
  </si>
  <si>
    <t>X087</t>
  </si>
  <si>
    <t>P.S. 087 Bronx</t>
  </si>
  <si>
    <t>321100010087</t>
  </si>
  <si>
    <t>Jul  1 1931</t>
  </si>
  <si>
    <t>1935 BUSSING AVENUE</t>
  </si>
  <si>
    <t>2050180001</t>
  </si>
  <si>
    <t>42800</t>
  </si>
  <si>
    <t>DONNA ANAMAN</t>
  </si>
  <si>
    <t>718-324-5188</t>
  </si>
  <si>
    <t>718-325-1148</t>
  </si>
  <si>
    <t>11X089</t>
  </si>
  <si>
    <t>X089</t>
  </si>
  <si>
    <t>P.S. 089 Bronx</t>
  </si>
  <si>
    <t>321100010089</t>
  </si>
  <si>
    <t>Jul  1 1927</t>
  </si>
  <si>
    <t>980 MACE AVENUE</t>
  </si>
  <si>
    <t>2044440016</t>
  </si>
  <si>
    <t>32400</t>
  </si>
  <si>
    <t>BX07</t>
  </si>
  <si>
    <t>Bronxdale</t>
  </si>
  <si>
    <t>RALPH MARTINEZ</t>
  </si>
  <si>
    <t>718-653-0835</t>
  </si>
  <si>
    <t>718-231-2863</t>
  </si>
  <si>
    <t>11X096</t>
  </si>
  <si>
    <t>X096</t>
  </si>
  <si>
    <t>P.S. 096 Richard Rodgers</t>
  </si>
  <si>
    <t>321100010096</t>
  </si>
  <si>
    <t>2385 OLINVILLE AVENUE</t>
  </si>
  <si>
    <t>2043410013</t>
  </si>
  <si>
    <t>33201</t>
  </si>
  <si>
    <t>MARTA GARCIA</t>
  </si>
  <si>
    <t>718-652-4959</t>
  </si>
  <si>
    <t>718-231-2889</t>
  </si>
  <si>
    <t>11X097</t>
  </si>
  <si>
    <t>X097</t>
  </si>
  <si>
    <t>P.S. 097 Bronx</t>
  </si>
  <si>
    <t>321100010097</t>
  </si>
  <si>
    <t>1375 MACE AVENUE</t>
  </si>
  <si>
    <t>2044740001</t>
  </si>
  <si>
    <t>31400</t>
  </si>
  <si>
    <t>KATHELEEN BORNKAMP</t>
  </si>
  <si>
    <t>718-655-4446</t>
  </si>
  <si>
    <t>718-655-6063</t>
  </si>
  <si>
    <t>11X103</t>
  </si>
  <si>
    <t>X103</t>
  </si>
  <si>
    <t>P.S. 103 Hector Fontanez</t>
  </si>
  <si>
    <t>321100010103</t>
  </si>
  <si>
    <t>4125 CARPENTER AVENUE</t>
  </si>
  <si>
    <t>2048230001</t>
  </si>
  <si>
    <t>42000</t>
  </si>
  <si>
    <t>Farid Reyes</t>
  </si>
  <si>
    <t>718-655-0261</t>
  </si>
  <si>
    <t>718-654-7930</t>
  </si>
  <si>
    <t>11X105</t>
  </si>
  <si>
    <t>X105</t>
  </si>
  <si>
    <t>P.S. 105 Sen Abraham Bernstein</t>
  </si>
  <si>
    <t>321100010105</t>
  </si>
  <si>
    <t>725 BRADY AVENUE</t>
  </si>
  <si>
    <t>2042880001</t>
  </si>
  <si>
    <t>22404</t>
  </si>
  <si>
    <t>BX49</t>
  </si>
  <si>
    <t>Pelham Parkway</t>
  </si>
  <si>
    <t>CHRISTOPHE EUSTACE</t>
  </si>
  <si>
    <t>718-824-7350</t>
  </si>
  <si>
    <t>718-828-4531</t>
  </si>
  <si>
    <t>11X106</t>
  </si>
  <si>
    <t>X106</t>
  </si>
  <si>
    <t>P.S. 106 Parkchester</t>
  </si>
  <si>
    <t>321100010106</t>
  </si>
  <si>
    <t>1514 OLMSTEAD AVENUE</t>
  </si>
  <si>
    <t>2039460007</t>
  </si>
  <si>
    <t>22200</t>
  </si>
  <si>
    <t>BX46</t>
  </si>
  <si>
    <t>Parkchester</t>
  </si>
  <si>
    <t>EUGENIA MONTALVO</t>
  </si>
  <si>
    <t>718-892-1006</t>
  </si>
  <si>
    <t>718-823-8008</t>
  </si>
  <si>
    <t>11X108</t>
  </si>
  <si>
    <t>X108</t>
  </si>
  <si>
    <t>P.S. 108 Philip J. Abinanti</t>
  </si>
  <si>
    <t>321100010108</t>
  </si>
  <si>
    <t>1166 NEILL AVENUE</t>
  </si>
  <si>
    <t>2042750001</t>
  </si>
  <si>
    <t>28800</t>
  </si>
  <si>
    <t>CHARLES SPERRAZZA</t>
  </si>
  <si>
    <t>718-863-9829</t>
  </si>
  <si>
    <t>718-828-1712</t>
  </si>
  <si>
    <t>11X111</t>
  </si>
  <si>
    <t>X111</t>
  </si>
  <si>
    <t>P.S. 111 Seton Falls</t>
  </si>
  <si>
    <t>321100010111</t>
  </si>
  <si>
    <t>3740 BAYCHESTER AVENUE</t>
  </si>
  <si>
    <t>2049160001</t>
  </si>
  <si>
    <t>48400</t>
  </si>
  <si>
    <t>Celina Gutierrez</t>
  </si>
  <si>
    <t>718-881-2418</t>
  </si>
  <si>
    <t>718-405-5927</t>
  </si>
  <si>
    <t>11X112</t>
  </si>
  <si>
    <t>X112</t>
  </si>
  <si>
    <t>P.S. 112 Bronxwood</t>
  </si>
  <si>
    <t>321100010112</t>
  </si>
  <si>
    <t>1925 SCHIEFFELIN AVENUE</t>
  </si>
  <si>
    <t>2049050500</t>
  </si>
  <si>
    <t>45800</t>
  </si>
  <si>
    <t>ANDREA TUCCI</t>
  </si>
  <si>
    <t>718-654-6377</t>
  </si>
  <si>
    <t>718-654-7931</t>
  </si>
  <si>
    <t>11X121</t>
  </si>
  <si>
    <t>X121</t>
  </si>
  <si>
    <t>P.S. 121 Throop</t>
  </si>
  <si>
    <t>321100010121</t>
  </si>
  <si>
    <t>2750 THROOP AVENUE</t>
  </si>
  <si>
    <t>2045260001</t>
  </si>
  <si>
    <t>34800</t>
  </si>
  <si>
    <t>Gloria Martinez</t>
  </si>
  <si>
    <t>718-654-2055</t>
  </si>
  <si>
    <t>718-519-2613</t>
  </si>
  <si>
    <t>11X127</t>
  </si>
  <si>
    <t>X127</t>
  </si>
  <si>
    <t>J.H.S. 127 The Castle Hill</t>
  </si>
  <si>
    <t>321100010127</t>
  </si>
  <si>
    <t>1560 PURDY STREET</t>
  </si>
  <si>
    <t>2039480055</t>
  </si>
  <si>
    <t>HARRY SHERMAN</t>
  </si>
  <si>
    <t>718-892-8600</t>
  </si>
  <si>
    <t>718-892-8300</t>
  </si>
  <si>
    <t>11X144</t>
  </si>
  <si>
    <t>X144</t>
  </si>
  <si>
    <t>J.H.S. 144 Michelangelo</t>
  </si>
  <si>
    <t>321100010144</t>
  </si>
  <si>
    <t>2545 GUNTHER AVENUE</t>
  </si>
  <si>
    <t>2044930001</t>
  </si>
  <si>
    <t>31000</t>
  </si>
  <si>
    <t>Ellen Barrett</t>
  </si>
  <si>
    <t>718-794-9749</t>
  </si>
  <si>
    <t>718-794-9755</t>
  </si>
  <si>
    <t>11X153</t>
  </si>
  <si>
    <t>X153</t>
  </si>
  <si>
    <t>P.S. 153 Helen Keller</t>
  </si>
  <si>
    <t>321100010153</t>
  </si>
  <si>
    <t>650 BAYCHESTER AVENUE</t>
  </si>
  <si>
    <t>10475</t>
  </si>
  <si>
    <t>2051410150</t>
  </si>
  <si>
    <t>46201</t>
  </si>
  <si>
    <t>BX13</t>
  </si>
  <si>
    <t>Co-op City</t>
  </si>
  <si>
    <t>KELLEY, MEGHAN</t>
  </si>
  <si>
    <t>718-904-5550</t>
  </si>
  <si>
    <t>718-904-5564</t>
  </si>
  <si>
    <t>11X160</t>
  </si>
  <si>
    <t>X160</t>
  </si>
  <si>
    <t>P.S. 160 Walt Disney</t>
  </si>
  <si>
    <t>321100010160</t>
  </si>
  <si>
    <t>4140 HUTCHINSON RIVER PKWAY EA</t>
  </si>
  <si>
    <t>2051350200</t>
  </si>
  <si>
    <t>30200</t>
  </si>
  <si>
    <t>LORI BAKER</t>
  </si>
  <si>
    <t>718-822-8402</t>
  </si>
  <si>
    <t>718-822-8146</t>
  </si>
  <si>
    <t>11X169</t>
  </si>
  <si>
    <t>X169</t>
  </si>
  <si>
    <t>Baychester Academy</t>
  </si>
  <si>
    <t>321100010169</t>
  </si>
  <si>
    <t>3500 EDSON AVENUE</t>
  </si>
  <si>
    <t>2048940001</t>
  </si>
  <si>
    <t>46000</t>
  </si>
  <si>
    <t>CRISTINE VAUGHAN</t>
  </si>
  <si>
    <t>718-325-1138</t>
  </si>
  <si>
    <t>718-325-1558</t>
  </si>
  <si>
    <t>11X175</t>
  </si>
  <si>
    <t>X175</t>
  </si>
  <si>
    <t>P.S. 175 City Island</t>
  </si>
  <si>
    <t>321100010175</t>
  </si>
  <si>
    <t>200 CITY ISLAND AVENUE</t>
  </si>
  <si>
    <t>10464</t>
  </si>
  <si>
    <t>2056410280</t>
  </si>
  <si>
    <t>51600</t>
  </si>
  <si>
    <t>AMY LIPSON ELLIS</t>
  </si>
  <si>
    <t>718-885-1093</t>
  </si>
  <si>
    <t>718-885-2315</t>
  </si>
  <si>
    <t>11X178</t>
  </si>
  <si>
    <t>X178</t>
  </si>
  <si>
    <t>P.S. 178 - Dr. Selman Waksman</t>
  </si>
  <si>
    <t>321100010178</t>
  </si>
  <si>
    <t>850 BAYCHESTER AVENUE</t>
  </si>
  <si>
    <t>Deborah Levine</t>
  </si>
  <si>
    <t>718-904-5570</t>
  </si>
  <si>
    <t>718-904-5575</t>
  </si>
  <si>
    <t>11X180</t>
  </si>
  <si>
    <t>X180</t>
  </si>
  <si>
    <t>M.S. 180 Dr. Daniel Hale Williams</t>
  </si>
  <si>
    <t>321100010180</t>
  </si>
  <si>
    <t>700 BAYCHESTER AVENUE</t>
  </si>
  <si>
    <t>MARLON WILLIAMS</t>
  </si>
  <si>
    <t>718-904-5650</t>
  </si>
  <si>
    <t>718-904-5655</t>
  </si>
  <si>
    <t>11X181</t>
  </si>
  <si>
    <t>X181</t>
  </si>
  <si>
    <t>I.S. 181 Pablo Casals</t>
  </si>
  <si>
    <t>321100010181</t>
  </si>
  <si>
    <t>800 BAYCHESTER AVENUE</t>
  </si>
  <si>
    <t>CHRISTOPHE WARNOCK</t>
  </si>
  <si>
    <t>718-904-5600</t>
  </si>
  <si>
    <t>718-904-5620</t>
  </si>
  <si>
    <t>11X189</t>
  </si>
  <si>
    <t>X189</t>
  </si>
  <si>
    <t>Cornerstone Academy for Social Action</t>
  </si>
  <si>
    <t>321100010189</t>
  </si>
  <si>
    <t>3441 STEENWICK AVENUE</t>
  </si>
  <si>
    <t>2052630192</t>
  </si>
  <si>
    <t>46202</t>
  </si>
  <si>
    <t>James Bellon</t>
  </si>
  <si>
    <t>718-794-6160</t>
  </si>
  <si>
    <t>718-794-6170</t>
  </si>
  <si>
    <t>11X194</t>
  </si>
  <si>
    <t>X194</t>
  </si>
  <si>
    <t>P.S./M.S. 194</t>
  </si>
  <si>
    <t>321100010194</t>
  </si>
  <si>
    <t>2365 WATERBURY AVENUE</t>
  </si>
  <si>
    <t>2038340070</t>
  </si>
  <si>
    <t>9600</t>
  </si>
  <si>
    <t>Rosa Sifuentes-Rosado</t>
  </si>
  <si>
    <t>718-892-5270</t>
  </si>
  <si>
    <t>718-892-2495</t>
  </si>
  <si>
    <t>11X249</t>
  </si>
  <si>
    <t>X249</t>
  </si>
  <si>
    <t>Bronx Health Sciences High School</t>
  </si>
  <si>
    <t>321100011249</t>
  </si>
  <si>
    <t>X455</t>
  </si>
  <si>
    <t>750 BAYCHESTER AVENUE</t>
  </si>
  <si>
    <t>MIRIAM RIVAS</t>
  </si>
  <si>
    <t>718-904-5450</t>
  </si>
  <si>
    <t>718-904-5451</t>
  </si>
  <si>
    <t>11X253</t>
  </si>
  <si>
    <t>X253</t>
  </si>
  <si>
    <t>Bronx High School for Writing and Communication Arts</t>
  </si>
  <si>
    <t>321100011253</t>
  </si>
  <si>
    <t>X425</t>
  </si>
  <si>
    <t>800 EAST GUN HILL ROAD</t>
  </si>
  <si>
    <t>2046330040</t>
  </si>
  <si>
    <t>37200</t>
  </si>
  <si>
    <t>Terri Grey</t>
  </si>
  <si>
    <t>718-944-5660</t>
  </si>
  <si>
    <t>718-944-5690</t>
  </si>
  <si>
    <t>11X265</t>
  </si>
  <si>
    <t>X265</t>
  </si>
  <si>
    <t>Bronx Lab School</t>
  </si>
  <si>
    <t>321100011265</t>
  </si>
  <si>
    <t>Sarah Marcy</t>
  </si>
  <si>
    <t>718-696-3700</t>
  </si>
  <si>
    <t>718-696-3730</t>
  </si>
  <si>
    <t>11X270</t>
  </si>
  <si>
    <t>X270</t>
  </si>
  <si>
    <t>Academy for Scholarship and Entrepreneurship: A College Board School</t>
  </si>
  <si>
    <t>321100011270</t>
  </si>
  <si>
    <t>X362</t>
  </si>
  <si>
    <t>921 EAST 228TH STREET</t>
  </si>
  <si>
    <t>2048640035</t>
  </si>
  <si>
    <t>40400</t>
  </si>
  <si>
    <t>ZENOBIA WHITE</t>
  </si>
  <si>
    <t>718-696-3840</t>
  </si>
  <si>
    <t>718-696-3841</t>
  </si>
  <si>
    <t>11X275</t>
  </si>
  <si>
    <t>X275</t>
  </si>
  <si>
    <t>High School of Computers and Technology</t>
  </si>
  <si>
    <t>321100011275</t>
  </si>
  <si>
    <t>BRUCE ABRAMOWITZ</t>
  </si>
  <si>
    <t>718-696-3930</t>
  </si>
  <si>
    <t>718-696-3950</t>
  </si>
  <si>
    <t>11X287</t>
  </si>
  <si>
    <t>X287</t>
  </si>
  <si>
    <t>North Bronx School of Empowerment</t>
  </si>
  <si>
    <t>321100010287</t>
  </si>
  <si>
    <t>X113</t>
  </si>
  <si>
    <t>3710 BARNES AVENUE</t>
  </si>
  <si>
    <t>2046750020</t>
  </si>
  <si>
    <t>39000</t>
  </si>
  <si>
    <t>Magdalen Neyra</t>
  </si>
  <si>
    <t>718-652-0519</t>
  </si>
  <si>
    <t>718-652-0428</t>
  </si>
  <si>
    <t>11X288</t>
  </si>
  <si>
    <t>X288</t>
  </si>
  <si>
    <t>Collegiate Institute for Math and Science</t>
  </si>
  <si>
    <t>321100011288</t>
  </si>
  <si>
    <t>X415</t>
  </si>
  <si>
    <t>925 ASTOR AVENUE</t>
  </si>
  <si>
    <t>2043580001</t>
  </si>
  <si>
    <t>Fredrick Nelson</t>
  </si>
  <si>
    <t>718-944-3635</t>
  </si>
  <si>
    <t>718-652-3525</t>
  </si>
  <si>
    <t>11X290</t>
  </si>
  <si>
    <t>X290</t>
  </si>
  <si>
    <t>Bronx Academy of Health Careers</t>
  </si>
  <si>
    <t>321100011290</t>
  </si>
  <si>
    <t>Dawn Santiago</t>
  </si>
  <si>
    <t>718-696-3340</t>
  </si>
  <si>
    <t>718-696-3380</t>
  </si>
  <si>
    <t>11X299</t>
  </si>
  <si>
    <t>X299</t>
  </si>
  <si>
    <t>Astor Collegiate Academy</t>
  </si>
  <si>
    <t>321100011299</t>
  </si>
  <si>
    <t>Sandra Burgos</t>
  </si>
  <si>
    <t>718-944-3418</t>
  </si>
  <si>
    <t>718-944-3638</t>
  </si>
  <si>
    <t>11X326</t>
  </si>
  <si>
    <t>X326</t>
  </si>
  <si>
    <t>Bronx Green Middle School</t>
  </si>
  <si>
    <t>321100010326</t>
  </si>
  <si>
    <t>X135</t>
  </si>
  <si>
    <t>2441 WALLACE AVENUE</t>
  </si>
  <si>
    <t>2044320001</t>
  </si>
  <si>
    <t>33000</t>
  </si>
  <si>
    <t>Charles Johnson</t>
  </si>
  <si>
    <t>718-325-6593</t>
  </si>
  <si>
    <t>718-653-3625</t>
  </si>
  <si>
    <t>11X355</t>
  </si>
  <si>
    <t>X355</t>
  </si>
  <si>
    <t>Bronx Alliance Middle School</t>
  </si>
  <si>
    <t>321100010355</t>
  </si>
  <si>
    <t>X142</t>
  </si>
  <si>
    <t>3750 BAYCHESTER AVENUE</t>
  </si>
  <si>
    <t>2049350001</t>
  </si>
  <si>
    <t>STEVEN COBB</t>
  </si>
  <si>
    <t>718-652-2060</t>
  </si>
  <si>
    <t>718-652-3682</t>
  </si>
  <si>
    <t>11X357</t>
  </si>
  <si>
    <t>X357</t>
  </si>
  <si>
    <t>Young Voices Academy of the Bronx</t>
  </si>
  <si>
    <t>321100010357</t>
  </si>
  <si>
    <t>X292</t>
  </si>
  <si>
    <t>800 LYDIG AVENUE</t>
  </si>
  <si>
    <t>2042930031</t>
  </si>
  <si>
    <t>Nadia Cruz-Perez</t>
  </si>
  <si>
    <t>718-794-4080</t>
  </si>
  <si>
    <t>718-798-4089</t>
  </si>
  <si>
    <t>11X370</t>
  </si>
  <si>
    <t>X370</t>
  </si>
  <si>
    <t>Leaders of Tomorrow</t>
  </si>
  <si>
    <t>321100010370</t>
  </si>
  <si>
    <t>Sean Licata</t>
  </si>
  <si>
    <t>718-994-1028</t>
  </si>
  <si>
    <t>718-345-3327</t>
  </si>
  <si>
    <t>11X418</t>
  </si>
  <si>
    <t>X418</t>
  </si>
  <si>
    <t>Bronx High School for the Visual Arts</t>
  </si>
  <si>
    <t>321100011418</t>
  </si>
  <si>
    <t>X839</t>
  </si>
  <si>
    <t>2040 ANTIN PL</t>
  </si>
  <si>
    <t>2042900048</t>
  </si>
  <si>
    <t>IRIS WITHERSPOON</t>
  </si>
  <si>
    <t>718-319-5160</t>
  </si>
  <si>
    <t>718-319-5165</t>
  </si>
  <si>
    <t>11X455</t>
  </si>
  <si>
    <t>Harry S Truman High School</t>
  </si>
  <si>
    <t>321100011455</t>
  </si>
  <si>
    <t>Jul  1 1973</t>
  </si>
  <si>
    <t>Keri Alfano</t>
  </si>
  <si>
    <t>718-904-5400</t>
  </si>
  <si>
    <t>718-904-5502</t>
  </si>
  <si>
    <t>11X462</t>
  </si>
  <si>
    <t>X462</t>
  </si>
  <si>
    <t>Cornerstone Academy for Social Action Middle School (CASA)</t>
  </si>
  <si>
    <t>321100010462</t>
  </si>
  <si>
    <t>JAMAAL BOWMAN</t>
  </si>
  <si>
    <t>718-794-7970</t>
  </si>
  <si>
    <t>718-794-7981</t>
  </si>
  <si>
    <t>11X468</t>
  </si>
  <si>
    <t>X468</t>
  </si>
  <si>
    <t>Pelham Academy of Academics and Community Engagement</t>
  </si>
  <si>
    <t>321100010468</t>
  </si>
  <si>
    <t>ANTHONY RIVERA</t>
  </si>
  <si>
    <t>718-881-3136</t>
  </si>
  <si>
    <t>718-881-3413</t>
  </si>
  <si>
    <t>11X481</t>
  </si>
  <si>
    <t>X481</t>
  </si>
  <si>
    <t>The STEAM Bridge School</t>
  </si>
  <si>
    <t>321100010481</t>
  </si>
  <si>
    <t>1684 WHITE PLAINS ROAD</t>
  </si>
  <si>
    <t>2040370001</t>
  </si>
  <si>
    <t>23800</t>
  </si>
  <si>
    <t>Katiria Rojas</t>
  </si>
  <si>
    <t>718-239-5660</t>
  </si>
  <si>
    <t>718-239-5665</t>
  </si>
  <si>
    <t>11X483</t>
  </si>
  <si>
    <t>X483</t>
  </si>
  <si>
    <t>The Matilda Avenue School</t>
  </si>
  <si>
    <t>321100010483</t>
  </si>
  <si>
    <t>X314</t>
  </si>
  <si>
    <t>4520 MATILDA AVENUE</t>
  </si>
  <si>
    <t>2050800001</t>
  </si>
  <si>
    <t>MARIA CIOFFI</t>
  </si>
  <si>
    <t>718-325-4360</t>
  </si>
  <si>
    <t>718-325-4365</t>
  </si>
  <si>
    <t>11X498</t>
  </si>
  <si>
    <t>X498</t>
  </si>
  <si>
    <t>P.S./M.S. 11X498 - VAN NEST ACADEMY</t>
  </si>
  <si>
    <t>321100010498</t>
  </si>
  <si>
    <t>1640 BRONXDALE AVE</t>
  </si>
  <si>
    <t>2040910001</t>
  </si>
  <si>
    <t>Carol Ann Gilligan</t>
  </si>
  <si>
    <t>718-409-3001</t>
  </si>
  <si>
    <t>718-409-3002</t>
  </si>
  <si>
    <t>11X508</t>
  </si>
  <si>
    <t>X508</t>
  </si>
  <si>
    <t>Bronxdale High School</t>
  </si>
  <si>
    <t>321100011508</t>
  </si>
  <si>
    <t>Carolyne Quintana</t>
  </si>
  <si>
    <t>718-944-3655</t>
  </si>
  <si>
    <t>718-944-3662</t>
  </si>
  <si>
    <t>11X509</t>
  </si>
  <si>
    <t>X509</t>
  </si>
  <si>
    <t>High School of Language and Innovation</t>
  </si>
  <si>
    <t>321100011509</t>
  </si>
  <si>
    <t>Julie Nariman</t>
  </si>
  <si>
    <t>718-944-3625</t>
  </si>
  <si>
    <t>718-944-3641</t>
  </si>
  <si>
    <t>11X513</t>
  </si>
  <si>
    <t>X513</t>
  </si>
  <si>
    <t>New World High School</t>
  </si>
  <si>
    <t>321100011513</t>
  </si>
  <si>
    <t>MITHAT GASHI</t>
  </si>
  <si>
    <t>718-696-3800</t>
  </si>
  <si>
    <t>718-696-3801</t>
  </si>
  <si>
    <t>11X514</t>
  </si>
  <si>
    <t>X514</t>
  </si>
  <si>
    <t>The Bronxwood Preparatory Academy</t>
  </si>
  <si>
    <t>321100011514</t>
  </si>
  <si>
    <t>JANET GALLARDO</t>
  </si>
  <si>
    <t>718-696-3820</t>
  </si>
  <si>
    <t>718-696-3821</t>
  </si>
  <si>
    <t>11X529</t>
  </si>
  <si>
    <t>X529</t>
  </si>
  <si>
    <t>One World Middle School at Edenwald</t>
  </si>
  <si>
    <t>321100010529</t>
  </si>
  <si>
    <t>Patricia Wynne</t>
  </si>
  <si>
    <t>718-515-6780</t>
  </si>
  <si>
    <t>718-515-6785</t>
  </si>
  <si>
    <t>11X532</t>
  </si>
  <si>
    <t>X532</t>
  </si>
  <si>
    <t>Baychester Middle School</t>
  </si>
  <si>
    <t>321100010532</t>
  </si>
  <si>
    <t>SHAWN MANGAR</t>
  </si>
  <si>
    <t>718-547-1890</t>
  </si>
  <si>
    <t>718-547-1895</t>
  </si>
  <si>
    <t>11X534</t>
  </si>
  <si>
    <t>X534</t>
  </si>
  <si>
    <t>District 11 Pre-K Center</t>
  </si>
  <si>
    <t>11X542</t>
  </si>
  <si>
    <t>X542</t>
  </si>
  <si>
    <t>Pelham Preparatory Academy</t>
  </si>
  <si>
    <t>321100011542</t>
  </si>
  <si>
    <t>BENVENUTO FERRON</t>
  </si>
  <si>
    <t>718-944-3601</t>
  </si>
  <si>
    <t>718-944-3479</t>
  </si>
  <si>
    <t>11X544</t>
  </si>
  <si>
    <t>X544</t>
  </si>
  <si>
    <t>High School for Contemporary Arts</t>
  </si>
  <si>
    <t>321100011544</t>
  </si>
  <si>
    <t>Pedro Cubero</t>
  </si>
  <si>
    <t>718-944-5610</t>
  </si>
  <si>
    <t>718-944-5650</t>
  </si>
  <si>
    <t>11X545</t>
  </si>
  <si>
    <t>X545</t>
  </si>
  <si>
    <t>Bronx Aerospace High School</t>
  </si>
  <si>
    <t>321100011545</t>
  </si>
  <si>
    <t>Erika Hurtado</t>
  </si>
  <si>
    <t>718-696-6010</t>
  </si>
  <si>
    <t>718-696-6030</t>
  </si>
  <si>
    <t>11X556</t>
  </si>
  <si>
    <t>X556</t>
  </si>
  <si>
    <t>Bronx Park Middle School</t>
  </si>
  <si>
    <t>321100010556</t>
  </si>
  <si>
    <t>Renee Rinaldi</t>
  </si>
  <si>
    <t>718-652-6090</t>
  </si>
  <si>
    <t>718-652-6096</t>
  </si>
  <si>
    <t>11X566</t>
  </si>
  <si>
    <t>X566</t>
  </si>
  <si>
    <t>Pelham Gardens Middle School</t>
  </si>
  <si>
    <t>321100010566</t>
  </si>
  <si>
    <t>Denise Williams</t>
  </si>
  <si>
    <t>718-794-9750</t>
  </si>
  <si>
    <t>718-794-9756</t>
  </si>
  <si>
    <t>11X567</t>
  </si>
  <si>
    <t>X567</t>
  </si>
  <si>
    <t>Linden Tree Elementary School</t>
  </si>
  <si>
    <t>321100010567</t>
  </si>
  <si>
    <t>Lisa Debonis</t>
  </si>
  <si>
    <t>718-239-7401</t>
  </si>
  <si>
    <t>718-239-7406</t>
  </si>
  <si>
    <t>12X006</t>
  </si>
  <si>
    <t>X006</t>
  </si>
  <si>
    <t>P.S. 006 West Farms</t>
  </si>
  <si>
    <t>321200010006</t>
  </si>
  <si>
    <t>1000 EAST TREMONT AVENUE</t>
  </si>
  <si>
    <t>10460</t>
  </si>
  <si>
    <t>2030050010</t>
  </si>
  <si>
    <t>35900</t>
  </si>
  <si>
    <t>Tiawana Perez</t>
  </si>
  <si>
    <t>718-542-7676</t>
  </si>
  <si>
    <t>718-589-7278</t>
  </si>
  <si>
    <t>X812</t>
  </si>
  <si>
    <t>COMMUNITY SCHOOL DISTRICT 12</t>
  </si>
  <si>
    <t>ESPINAL PACHECO, RAFAELA</t>
  </si>
  <si>
    <t>12X044</t>
  </si>
  <si>
    <t>X044</t>
  </si>
  <si>
    <t>P.S. 044 David C. Farragut</t>
  </si>
  <si>
    <t>321200010044</t>
  </si>
  <si>
    <t>1825 PROSPECT AVENUE</t>
  </si>
  <si>
    <t>2029490064</t>
  </si>
  <si>
    <t>36902</t>
  </si>
  <si>
    <t>Melissa Harrow</t>
  </si>
  <si>
    <t>718-583-2360</t>
  </si>
  <si>
    <t>718-901-4068</t>
  </si>
  <si>
    <t>12X047</t>
  </si>
  <si>
    <t>X047</t>
  </si>
  <si>
    <t>P.S. 047 John Randolph</t>
  </si>
  <si>
    <t>321200010047</t>
  </si>
  <si>
    <t>1794 EAST 172 STREET</t>
  </si>
  <si>
    <t>2037860016</t>
  </si>
  <si>
    <t>7600</t>
  </si>
  <si>
    <t>BX08</t>
  </si>
  <si>
    <t>West Farms-Bronx River</t>
  </si>
  <si>
    <t>THOMAS GUARNIERI</t>
  </si>
  <si>
    <t>718-824-0950</t>
  </si>
  <si>
    <t>718-904-1166</t>
  </si>
  <si>
    <t>12X057</t>
  </si>
  <si>
    <t>X057</t>
  </si>
  <si>
    <t>P.S. 057 Crescent</t>
  </si>
  <si>
    <t>321200010057</t>
  </si>
  <si>
    <t>2111 CROTONA AVENUE</t>
  </si>
  <si>
    <t>2030810026</t>
  </si>
  <si>
    <t>37300</t>
  </si>
  <si>
    <t>Mary Blandino Sanche</t>
  </si>
  <si>
    <t>718-367-9446</t>
  </si>
  <si>
    <t>718-561-7972</t>
  </si>
  <si>
    <t>12X061</t>
  </si>
  <si>
    <t>X061</t>
  </si>
  <si>
    <t>P.S. 061 Francisco Oller</t>
  </si>
  <si>
    <t>321200010061</t>
  </si>
  <si>
    <t>1550 CROTONA PARK EAST</t>
  </si>
  <si>
    <t>2029390045</t>
  </si>
  <si>
    <t>BX75</t>
  </si>
  <si>
    <t>Crotona Park East</t>
  </si>
  <si>
    <t>Marjorie Cutler Sanchez</t>
  </si>
  <si>
    <t>718-542-7230</t>
  </si>
  <si>
    <t>718-589-7361</t>
  </si>
  <si>
    <t>12X066</t>
  </si>
  <si>
    <t>X066</t>
  </si>
  <si>
    <t>P.S. 066 School of Higher Expectations</t>
  </si>
  <si>
    <t>321200010066</t>
  </si>
  <si>
    <t>1001 JENNINGS STREET</t>
  </si>
  <si>
    <t>2030080001</t>
  </si>
  <si>
    <t>15700</t>
  </si>
  <si>
    <t>Kevin Goodman</t>
  </si>
  <si>
    <t>718-319-2820</t>
  </si>
  <si>
    <t>718-589-7375</t>
  </si>
  <si>
    <t>12X067</t>
  </si>
  <si>
    <t>X067</t>
  </si>
  <si>
    <t>P.S. 067 Mohegan School</t>
  </si>
  <si>
    <t>321200010067</t>
  </si>
  <si>
    <t>2024 MOHEGAN AVENUE</t>
  </si>
  <si>
    <t>2031230003</t>
  </si>
  <si>
    <t>36300</t>
  </si>
  <si>
    <t>Jeffrey Santiago</t>
  </si>
  <si>
    <t>718-823-4101</t>
  </si>
  <si>
    <t>718-823-4105</t>
  </si>
  <si>
    <t>12X092</t>
  </si>
  <si>
    <t>X092</t>
  </si>
  <si>
    <t>P.S. 092 Bronx</t>
  </si>
  <si>
    <t>321200010092</t>
  </si>
  <si>
    <t>700 EAST 179 STREET</t>
  </si>
  <si>
    <t>2030920014</t>
  </si>
  <si>
    <t>37100</t>
  </si>
  <si>
    <t>Yasmin Lugo</t>
  </si>
  <si>
    <t>718-731-7900</t>
  </si>
  <si>
    <t>718-294-1561</t>
  </si>
  <si>
    <t>12X098</t>
  </si>
  <si>
    <t>X098</t>
  </si>
  <si>
    <t>J.H.S. 098 Herman Ridder</t>
  </si>
  <si>
    <t>321200010098</t>
  </si>
  <si>
    <t>1619 BOSTON ROAD</t>
  </si>
  <si>
    <t>2029390093</t>
  </si>
  <si>
    <t>Mark Turcotte</t>
  </si>
  <si>
    <t>718-589-8200</t>
  </si>
  <si>
    <t>718-589-8179</t>
  </si>
  <si>
    <t>12X129</t>
  </si>
  <si>
    <t>X129</t>
  </si>
  <si>
    <t>M.S. 129 Academy for Independent Learning and Leadership</t>
  </si>
  <si>
    <t>321200010129</t>
  </si>
  <si>
    <t>2055 MAPES AVENUE</t>
  </si>
  <si>
    <t>2031090001</t>
  </si>
  <si>
    <t>Raymond Granda</t>
  </si>
  <si>
    <t>718-933-5976</t>
  </si>
  <si>
    <t>718-933-8132</t>
  </si>
  <si>
    <t>12X134</t>
  </si>
  <si>
    <t>X134</t>
  </si>
  <si>
    <t>P.S. 134 George F. Bristow</t>
  </si>
  <si>
    <t>321200010134</t>
  </si>
  <si>
    <t>1330 BRISTOW STREET</t>
  </si>
  <si>
    <t>2029650082</t>
  </si>
  <si>
    <t>Alison King</t>
  </si>
  <si>
    <t>718-328-3351</t>
  </si>
  <si>
    <t>718-589-7581</t>
  </si>
  <si>
    <t>12X150</t>
  </si>
  <si>
    <t>X150</t>
  </si>
  <si>
    <t>P.S. 150 Charles James Fox</t>
  </si>
  <si>
    <t>321200010150</t>
  </si>
  <si>
    <t>920 EAST 167 STREET</t>
  </si>
  <si>
    <t>2027170005</t>
  </si>
  <si>
    <t>12701</t>
  </si>
  <si>
    <t>NORMA SANCHEZ</t>
  </si>
  <si>
    <t>718-328-7729</t>
  </si>
  <si>
    <t>718-589-7590</t>
  </si>
  <si>
    <t>12X190</t>
  </si>
  <si>
    <t>X190</t>
  </si>
  <si>
    <t>E.S.M.T- I.S. 190</t>
  </si>
  <si>
    <t>321200010190</t>
  </si>
  <si>
    <t>Castella Mckenzie</t>
  </si>
  <si>
    <t>718-620-9423</t>
  </si>
  <si>
    <t>718-620-9927</t>
  </si>
  <si>
    <t>12X195</t>
  </si>
  <si>
    <t>X195</t>
  </si>
  <si>
    <t>P.S. 195</t>
  </si>
  <si>
    <t>321200010195</t>
  </si>
  <si>
    <t>02,03,04,05</t>
  </si>
  <si>
    <t>1250 WARD AVENUE</t>
  </si>
  <si>
    <t>2037750025</t>
  </si>
  <si>
    <t>Unal Karakas</t>
  </si>
  <si>
    <t>718-861-4461</t>
  </si>
  <si>
    <t>718-861-7935</t>
  </si>
  <si>
    <t>12X196</t>
  </si>
  <si>
    <t>X196</t>
  </si>
  <si>
    <t>P.S. 196</t>
  </si>
  <si>
    <t>321200010196</t>
  </si>
  <si>
    <t>LIZZETTE GRACIANI</t>
  </si>
  <si>
    <t>718-328-7187</t>
  </si>
  <si>
    <t>718-861-8401</t>
  </si>
  <si>
    <t>12X211</t>
  </si>
  <si>
    <t>P.S. 211</t>
  </si>
  <si>
    <t>321200010211</t>
  </si>
  <si>
    <t>X193</t>
  </si>
  <si>
    <t>1919 PROSPECT AVENUE</t>
  </si>
  <si>
    <t>2029510032</t>
  </si>
  <si>
    <t>36901</t>
  </si>
  <si>
    <t>Tanya Drummond</t>
  </si>
  <si>
    <t>718-901-0436</t>
  </si>
  <si>
    <t>718-901-4681</t>
  </si>
  <si>
    <t>12X212</t>
  </si>
  <si>
    <t>X212</t>
  </si>
  <si>
    <t>P.S. 212</t>
  </si>
  <si>
    <t>321200010212</t>
  </si>
  <si>
    <t>X198</t>
  </si>
  <si>
    <t>1180 TINTON AVENUE</t>
  </si>
  <si>
    <t>2026720001</t>
  </si>
  <si>
    <t>Fatimah Ali</t>
  </si>
  <si>
    <t>718-842-2331</t>
  </si>
  <si>
    <t>718-842-8677</t>
  </si>
  <si>
    <t>12X214</t>
  </si>
  <si>
    <t>X214</t>
  </si>
  <si>
    <t>P.S. 214</t>
  </si>
  <si>
    <t>321200010214</t>
  </si>
  <si>
    <t>X167</t>
  </si>
  <si>
    <t>1970 WEST FARMS ROAD</t>
  </si>
  <si>
    <t>2030210038</t>
  </si>
  <si>
    <t>6000</t>
  </si>
  <si>
    <t>DAVID CINTRON</t>
  </si>
  <si>
    <t>718-589-6728</t>
  </si>
  <si>
    <t>718-328-7762</t>
  </si>
  <si>
    <t>12X217</t>
  </si>
  <si>
    <t>X217</t>
  </si>
  <si>
    <t>School of Performing Arts</t>
  </si>
  <si>
    <t>321200010217</t>
  </si>
  <si>
    <t>X116</t>
  </si>
  <si>
    <t>977 FOX STREET</t>
  </si>
  <si>
    <t>2027140004</t>
  </si>
  <si>
    <t>15900</t>
  </si>
  <si>
    <t>Dionne Williams</t>
  </si>
  <si>
    <t>718-589-4844</t>
  </si>
  <si>
    <t>718-589-7998</t>
  </si>
  <si>
    <t>12X242</t>
  </si>
  <si>
    <t>X242</t>
  </si>
  <si>
    <t>Mott Hall V</t>
  </si>
  <si>
    <t>321200010242</t>
  </si>
  <si>
    <t>X423</t>
  </si>
  <si>
    <t>1551 EAST 172ND STREET</t>
  </si>
  <si>
    <t>2038640001</t>
  </si>
  <si>
    <t>PETER OROSZLANY</t>
  </si>
  <si>
    <t>718-620-8160</t>
  </si>
  <si>
    <t>718-620-8161</t>
  </si>
  <si>
    <t>12X248</t>
  </si>
  <si>
    <t>X248</t>
  </si>
  <si>
    <t>Metropolitan High School, The</t>
  </si>
  <si>
    <t>321200011248</t>
  </si>
  <si>
    <t>X099</t>
  </si>
  <si>
    <t>1180 REV. J.A. POLITE AVE.</t>
  </si>
  <si>
    <t>2026920014</t>
  </si>
  <si>
    <t>13100</t>
  </si>
  <si>
    <t>Latoya Key</t>
  </si>
  <si>
    <t>718-991-4634</t>
  </si>
  <si>
    <t>718-542-7294</t>
  </si>
  <si>
    <t>12X251</t>
  </si>
  <si>
    <t>X251</t>
  </si>
  <si>
    <t>Explorations Academy H.S.</t>
  </si>
  <si>
    <t>321200011251</t>
  </si>
  <si>
    <t>SUSANA HERNANDEZ</t>
  </si>
  <si>
    <t>718-893-6173</t>
  </si>
  <si>
    <t>718-893-6439</t>
  </si>
  <si>
    <t>12X267</t>
  </si>
  <si>
    <t>X267</t>
  </si>
  <si>
    <t>Bronx Latin</t>
  </si>
  <si>
    <t>321200011267</t>
  </si>
  <si>
    <t>X158</t>
  </si>
  <si>
    <t>800 HOME STREET</t>
  </si>
  <si>
    <t>2026710011</t>
  </si>
  <si>
    <t>Annette Fiorentino</t>
  </si>
  <si>
    <t>718-991-6349</t>
  </si>
  <si>
    <t>718-991-6627</t>
  </si>
  <si>
    <t>12X271</t>
  </si>
  <si>
    <t>X271</t>
  </si>
  <si>
    <t>East Bronx Academy for the Future</t>
  </si>
  <si>
    <t>321200011271</t>
  </si>
  <si>
    <t>X973</t>
  </si>
  <si>
    <t>1716 SOUTHERN BOULEVARD</t>
  </si>
  <si>
    <t>2029830015</t>
  </si>
  <si>
    <t>SARAH SCROGIN</t>
  </si>
  <si>
    <t>718-861-8641</t>
  </si>
  <si>
    <t>718-861-8634</t>
  </si>
  <si>
    <t>12X273</t>
  </si>
  <si>
    <t>X273</t>
  </si>
  <si>
    <t>Frederick Douglass Academy V. Middle School</t>
  </si>
  <si>
    <t>321200010273</t>
  </si>
  <si>
    <t>SAYI NEUFELD</t>
  </si>
  <si>
    <t>718-561-1617</t>
  </si>
  <si>
    <t>718-561-2184</t>
  </si>
  <si>
    <t>12X286</t>
  </si>
  <si>
    <t>X286</t>
  </si>
  <si>
    <t>Fannie Lou Hamer Middle School</t>
  </si>
  <si>
    <t>321200010286</t>
  </si>
  <si>
    <t>Abbey Wilson</t>
  </si>
  <si>
    <t>718-860-2707</t>
  </si>
  <si>
    <t>718-860-3212</t>
  </si>
  <si>
    <t>12X300</t>
  </si>
  <si>
    <t>X300</t>
  </si>
  <si>
    <t>The School of Science and Applied Learning</t>
  </si>
  <si>
    <t>321200010300</t>
  </si>
  <si>
    <t>X234</t>
  </si>
  <si>
    <t>2050 PROSPECT AVENUE</t>
  </si>
  <si>
    <t>VENESSA SINGLETON</t>
  </si>
  <si>
    <t>718-584-6310</t>
  </si>
  <si>
    <t>718-220-1370</t>
  </si>
  <si>
    <t>12X314</t>
  </si>
  <si>
    <t>Fairmont Neighborhood School</t>
  </si>
  <si>
    <t>321200010314</t>
  </si>
  <si>
    <t>X050</t>
  </si>
  <si>
    <t>1550 VYSE AVENUE</t>
  </si>
  <si>
    <t>2029960010</t>
  </si>
  <si>
    <t>Scott Wolfson</t>
  </si>
  <si>
    <t>718-860-5210</t>
  </si>
  <si>
    <t>718-860-5215</t>
  </si>
  <si>
    <t>12X316</t>
  </si>
  <si>
    <t>X316</t>
  </si>
  <si>
    <t>Kappa III</t>
  </si>
  <si>
    <t>321200010316</t>
  </si>
  <si>
    <t>Jean Colon</t>
  </si>
  <si>
    <t>718-561-3580</t>
  </si>
  <si>
    <t>718-561-3719</t>
  </si>
  <si>
    <t>12X318</t>
  </si>
  <si>
    <t>X318</t>
  </si>
  <si>
    <t>I.S. X318 Math, Science &amp; Technology Through Arts</t>
  </si>
  <si>
    <t>321200010318</t>
  </si>
  <si>
    <t>Uchechukwu Njoku</t>
  </si>
  <si>
    <t>718-294-8504</t>
  </si>
  <si>
    <t>718-901-0778</t>
  </si>
  <si>
    <t>12X321</t>
  </si>
  <si>
    <t>X321</t>
  </si>
  <si>
    <t>Crotona Academy High School</t>
  </si>
  <si>
    <t>320700011321</t>
  </si>
  <si>
    <t>X358</t>
  </si>
  <si>
    <t>1211 SOUTHERN BOULEVARD</t>
  </si>
  <si>
    <t>2029750037</t>
  </si>
  <si>
    <t>12500</t>
  </si>
  <si>
    <t>Patricia Williams</t>
  </si>
  <si>
    <t>718-860-5370</t>
  </si>
  <si>
    <t>12X341</t>
  </si>
  <si>
    <t>X341</t>
  </si>
  <si>
    <t>Accion Academy</t>
  </si>
  <si>
    <t>321200010341</t>
  </si>
  <si>
    <t>Rajendra Jimenez Jailall</t>
  </si>
  <si>
    <t>718-294-0514</t>
  </si>
  <si>
    <t>718-294-3869</t>
  </si>
  <si>
    <t>12X372</t>
  </si>
  <si>
    <t>X372</t>
  </si>
  <si>
    <t>Urban Assembly School for Wildlife Conservation</t>
  </si>
  <si>
    <t>321200010372</t>
  </si>
  <si>
    <t>Frank Giaimo</t>
  </si>
  <si>
    <t>718-823-4130</t>
  </si>
  <si>
    <t>718-823-4135</t>
  </si>
  <si>
    <t>12X383</t>
  </si>
  <si>
    <t>X383</t>
  </si>
  <si>
    <t>Emolior Academy</t>
  </si>
  <si>
    <t>321200010383</t>
  </si>
  <si>
    <t>Michael Abbey</t>
  </si>
  <si>
    <t>718-842-2670</t>
  </si>
  <si>
    <t>718-842-2857</t>
  </si>
  <si>
    <t>12X384</t>
  </si>
  <si>
    <t>X384</t>
  </si>
  <si>
    <t>Entrada Academy</t>
  </si>
  <si>
    <t>321200010384</t>
  </si>
  <si>
    <t>VICTOR FRIAS</t>
  </si>
  <si>
    <t>718-378-1649</t>
  </si>
  <si>
    <t>718-378-4707</t>
  </si>
  <si>
    <t>12X388</t>
  </si>
  <si>
    <t>X388</t>
  </si>
  <si>
    <t>Pan American International High School at Monroe</t>
  </si>
  <si>
    <t>321200011388</t>
  </si>
  <si>
    <t>X420</t>
  </si>
  <si>
    <t>1300 BOYNTON AVENUE</t>
  </si>
  <si>
    <t>BRIDGIT BYE</t>
  </si>
  <si>
    <t>718-991-7238</t>
  </si>
  <si>
    <t>718-991-7872</t>
  </si>
  <si>
    <t>12X446</t>
  </si>
  <si>
    <t>X446</t>
  </si>
  <si>
    <t>Arturo A. Schomburg Satellite Academy Bronx</t>
  </si>
  <si>
    <t>321200011446</t>
  </si>
  <si>
    <t>X401</t>
  </si>
  <si>
    <t>1010 REV. J. A. POLITE AVENUE</t>
  </si>
  <si>
    <t>2026980012</t>
  </si>
  <si>
    <t>12901</t>
  </si>
  <si>
    <t>MARSHA VERNON</t>
  </si>
  <si>
    <t>718-518-3050</t>
  </si>
  <si>
    <t>718-589-3710</t>
  </si>
  <si>
    <t>12X458</t>
  </si>
  <si>
    <t>X458</t>
  </si>
  <si>
    <t>Samara Community School</t>
  </si>
  <si>
    <t>321200010458</t>
  </si>
  <si>
    <t>DANIELLE DERRIG</t>
  </si>
  <si>
    <t>718-860-5332</t>
  </si>
  <si>
    <t>718-860-5333</t>
  </si>
  <si>
    <t>12X463</t>
  </si>
  <si>
    <t>X463</t>
  </si>
  <si>
    <t>Urban Scholars Community School</t>
  </si>
  <si>
    <t>321200010463</t>
  </si>
  <si>
    <t>DEBRA JONES</t>
  </si>
  <si>
    <t>718-842-8133</t>
  </si>
  <si>
    <t>718-842-8442</t>
  </si>
  <si>
    <t>12X478</t>
  </si>
  <si>
    <t>X478</t>
  </si>
  <si>
    <t>The Cinema School</t>
  </si>
  <si>
    <t>321200011478</t>
  </si>
  <si>
    <t>Keisha Warner</t>
  </si>
  <si>
    <t>718-620-2560</t>
  </si>
  <si>
    <t>718-620-2561</t>
  </si>
  <si>
    <t>12X479</t>
  </si>
  <si>
    <t>X479</t>
  </si>
  <si>
    <t>Bronx Career and College Preparatory High School</t>
  </si>
  <si>
    <t>321200011479</t>
  </si>
  <si>
    <t>Julia Baly</t>
  </si>
  <si>
    <t>718-542-4011</t>
  </si>
  <si>
    <t>718-542-4377</t>
  </si>
  <si>
    <t>12X480</t>
  </si>
  <si>
    <t>X480</t>
  </si>
  <si>
    <t>Bronx Regional High School</t>
  </si>
  <si>
    <t>321200011480</t>
  </si>
  <si>
    <t>COLIN THOMAS</t>
  </si>
  <si>
    <t>718-991-2020</t>
  </si>
  <si>
    <t>718-617-0257</t>
  </si>
  <si>
    <t>12X511</t>
  </si>
  <si>
    <t>X511</t>
  </si>
  <si>
    <t>Bronx Envision Academy</t>
  </si>
  <si>
    <t>321200011511</t>
  </si>
  <si>
    <t>Emily Shu</t>
  </si>
  <si>
    <t>718-589-1590</t>
  </si>
  <si>
    <t>718-589-1595</t>
  </si>
  <si>
    <t>12X521</t>
  </si>
  <si>
    <t>X521</t>
  </si>
  <si>
    <t>The Metropolitan Soundview High School</t>
  </si>
  <si>
    <t>321200011521</t>
  </si>
  <si>
    <t>Emarilix Lopez</t>
  </si>
  <si>
    <t>718-860-8240</t>
  </si>
  <si>
    <t>718-860-8232</t>
  </si>
  <si>
    <t>12X531</t>
  </si>
  <si>
    <t>X531</t>
  </si>
  <si>
    <t>Archer Elementary School</t>
  </si>
  <si>
    <t>321200010531</t>
  </si>
  <si>
    <t>X102</t>
  </si>
  <si>
    <t>1827 ARCHER STREET</t>
  </si>
  <si>
    <t>2039210030</t>
  </si>
  <si>
    <t>21601</t>
  </si>
  <si>
    <t>Zakariah Haviland</t>
  </si>
  <si>
    <t>718-828-3791</t>
  </si>
  <si>
    <t>718-828-3989</t>
  </si>
  <si>
    <t>12X536</t>
  </si>
  <si>
    <t>X536</t>
  </si>
  <si>
    <t>P.S. 536</t>
  </si>
  <si>
    <t>321200010536</t>
  </si>
  <si>
    <t>JESSE YARBROUGH</t>
  </si>
  <si>
    <t>718-931-4270</t>
  </si>
  <si>
    <t>718-931-4275</t>
  </si>
  <si>
    <t>12X550</t>
  </si>
  <si>
    <t>X550</t>
  </si>
  <si>
    <t>High School of World Cultures</t>
  </si>
  <si>
    <t>321200011550</t>
  </si>
  <si>
    <t>Mar  7 1996</t>
  </si>
  <si>
    <t>RAMON NAMNUN</t>
  </si>
  <si>
    <t>718-860-8120</t>
  </si>
  <si>
    <t>718-893-7152</t>
  </si>
  <si>
    <t>12X682</t>
  </si>
  <si>
    <t>X682</t>
  </si>
  <si>
    <t>Fannie Lou Hamer Freedom High School</t>
  </si>
  <si>
    <t>321200011682</t>
  </si>
  <si>
    <t>Sep  1 1994</t>
  </si>
  <si>
    <t>X878</t>
  </si>
  <si>
    <t>1021 JENNINGS STREET</t>
  </si>
  <si>
    <t>2030130001</t>
  </si>
  <si>
    <t>Jeffrey Palladino</t>
  </si>
  <si>
    <t>718-861-0521</t>
  </si>
  <si>
    <t>718-861-0619</t>
  </si>
  <si>
    <t>12X684</t>
  </si>
  <si>
    <t>X684</t>
  </si>
  <si>
    <t>Wings Academy</t>
  </si>
  <si>
    <t>321200011684</t>
  </si>
  <si>
    <t>X879</t>
  </si>
  <si>
    <t>1122 EAST 180 STREET</t>
  </si>
  <si>
    <t>2040060003</t>
  </si>
  <si>
    <t>Tuwanna Williams Gray</t>
  </si>
  <si>
    <t>718-597-1751</t>
  </si>
  <si>
    <t>718-931-8366</t>
  </si>
  <si>
    <t>12X691</t>
  </si>
  <si>
    <t>X691</t>
  </si>
  <si>
    <t>Bronx Little School</t>
  </si>
  <si>
    <t>321200011691</t>
  </si>
  <si>
    <t>Jun  2 1999</t>
  </si>
  <si>
    <t>Beverly Urquiza</t>
  </si>
  <si>
    <t>718-792-2650</t>
  </si>
  <si>
    <t>718-792-4149</t>
  </si>
  <si>
    <t>13K003</t>
  </si>
  <si>
    <t>K003</t>
  </si>
  <si>
    <t>P.S. 003 The Bedford Village</t>
  </si>
  <si>
    <t>331300010003</t>
  </si>
  <si>
    <t>50 JEFFERSON AVENUE</t>
  </si>
  <si>
    <t>BROOKLYN</t>
  </si>
  <si>
    <t>11216</t>
  </si>
  <si>
    <t>3019980001</t>
  </si>
  <si>
    <t>22700</t>
  </si>
  <si>
    <t>303</t>
  </si>
  <si>
    <t>36</t>
  </si>
  <si>
    <t>BK69</t>
  </si>
  <si>
    <t>Clinton Hill</t>
  </si>
  <si>
    <t>KRISTINA BEECHER</t>
  </si>
  <si>
    <t>718-622-2960</t>
  </si>
  <si>
    <t>718-623-3193</t>
  </si>
  <si>
    <t>K813</t>
  </si>
  <si>
    <t>COMMUNITY SCHOOL DISTRICT 13</t>
  </si>
  <si>
    <t>FREEMAN, BARBARA</t>
  </si>
  <si>
    <t>KFSN</t>
  </si>
  <si>
    <t>FITZGERALD, BERNADETTE</t>
  </si>
  <si>
    <t>718-935-3954</t>
  </si>
  <si>
    <t>13K008</t>
  </si>
  <si>
    <t>K008</t>
  </si>
  <si>
    <t>P.S. 008 Robert Fulton</t>
  </si>
  <si>
    <t>331300010008</t>
  </si>
  <si>
    <t>PK,0K,01,02,03,04,05,07,08</t>
  </si>
  <si>
    <t>Jul  1 1907</t>
  </si>
  <si>
    <t>37 HICKS STREET</t>
  </si>
  <si>
    <t>11201</t>
  </si>
  <si>
    <t>3002110001</t>
  </si>
  <si>
    <t>100</t>
  </si>
  <si>
    <t>302</t>
  </si>
  <si>
    <t>33</t>
  </si>
  <si>
    <t>BK09</t>
  </si>
  <si>
    <t>Brooklyn Heights-Cobble Hill</t>
  </si>
  <si>
    <t>Patricia Peterson</t>
  </si>
  <si>
    <t>718-834-6740</t>
  </si>
  <si>
    <t>718-834-7690</t>
  </si>
  <si>
    <t>13K009</t>
  </si>
  <si>
    <t>K009</t>
  </si>
  <si>
    <t>P.S. 009 Teunis G. Bergen</t>
  </si>
  <si>
    <t>331300010009</t>
  </si>
  <si>
    <t>80 UNDERHILL AVENUE</t>
  </si>
  <si>
    <t>11238</t>
  </si>
  <si>
    <t>3011450026</t>
  </si>
  <si>
    <t>20500</t>
  </si>
  <si>
    <t>308</t>
  </si>
  <si>
    <t>35</t>
  </si>
  <si>
    <t>BK64</t>
  </si>
  <si>
    <t>Prospect Heights</t>
  </si>
  <si>
    <t>DENITA KELLMAN DAVILAR</t>
  </si>
  <si>
    <t>718-638-3260</t>
  </si>
  <si>
    <t>718-622-2961</t>
  </si>
  <si>
    <t>13K011</t>
  </si>
  <si>
    <t>K011</t>
  </si>
  <si>
    <t>P.S. 011 Purvis J. Behan</t>
  </si>
  <si>
    <t>331300010011</t>
  </si>
  <si>
    <t>419 WAVERLY AVENUE</t>
  </si>
  <si>
    <t>3019620010</t>
  </si>
  <si>
    <t>Abidemi Hope</t>
  </si>
  <si>
    <t>718-638-2661</t>
  </si>
  <si>
    <t>718-622-3028</t>
  </si>
  <si>
    <t>13K020</t>
  </si>
  <si>
    <t>K020</t>
  </si>
  <si>
    <t>P.S. 020 Clinton Hill</t>
  </si>
  <si>
    <t>331300010020</t>
  </si>
  <si>
    <t>225 ADELPHI STREET</t>
  </si>
  <si>
    <t>11205</t>
  </si>
  <si>
    <t>3020910003</t>
  </si>
  <si>
    <t>BK68</t>
  </si>
  <si>
    <t>Fort Greene</t>
  </si>
  <si>
    <t>Lena Barbera</t>
  </si>
  <si>
    <t>718-834-6744</t>
  </si>
  <si>
    <t>718-243-0712</t>
  </si>
  <si>
    <t>13K044</t>
  </si>
  <si>
    <t>K044</t>
  </si>
  <si>
    <t>P.S. 044 Marcus Garvey</t>
  </si>
  <si>
    <t>331300010044</t>
  </si>
  <si>
    <t>432 MONROE STREET</t>
  </si>
  <si>
    <t>11221</t>
  </si>
  <si>
    <t>3018210001</t>
  </si>
  <si>
    <t>BK35</t>
  </si>
  <si>
    <t>Stuyvesant Heights</t>
  </si>
  <si>
    <t>Roxanne James</t>
  </si>
  <si>
    <t>718-834-6939</t>
  </si>
  <si>
    <t>718-574-8501</t>
  </si>
  <si>
    <t>13K046</t>
  </si>
  <si>
    <t>K046</t>
  </si>
  <si>
    <t>P.S. 046 Edward C. Blum</t>
  </si>
  <si>
    <t>331300010046</t>
  </si>
  <si>
    <t>100 CLERMONT AVENUE</t>
  </si>
  <si>
    <t>3020450011</t>
  </si>
  <si>
    <t>18700</t>
  </si>
  <si>
    <t>KARYN NICHOLSON</t>
  </si>
  <si>
    <t>718-834-7694</t>
  </si>
  <si>
    <t>718-243-0726</t>
  </si>
  <si>
    <t>13K054</t>
  </si>
  <si>
    <t>K054</t>
  </si>
  <si>
    <t>P.S. 054 Samuel C. Barnes</t>
  </si>
  <si>
    <t>331300010054</t>
  </si>
  <si>
    <t>195 SANDFORD STREET</t>
  </si>
  <si>
    <t>3017650015</t>
  </si>
  <si>
    <t>BK75</t>
  </si>
  <si>
    <t>Bedford</t>
  </si>
  <si>
    <t>Anthony Pirro</t>
  </si>
  <si>
    <t>718-834-6752</t>
  </si>
  <si>
    <t>718-852-8129</t>
  </si>
  <si>
    <t>13K056</t>
  </si>
  <si>
    <t>K056</t>
  </si>
  <si>
    <t>P.S. 056 Lewis H. Latimer</t>
  </si>
  <si>
    <t>331300010056</t>
  </si>
  <si>
    <t>170 GATES AVENUE</t>
  </si>
  <si>
    <t>3019830010</t>
  </si>
  <si>
    <t>23100</t>
  </si>
  <si>
    <t>ERIC GRANDE</t>
  </si>
  <si>
    <t>718-857-3149</t>
  </si>
  <si>
    <t>718-783-7379</t>
  </si>
  <si>
    <t>13K067</t>
  </si>
  <si>
    <t>K067</t>
  </si>
  <si>
    <t>P.S. 067 Charles A. Dorsey</t>
  </si>
  <si>
    <t>331300010067</t>
  </si>
  <si>
    <t>51 SAINT EDWARDS STREET</t>
  </si>
  <si>
    <t>3020390002</t>
  </si>
  <si>
    <t>2901</t>
  </si>
  <si>
    <t>Kyesha Jackson</t>
  </si>
  <si>
    <t>718-834-6756</t>
  </si>
  <si>
    <t>718-834-6719</t>
  </si>
  <si>
    <t>13K093</t>
  </si>
  <si>
    <t>K093</t>
  </si>
  <si>
    <t>P.S. 093 William H. Prescott</t>
  </si>
  <si>
    <t>331300010093</t>
  </si>
  <si>
    <t>31 NEW YORK AVENUE</t>
  </si>
  <si>
    <t>3018680007</t>
  </si>
  <si>
    <t>24700</t>
  </si>
  <si>
    <t>BK61</t>
  </si>
  <si>
    <t>Crown Heights North</t>
  </si>
  <si>
    <t>Janeice Bailey</t>
  </si>
  <si>
    <t>718-604-7363</t>
  </si>
  <si>
    <t>718-771-1369</t>
  </si>
  <si>
    <t>13K113</t>
  </si>
  <si>
    <t>K113</t>
  </si>
  <si>
    <t>M.S. 113 Ronald Edmonds Learning Center</t>
  </si>
  <si>
    <t>331300010113</t>
  </si>
  <si>
    <t>300 ADELPHI STREET</t>
  </si>
  <si>
    <t>3021030004</t>
  </si>
  <si>
    <t>18100</t>
  </si>
  <si>
    <t>Dawnique Daughtry</t>
  </si>
  <si>
    <t>718-834-6734</t>
  </si>
  <si>
    <t>718-596-2802</t>
  </si>
  <si>
    <t>13K133</t>
  </si>
  <si>
    <t>K133</t>
  </si>
  <si>
    <t>P.S. 133 William A. Butler</t>
  </si>
  <si>
    <t>331300010133</t>
  </si>
  <si>
    <t>K317</t>
  </si>
  <si>
    <t>610 BALTIC STREET</t>
  </si>
  <si>
    <t>11217</t>
  </si>
  <si>
    <t>3009400111</t>
  </si>
  <si>
    <t>306</t>
  </si>
  <si>
    <t>39</t>
  </si>
  <si>
    <t>BK37</t>
  </si>
  <si>
    <t>Park Slope-Gowanus</t>
  </si>
  <si>
    <t>HEATHER FOSTER MANN</t>
  </si>
  <si>
    <t>718-398-5320</t>
  </si>
  <si>
    <t>718-385-5325</t>
  </si>
  <si>
    <t>13K256</t>
  </si>
  <si>
    <t>K256</t>
  </si>
  <si>
    <t>P.S. 256 Benjamin Banneker</t>
  </si>
  <si>
    <t>331300010256</t>
  </si>
  <si>
    <t>114 KOSCIUSZKO STREET</t>
  </si>
  <si>
    <t>3017840020</t>
  </si>
  <si>
    <t>SHARYN HEMPHILL</t>
  </si>
  <si>
    <t>718-857-9820</t>
  </si>
  <si>
    <t>718-783-7384</t>
  </si>
  <si>
    <t>13K265</t>
  </si>
  <si>
    <t>K265</t>
  </si>
  <si>
    <t>Dr. Susan S. McKinney Secondary School of the Arts</t>
  </si>
  <si>
    <t>331300010265</t>
  </si>
  <si>
    <t>101 PARK AVENUE</t>
  </si>
  <si>
    <t>3020280001</t>
  </si>
  <si>
    <t>Michael Walker</t>
  </si>
  <si>
    <t>718-834-6760</t>
  </si>
  <si>
    <t>718-243-0815</t>
  </si>
  <si>
    <t>13K266</t>
  </si>
  <si>
    <t>K266</t>
  </si>
  <si>
    <t>M.S. K266 - Park Place Community Middle School</t>
  </si>
  <si>
    <t>331300010266</t>
  </si>
  <si>
    <t>K902</t>
  </si>
  <si>
    <t>62 PARK PLACE</t>
  </si>
  <si>
    <t>3009410050</t>
  </si>
  <si>
    <t>12902</t>
  </si>
  <si>
    <t>Glenda Esperance</t>
  </si>
  <si>
    <t>718-245-8766</t>
  </si>
  <si>
    <t>718-245-8769</t>
  </si>
  <si>
    <t>13K270</t>
  </si>
  <si>
    <t>K270</t>
  </si>
  <si>
    <t>P.S. 270 Johann DeKalb</t>
  </si>
  <si>
    <t>331300010270</t>
  </si>
  <si>
    <t>241 EMERSON PLACE</t>
  </si>
  <si>
    <t>3019230001</t>
  </si>
  <si>
    <t>Alyssa Roye</t>
  </si>
  <si>
    <t>718-623-5280</t>
  </si>
  <si>
    <t>718-622-3370</t>
  </si>
  <si>
    <t>13K282</t>
  </si>
  <si>
    <t>K282</t>
  </si>
  <si>
    <t>P.S. 282 Park Slope</t>
  </si>
  <si>
    <t>331300010282</t>
  </si>
  <si>
    <t>180 6 AVENUE</t>
  </si>
  <si>
    <t>3009500024</t>
  </si>
  <si>
    <t>Rashan Hoke</t>
  </si>
  <si>
    <t>718-622-1626</t>
  </si>
  <si>
    <t>718-622-3471</t>
  </si>
  <si>
    <t>13K287</t>
  </si>
  <si>
    <t>K287</t>
  </si>
  <si>
    <t>P.S. 287 Bailey K. Ashford</t>
  </si>
  <si>
    <t>331300010287</t>
  </si>
  <si>
    <t>50 NAVY STREET</t>
  </si>
  <si>
    <t>3001110001</t>
  </si>
  <si>
    <t>BK38</t>
  </si>
  <si>
    <t>DUMBO-Vinegar Hill-Downtown Brooklyn-Boerum Hill</t>
  </si>
  <si>
    <t>MICHELE RAWLINS</t>
  </si>
  <si>
    <t>718-834-4745</t>
  </si>
  <si>
    <t>718-834-6766</t>
  </si>
  <si>
    <t>13K301</t>
  </si>
  <si>
    <t>K301</t>
  </si>
  <si>
    <t>Satellite East Middle School</t>
  </si>
  <si>
    <t>331300010301</t>
  </si>
  <si>
    <t>K305</t>
  </si>
  <si>
    <t>344 MONROE STREET</t>
  </si>
  <si>
    <t>3018190014</t>
  </si>
  <si>
    <t>26500</t>
  </si>
  <si>
    <t>KIM MCPHERSON</t>
  </si>
  <si>
    <t>718-789-4251</t>
  </si>
  <si>
    <t>718-789-4823</t>
  </si>
  <si>
    <t>13K305</t>
  </si>
  <si>
    <t>P.S. 305 Dr. Peter Ray</t>
  </si>
  <si>
    <t>331300010305</t>
  </si>
  <si>
    <t>JULIA MORTLEY</t>
  </si>
  <si>
    <t>718-789-3962</t>
  </si>
  <si>
    <t>718-622-3474</t>
  </si>
  <si>
    <t>13K307</t>
  </si>
  <si>
    <t>K307</t>
  </si>
  <si>
    <t>P.S. 307 Daniel Hale Williams</t>
  </si>
  <si>
    <t>331300010307</t>
  </si>
  <si>
    <t>209 YORK STREET</t>
  </si>
  <si>
    <t>3000560007</t>
  </si>
  <si>
    <t>2100</t>
  </si>
  <si>
    <t>Stephanie Carroll</t>
  </si>
  <si>
    <t>718-834-4748</t>
  </si>
  <si>
    <t>718-855-4181</t>
  </si>
  <si>
    <t>13K313</t>
  </si>
  <si>
    <t>K313</t>
  </si>
  <si>
    <t>Dock Street School for STEAM Studies</t>
  </si>
  <si>
    <t>331300010313</t>
  </si>
  <si>
    <t>K611</t>
  </si>
  <si>
    <t>19 DOCK STREET</t>
  </si>
  <si>
    <t>3000367504</t>
  </si>
  <si>
    <t>Melissa Vaughan</t>
  </si>
  <si>
    <t>718-780-7660</t>
  </si>
  <si>
    <t>718-780-7675</t>
  </si>
  <si>
    <t>13K350</t>
  </si>
  <si>
    <t>K350</t>
  </si>
  <si>
    <t>Urban Assembly School for Music and Art</t>
  </si>
  <si>
    <t>331300011350</t>
  </si>
  <si>
    <t>K805</t>
  </si>
  <si>
    <t>49 FLATBUSH AVENUE EXTENSION</t>
  </si>
  <si>
    <t>3001200020</t>
  </si>
  <si>
    <t>1500</t>
  </si>
  <si>
    <t>PAUL THOMPSON</t>
  </si>
  <si>
    <t>718-858-0249</t>
  </si>
  <si>
    <t>718-858-0492</t>
  </si>
  <si>
    <t>HS05</t>
  </si>
  <si>
    <t>WATTS, KAREN</t>
  </si>
  <si>
    <t>H.S. Network 05 Superintendent Office</t>
  </si>
  <si>
    <t>13K351</t>
  </si>
  <si>
    <t>K351</t>
  </si>
  <si>
    <t>The Urban Assembly Unison School</t>
  </si>
  <si>
    <t>331300010351</t>
  </si>
  <si>
    <t>Emily Jarrell</t>
  </si>
  <si>
    <t>718-399-1061</t>
  </si>
  <si>
    <t>718-857-0548</t>
  </si>
  <si>
    <t>13K412</t>
  </si>
  <si>
    <t>K412</t>
  </si>
  <si>
    <t>Brooklyn Community Arts &amp; Media High School (BCAM)</t>
  </si>
  <si>
    <t>331300011412</t>
  </si>
  <si>
    <t>K117</t>
  </si>
  <si>
    <t>300 WILLOUGHBY AVENUE</t>
  </si>
  <si>
    <t>3019260010</t>
  </si>
  <si>
    <t>23500</t>
  </si>
  <si>
    <t>JAMES OBRIEN</t>
  </si>
  <si>
    <t>718-230-5748</t>
  </si>
  <si>
    <t>718-230-3050</t>
  </si>
  <si>
    <t>13K419</t>
  </si>
  <si>
    <t>K419</t>
  </si>
  <si>
    <t>Science Skills Center High School for Science, Technology and the Creative Arts</t>
  </si>
  <si>
    <t>331300011419</t>
  </si>
  <si>
    <t>Dahlia Mcgregor</t>
  </si>
  <si>
    <t>718-243-9413</t>
  </si>
  <si>
    <t>718-243-1016</t>
  </si>
  <si>
    <t>13K430</t>
  </si>
  <si>
    <t>K430</t>
  </si>
  <si>
    <t>Brooklyn Technical High School</t>
  </si>
  <si>
    <t>331300011430</t>
  </si>
  <si>
    <t>29 FT GREENE PLACE</t>
  </si>
  <si>
    <t>3020980013</t>
  </si>
  <si>
    <t>David Newman</t>
  </si>
  <si>
    <t>718-804-6400</t>
  </si>
  <si>
    <t>718-260-9245</t>
  </si>
  <si>
    <t>13K439</t>
  </si>
  <si>
    <t>K439</t>
  </si>
  <si>
    <t>Brooklyn International High School</t>
  </si>
  <si>
    <t>331300011439</t>
  </si>
  <si>
    <t>Kathleen Rucker</t>
  </si>
  <si>
    <t>718-643-9315</t>
  </si>
  <si>
    <t>718-643-9516</t>
  </si>
  <si>
    <t>13K483</t>
  </si>
  <si>
    <t>K483</t>
  </si>
  <si>
    <t>The Urban Assembly School for Law and Justice</t>
  </si>
  <si>
    <t>331300011483</t>
  </si>
  <si>
    <t>283 ADAMS STREET</t>
  </si>
  <si>
    <t>3001400010</t>
  </si>
  <si>
    <t>1100</t>
  </si>
  <si>
    <t>MERILEE VALENTINO</t>
  </si>
  <si>
    <t>718-858-1160</t>
  </si>
  <si>
    <t>718-858-4733</t>
  </si>
  <si>
    <t>13K492</t>
  </si>
  <si>
    <t>K492</t>
  </si>
  <si>
    <t>Academy of Arts and Letters</t>
  </si>
  <si>
    <t>331300011492</t>
  </si>
  <si>
    <t>John Oreilly</t>
  </si>
  <si>
    <t>718-222-1605</t>
  </si>
  <si>
    <t>718-852-6020</t>
  </si>
  <si>
    <t>13K499</t>
  </si>
  <si>
    <t>K499</t>
  </si>
  <si>
    <t>ACORN Community High School</t>
  </si>
  <si>
    <t>331300011499</t>
  </si>
  <si>
    <t>Apr 25 1996</t>
  </si>
  <si>
    <t>K909</t>
  </si>
  <si>
    <t>561 GRAND AVENUE</t>
  </si>
  <si>
    <t>3011410005</t>
  </si>
  <si>
    <t>30500</t>
  </si>
  <si>
    <t>Andrea Piper</t>
  </si>
  <si>
    <t>718-789-2258</t>
  </si>
  <si>
    <t>718-789-2260</t>
  </si>
  <si>
    <t>13K527</t>
  </si>
  <si>
    <t>K527</t>
  </si>
  <si>
    <t>Urban Assembly Institute of Math and Science for Young Women</t>
  </si>
  <si>
    <t>331300011527</t>
  </si>
  <si>
    <t>Kiri Soares</t>
  </si>
  <si>
    <t>718-260-2300</t>
  </si>
  <si>
    <t>718-260-2301</t>
  </si>
  <si>
    <t>13K553</t>
  </si>
  <si>
    <t>K553</t>
  </si>
  <si>
    <t>Brooklyn Academy High School</t>
  </si>
  <si>
    <t>331300011553</t>
  </si>
  <si>
    <t>K458</t>
  </si>
  <si>
    <t>832 MARCY AVENUE</t>
  </si>
  <si>
    <t>3018230038</t>
  </si>
  <si>
    <t>Charon Hall</t>
  </si>
  <si>
    <t>718-857-4237</t>
  </si>
  <si>
    <t>718-399-1909</t>
  </si>
  <si>
    <t>13K575</t>
  </si>
  <si>
    <t>K575</t>
  </si>
  <si>
    <t>Bedford Stuyvesant Preparatory High School</t>
  </si>
  <si>
    <t>331300011575</t>
  </si>
  <si>
    <t>DARRYL RASCOE</t>
  </si>
  <si>
    <t>718-622-4310</t>
  </si>
  <si>
    <t>718-398-4381</t>
  </si>
  <si>
    <t>13K595</t>
  </si>
  <si>
    <t>K595</t>
  </si>
  <si>
    <t>Bedford Academy High School</t>
  </si>
  <si>
    <t>331300011595</t>
  </si>
  <si>
    <t>K994</t>
  </si>
  <si>
    <t>1119 BEDFORD AVENUE</t>
  </si>
  <si>
    <t>3018120001</t>
  </si>
  <si>
    <t>24300</t>
  </si>
  <si>
    <t>ADOFO MUHAMMAD</t>
  </si>
  <si>
    <t>718-398-3061</t>
  </si>
  <si>
    <t>718-636-3819</t>
  </si>
  <si>
    <t>13K605</t>
  </si>
  <si>
    <t>K605</t>
  </si>
  <si>
    <t>George Westinghouse Career and Technical Education High School</t>
  </si>
  <si>
    <t>331300011605</t>
  </si>
  <si>
    <t>K580</t>
  </si>
  <si>
    <t>105 TECH PLACE</t>
  </si>
  <si>
    <t>3001310001</t>
  </si>
  <si>
    <t>JOEY ARZUAGA</t>
  </si>
  <si>
    <t>718-625-6130</t>
  </si>
  <si>
    <t>718-596-9434</t>
  </si>
  <si>
    <t>13K616</t>
  </si>
  <si>
    <t>K616</t>
  </si>
  <si>
    <t>Brooklyn High School for Leadership and Community Service</t>
  </si>
  <si>
    <t>331300011616</t>
  </si>
  <si>
    <t>GEORGIA KOURIAMPALIS</t>
  </si>
  <si>
    <t>718-638-3062</t>
  </si>
  <si>
    <t>718-638-3404</t>
  </si>
  <si>
    <t>13K670</t>
  </si>
  <si>
    <t>K670</t>
  </si>
  <si>
    <t>Benjamin Banneker Academy</t>
  </si>
  <si>
    <t>331300011670</t>
  </si>
  <si>
    <t>K914</t>
  </si>
  <si>
    <t>71-77 CLINTON AVENUE</t>
  </si>
  <si>
    <t>3018880034</t>
  </si>
  <si>
    <t>19100</t>
  </si>
  <si>
    <t>KINSLEY KWATENG</t>
  </si>
  <si>
    <t>718-797-3702</t>
  </si>
  <si>
    <t>718-797-3862</t>
  </si>
  <si>
    <t>13K674</t>
  </si>
  <si>
    <t>K674</t>
  </si>
  <si>
    <t>City Polytechnic High School of Engineering, Architecture, and Technology</t>
  </si>
  <si>
    <t>331300011674</t>
  </si>
  <si>
    <t>Lisa Ostrom</t>
  </si>
  <si>
    <t>718-875-1473</t>
  </si>
  <si>
    <t>718-875-1947</t>
  </si>
  <si>
    <t>13K691</t>
  </si>
  <si>
    <t>K691</t>
  </si>
  <si>
    <t>Fort Greene Preparatory Academy</t>
  </si>
  <si>
    <t>331300010691</t>
  </si>
  <si>
    <t>Paula Lettiere</t>
  </si>
  <si>
    <t>718-254-9401</t>
  </si>
  <si>
    <t>718-254-9407</t>
  </si>
  <si>
    <t>13K869</t>
  </si>
  <si>
    <t>K869</t>
  </si>
  <si>
    <t>District 13 PRE-K Center</t>
  </si>
  <si>
    <t>Mar 16 2016</t>
  </si>
  <si>
    <t>718-780-7765</t>
  </si>
  <si>
    <t>718-780-7790</t>
  </si>
  <si>
    <t>14K016</t>
  </si>
  <si>
    <t>K016</t>
  </si>
  <si>
    <t>P.S. 016 Leonard Dunkly</t>
  </si>
  <si>
    <t>331400010016</t>
  </si>
  <si>
    <t>Jul  1 1918</t>
  </si>
  <si>
    <t>157 WILSON STREET</t>
  </si>
  <si>
    <t>11211</t>
  </si>
  <si>
    <t>3021770001</t>
  </si>
  <si>
    <t>53500</t>
  </si>
  <si>
    <t>301</t>
  </si>
  <si>
    <t>BK72</t>
  </si>
  <si>
    <t>Williamsburg</t>
  </si>
  <si>
    <t>MARY RENNY</t>
  </si>
  <si>
    <t>718-782-5352</t>
  </si>
  <si>
    <t>718-486-8447</t>
  </si>
  <si>
    <t>K814</t>
  </si>
  <si>
    <t>COMMUNITY SCHOOL DISTRICT 14</t>
  </si>
  <si>
    <t>WINNICKI, ALICJA</t>
  </si>
  <si>
    <t>14K017</t>
  </si>
  <si>
    <t>K017</t>
  </si>
  <si>
    <t>P.S. 017 Henry D. Woodworth</t>
  </si>
  <si>
    <t>331400010017</t>
  </si>
  <si>
    <t>208 NORTH  5 STREET</t>
  </si>
  <si>
    <t>3023450001</t>
  </si>
  <si>
    <t>51900</t>
  </si>
  <si>
    <t>34</t>
  </si>
  <si>
    <t>BK73</t>
  </si>
  <si>
    <t>North Side-South Side</t>
  </si>
  <si>
    <t>ROBERT MARCHI</t>
  </si>
  <si>
    <t>718-387-2929</t>
  </si>
  <si>
    <t>718-302-2311</t>
  </si>
  <si>
    <t>14K018</t>
  </si>
  <si>
    <t>K018</t>
  </si>
  <si>
    <t>P.S. 018 Edward Bush</t>
  </si>
  <si>
    <t>331400010018</t>
  </si>
  <si>
    <t>101 MAUJER STREET</t>
  </si>
  <si>
    <t>11206</t>
  </si>
  <si>
    <t>3027870001</t>
  </si>
  <si>
    <t>50300</t>
  </si>
  <si>
    <t>BK90</t>
  </si>
  <si>
    <t>East Williamsburg</t>
  </si>
  <si>
    <t>Alison Alexander</t>
  </si>
  <si>
    <t>718-387-3241</t>
  </si>
  <si>
    <t>718-599-7744</t>
  </si>
  <si>
    <t>14K023</t>
  </si>
  <si>
    <t>K023</t>
  </si>
  <si>
    <t>P.S. 023 Carter G. Woodson</t>
  </si>
  <si>
    <t>331400010023</t>
  </si>
  <si>
    <t>545 WILLOUGHBY AVENUE</t>
  </si>
  <si>
    <t>3017590013</t>
  </si>
  <si>
    <t>25901</t>
  </si>
  <si>
    <t>Joseph Mattina</t>
  </si>
  <si>
    <t>718-387-0375</t>
  </si>
  <si>
    <t>718-302-2312</t>
  </si>
  <si>
    <t>14K031</t>
  </si>
  <si>
    <t>K031</t>
  </si>
  <si>
    <t>P.S. 031 Samuel F. Dupont</t>
  </si>
  <si>
    <t>331400010031</t>
  </si>
  <si>
    <t>75 MESEROLE AVENUE</t>
  </si>
  <si>
    <t>11222</t>
  </si>
  <si>
    <t>3025950001</t>
  </si>
  <si>
    <t>56100</t>
  </si>
  <si>
    <t>BK76</t>
  </si>
  <si>
    <t>Greenpoint</t>
  </si>
  <si>
    <t>MARY SCARLATO</t>
  </si>
  <si>
    <t>718-383-8998</t>
  </si>
  <si>
    <t>718-383-5652</t>
  </si>
  <si>
    <t>14K034</t>
  </si>
  <si>
    <t>K034</t>
  </si>
  <si>
    <t>P.S. 034 Oliver H. Perry</t>
  </si>
  <si>
    <t>331400010034</t>
  </si>
  <si>
    <t>Jul  1 1867</t>
  </si>
  <si>
    <t>131 NORMAN AVENUE</t>
  </si>
  <si>
    <t>3026220028</t>
  </si>
  <si>
    <t>57300</t>
  </si>
  <si>
    <t>Carmen Asselta</t>
  </si>
  <si>
    <t>718-389-5842</t>
  </si>
  <si>
    <t>718-389-0356</t>
  </si>
  <si>
    <t>14K050</t>
  </si>
  <si>
    <t>K050</t>
  </si>
  <si>
    <t>J.H.S. 050 John D. Wells</t>
  </si>
  <si>
    <t>331400010050</t>
  </si>
  <si>
    <t>183 SOUTH  3 STREET</t>
  </si>
  <si>
    <t>3024190001</t>
  </si>
  <si>
    <t>52300</t>
  </si>
  <si>
    <t>Benjamin Honoroff</t>
  </si>
  <si>
    <t>718-387-4184</t>
  </si>
  <si>
    <t>718-302-2320</t>
  </si>
  <si>
    <t>14K059</t>
  </si>
  <si>
    <t>K059</t>
  </si>
  <si>
    <t>P.S. 059 William Floyd</t>
  </si>
  <si>
    <t>331400010059</t>
  </si>
  <si>
    <t>211 THROOP AVENUE</t>
  </si>
  <si>
    <t>3017490001</t>
  </si>
  <si>
    <t>28502</t>
  </si>
  <si>
    <t>Cherry ann Joseph Hislop</t>
  </si>
  <si>
    <t>718-443-3600</t>
  </si>
  <si>
    <t>718-574-6634</t>
  </si>
  <si>
    <t>14K071</t>
  </si>
  <si>
    <t>K071</t>
  </si>
  <si>
    <t>Juan Morel Campos Secondary School</t>
  </si>
  <si>
    <t>331400011071</t>
  </si>
  <si>
    <t>Jul  1 1970</t>
  </si>
  <si>
    <t>215 HEYWARD STREET</t>
  </si>
  <si>
    <t>3022270001</t>
  </si>
  <si>
    <t>52900</t>
  </si>
  <si>
    <t>ESTHER SHALI OGLI</t>
  </si>
  <si>
    <t>718-302-7900</t>
  </si>
  <si>
    <t>718-302-7979</t>
  </si>
  <si>
    <t>14K084</t>
  </si>
  <si>
    <t>K084</t>
  </si>
  <si>
    <t>P.S. 084 Jose De Diego</t>
  </si>
  <si>
    <t>331400010084</t>
  </si>
  <si>
    <t>250 BERRY STREET</t>
  </si>
  <si>
    <t>3023910001</t>
  </si>
  <si>
    <t>55100</t>
  </si>
  <si>
    <t>Sereida Rodriguez</t>
  </si>
  <si>
    <t>718-384-8063</t>
  </si>
  <si>
    <t>718-302-2313</t>
  </si>
  <si>
    <t>14K110</t>
  </si>
  <si>
    <t>K110</t>
  </si>
  <si>
    <t>P.S. 110 The Monitor</t>
  </si>
  <si>
    <t>331400010110</t>
  </si>
  <si>
    <t>Jul  1 1895</t>
  </si>
  <si>
    <t>124 MONITOR STREET</t>
  </si>
  <si>
    <t>3026880042</t>
  </si>
  <si>
    <t>59100</t>
  </si>
  <si>
    <t>ANNA CANO AMATO</t>
  </si>
  <si>
    <t>718-383-7600</t>
  </si>
  <si>
    <t>718-383-5053</t>
  </si>
  <si>
    <t>14K120</t>
  </si>
  <si>
    <t>K120</t>
  </si>
  <si>
    <t>P.S. 120 Carlos Tapia</t>
  </si>
  <si>
    <t>331400010120</t>
  </si>
  <si>
    <t>18 BEAVER STREET</t>
  </si>
  <si>
    <t>3031370026</t>
  </si>
  <si>
    <t>38900</t>
  </si>
  <si>
    <t>304</t>
  </si>
  <si>
    <t>BK78</t>
  </si>
  <si>
    <t>Bushwick South</t>
  </si>
  <si>
    <t>LIZABETH CARABALLO</t>
  </si>
  <si>
    <t>718-455-1000</t>
  </si>
  <si>
    <t>718-574-6637</t>
  </si>
  <si>
    <t>14K126</t>
  </si>
  <si>
    <t>K126</t>
  </si>
  <si>
    <t>John Ericsson Middle School 126</t>
  </si>
  <si>
    <t>331400010126</t>
  </si>
  <si>
    <t>424 LEONARD STREET</t>
  </si>
  <si>
    <t>3027120001</t>
  </si>
  <si>
    <t>49900</t>
  </si>
  <si>
    <t>MARIA ORTEGA</t>
  </si>
  <si>
    <t>718-782-2527</t>
  </si>
  <si>
    <t>718-302-2319</t>
  </si>
  <si>
    <t>14K132</t>
  </si>
  <si>
    <t>K132</t>
  </si>
  <si>
    <t>P.S. 132 The Conselyea School</t>
  </si>
  <si>
    <t>331400010132</t>
  </si>
  <si>
    <t>320 MANHATTAN AVENUE</t>
  </si>
  <si>
    <t>3027590001</t>
  </si>
  <si>
    <t>49700</t>
  </si>
  <si>
    <t>BETH LUBECK</t>
  </si>
  <si>
    <t>718-599-7301</t>
  </si>
  <si>
    <t>718-599-7417</t>
  </si>
  <si>
    <t>14K147</t>
  </si>
  <si>
    <t>K147</t>
  </si>
  <si>
    <t>P.S. 147 Isaac Remsen</t>
  </si>
  <si>
    <t>331400010147</t>
  </si>
  <si>
    <t>325 BUSHWICK AVENUE</t>
  </si>
  <si>
    <t>3030910001</t>
  </si>
  <si>
    <t>48500</t>
  </si>
  <si>
    <t>Sandra Noyola</t>
  </si>
  <si>
    <t>718-497-0326</t>
  </si>
  <si>
    <t>718-628-4988</t>
  </si>
  <si>
    <t>14K157</t>
  </si>
  <si>
    <t>K157</t>
  </si>
  <si>
    <t>P.S./I.S. 157 The Benjamin Franklin Health &amp; Science Academy</t>
  </si>
  <si>
    <t>331400010157</t>
  </si>
  <si>
    <t>850 KENT AVENUE</t>
  </si>
  <si>
    <t>3018970013</t>
  </si>
  <si>
    <t>123700</t>
  </si>
  <si>
    <t>KOURTNEY BOYD</t>
  </si>
  <si>
    <t>718-622-9285</t>
  </si>
  <si>
    <t>718-398-4155</t>
  </si>
  <si>
    <t>14K196</t>
  </si>
  <si>
    <t>K196</t>
  </si>
  <si>
    <t>P.S. 196 Ten Eyck</t>
  </si>
  <si>
    <t>331400010196</t>
  </si>
  <si>
    <t>207 BUSHWICK AVENUE</t>
  </si>
  <si>
    <t>3030460001</t>
  </si>
  <si>
    <t>JANINE SANTAROMITA</t>
  </si>
  <si>
    <t>718-497-0139</t>
  </si>
  <si>
    <t>718-628-5134</t>
  </si>
  <si>
    <t>14K250</t>
  </si>
  <si>
    <t>K250</t>
  </si>
  <si>
    <t>P.S. 250 George H. Lindsay</t>
  </si>
  <si>
    <t>331400010250</t>
  </si>
  <si>
    <t>108 MONTROSE AVENUE</t>
  </si>
  <si>
    <t>3030600001</t>
  </si>
  <si>
    <t>50500</t>
  </si>
  <si>
    <t>Roseann Lacioppa</t>
  </si>
  <si>
    <t>718-384-0889</t>
  </si>
  <si>
    <t>718-302-2314</t>
  </si>
  <si>
    <t>14K257</t>
  </si>
  <si>
    <t>K257</t>
  </si>
  <si>
    <t>P.S. 257 John F. Hylan</t>
  </si>
  <si>
    <t>331400010257</t>
  </si>
  <si>
    <t>60 COOK STREET</t>
  </si>
  <si>
    <t>3031140011</t>
  </si>
  <si>
    <t>49100</t>
  </si>
  <si>
    <t>BRIAN DE VALE</t>
  </si>
  <si>
    <t>718-384-7128</t>
  </si>
  <si>
    <t>718-387-8115</t>
  </si>
  <si>
    <t>14K297</t>
  </si>
  <si>
    <t>K297</t>
  </si>
  <si>
    <t>P.S. 297 Abraham Stockton</t>
  </si>
  <si>
    <t>331400010297</t>
  </si>
  <si>
    <t>700 PARK AVENUE</t>
  </si>
  <si>
    <t>3017390011</t>
  </si>
  <si>
    <t>JAMES BROWN</t>
  </si>
  <si>
    <t>718-388-4581</t>
  </si>
  <si>
    <t>718-302-2315</t>
  </si>
  <si>
    <t>14K318</t>
  </si>
  <si>
    <t>K318</t>
  </si>
  <si>
    <t>I.S. 318 Eugenio Maria De Hostos</t>
  </si>
  <si>
    <t>331400010318</t>
  </si>
  <si>
    <t>101 WALTON STREET</t>
  </si>
  <si>
    <t>3022460001</t>
  </si>
  <si>
    <t>50900</t>
  </si>
  <si>
    <t>Leander Windley</t>
  </si>
  <si>
    <t>718-782-0589</t>
  </si>
  <si>
    <t>718-384-7715</t>
  </si>
  <si>
    <t>14K319</t>
  </si>
  <si>
    <t>K319</t>
  </si>
  <si>
    <t>P.S. 319</t>
  </si>
  <si>
    <t>331400010319</t>
  </si>
  <si>
    <t>PK,0K,01,SE</t>
  </si>
  <si>
    <t>PK,0K,01</t>
  </si>
  <si>
    <t>360 KEAP STREET</t>
  </si>
  <si>
    <t>3024240001</t>
  </si>
  <si>
    <t>52700</t>
  </si>
  <si>
    <t>ALEYDA ZAMORA MARTINEZ</t>
  </si>
  <si>
    <t>718-388-1588</t>
  </si>
  <si>
    <t>718-302-2316</t>
  </si>
  <si>
    <t>14K380</t>
  </si>
  <si>
    <t>K380</t>
  </si>
  <si>
    <t>P.S. 380 John Wayne Elementary</t>
  </si>
  <si>
    <t>331400010380</t>
  </si>
  <si>
    <t>Jul  1 1981</t>
  </si>
  <si>
    <t>370 MARCY AVENUE</t>
  </si>
  <si>
    <t>3022360009</t>
  </si>
  <si>
    <t>53100</t>
  </si>
  <si>
    <t>VICTORIA PRISINZANO</t>
  </si>
  <si>
    <t>718-388-0607</t>
  </si>
  <si>
    <t>718-599-3231</t>
  </si>
  <si>
    <t>14K414</t>
  </si>
  <si>
    <t>K414</t>
  </si>
  <si>
    <t>Brooklyn Arbor Elementary School</t>
  </si>
  <si>
    <t>331400010414</t>
  </si>
  <si>
    <t>K019</t>
  </si>
  <si>
    <t>325 SOUTH  3 STREET</t>
  </si>
  <si>
    <t>3024230001</t>
  </si>
  <si>
    <t>Eva Irizarry</t>
  </si>
  <si>
    <t>718-963-0393</t>
  </si>
  <si>
    <t>718-963-2083</t>
  </si>
  <si>
    <t>14K449</t>
  </si>
  <si>
    <t>K449</t>
  </si>
  <si>
    <t>Brooklyn Latin School, The</t>
  </si>
  <si>
    <t>331400011449</t>
  </si>
  <si>
    <t>K049</t>
  </si>
  <si>
    <t>223 GRAHAM AVENUE</t>
  </si>
  <si>
    <t>3030250001</t>
  </si>
  <si>
    <t>Gina Mautschke</t>
  </si>
  <si>
    <t>718-366-0154</t>
  </si>
  <si>
    <t>718-381-3012</t>
  </si>
  <si>
    <t>14K454</t>
  </si>
  <si>
    <t>K454</t>
  </si>
  <si>
    <t>The Williamsburg High School of Art and Technology</t>
  </si>
  <si>
    <t>331400011454</t>
  </si>
  <si>
    <t>CARA TAIT</t>
  </si>
  <si>
    <t>718-599-1207</t>
  </si>
  <si>
    <t>718-387-7945</t>
  </si>
  <si>
    <t>14K474</t>
  </si>
  <si>
    <t>K474</t>
  </si>
  <si>
    <t>PROGRESS High School for Professional Careers</t>
  </si>
  <si>
    <t>331400011474</t>
  </si>
  <si>
    <t>K450</t>
  </si>
  <si>
    <t>850 GRAND STREET</t>
  </si>
  <si>
    <t>3030160001</t>
  </si>
  <si>
    <t>WILLIAM JUSINO</t>
  </si>
  <si>
    <t>718-387-0228</t>
  </si>
  <si>
    <t>718-384-1702</t>
  </si>
  <si>
    <t>14K477</t>
  </si>
  <si>
    <t>K477</t>
  </si>
  <si>
    <t>East Williamsburg Scholars Academy</t>
  </si>
  <si>
    <t>331400011477</t>
  </si>
  <si>
    <t>Rosemary Vega</t>
  </si>
  <si>
    <t>718-387-2800</t>
  </si>
  <si>
    <t>718-387-3281</t>
  </si>
  <si>
    <t>14K478</t>
  </si>
  <si>
    <t>K478</t>
  </si>
  <si>
    <t>The High School for Enterprise, Business and Technology</t>
  </si>
  <si>
    <t>331400011478</t>
  </si>
  <si>
    <t>Aug 26 1996</t>
  </si>
  <si>
    <t>Holger Carrillo</t>
  </si>
  <si>
    <t>718-387-2748</t>
  </si>
  <si>
    <t>14K488</t>
  </si>
  <si>
    <t>K488</t>
  </si>
  <si>
    <t>Brooklyn Preparatory High School</t>
  </si>
  <si>
    <t>331400011488</t>
  </si>
  <si>
    <t>K650</t>
  </si>
  <si>
    <t>257 NORTH  6 STREET</t>
  </si>
  <si>
    <t>3023300011</t>
  </si>
  <si>
    <t>Noah Lansner</t>
  </si>
  <si>
    <t>718-486-2550</t>
  </si>
  <si>
    <t>718-486-2505</t>
  </si>
  <si>
    <t>14K558</t>
  </si>
  <si>
    <t>K558</t>
  </si>
  <si>
    <t>Williamsburg High School for Architecture and Design</t>
  </si>
  <si>
    <t>331400011558</t>
  </si>
  <si>
    <t>GILL CORNELL</t>
  </si>
  <si>
    <t>718-388-1260</t>
  </si>
  <si>
    <t>718-486-2580</t>
  </si>
  <si>
    <t>14K561</t>
  </si>
  <si>
    <t>K561</t>
  </si>
  <si>
    <t>Williamsburg Preparatory School</t>
  </si>
  <si>
    <t>331400011561</t>
  </si>
  <si>
    <t>Michael Shadrick</t>
  </si>
  <si>
    <t>718-302-2306</t>
  </si>
  <si>
    <t>718-302-3726</t>
  </si>
  <si>
    <t>14K577</t>
  </si>
  <si>
    <t>K577</t>
  </si>
  <si>
    <t>Conselyea Preparatory School</t>
  </si>
  <si>
    <t>331400010577</t>
  </si>
  <si>
    <t>MARIA MASULLO</t>
  </si>
  <si>
    <t>718-486-6211</t>
  </si>
  <si>
    <t>718-486-6771</t>
  </si>
  <si>
    <t>14K582</t>
  </si>
  <si>
    <t>K582</t>
  </si>
  <si>
    <t>M.S. 582</t>
  </si>
  <si>
    <t>331400010582</t>
  </si>
  <si>
    <t>BRIAN WALSH</t>
  </si>
  <si>
    <t>718-456-8218</t>
  </si>
  <si>
    <t>718-456-8220</t>
  </si>
  <si>
    <t>14K586</t>
  </si>
  <si>
    <t>K586</t>
  </si>
  <si>
    <t>Lyons Community School</t>
  </si>
  <si>
    <t>331400011586</t>
  </si>
  <si>
    <t>KAREN ONISHI</t>
  </si>
  <si>
    <t>718-782-0918</t>
  </si>
  <si>
    <t>718-782-5283</t>
  </si>
  <si>
    <t>14K610</t>
  </si>
  <si>
    <t>K610</t>
  </si>
  <si>
    <t>Automotive High School</t>
  </si>
  <si>
    <t>331400011610</t>
  </si>
  <si>
    <t>50 BEDFORD AVENUE</t>
  </si>
  <si>
    <t>3026700001</t>
  </si>
  <si>
    <t>51700</t>
  </si>
  <si>
    <t>Kevin Bryant</t>
  </si>
  <si>
    <t>718-218-9301</t>
  </si>
  <si>
    <t>718-599-4351</t>
  </si>
  <si>
    <t>14K614</t>
  </si>
  <si>
    <t>K614</t>
  </si>
  <si>
    <t>Young Women's Leadership School of Brooklyn</t>
  </si>
  <si>
    <t>331400011614</t>
  </si>
  <si>
    <t>Catherine Mitchell</t>
  </si>
  <si>
    <t>718-387-5641</t>
  </si>
  <si>
    <t>14K685</t>
  </si>
  <si>
    <t>K685</t>
  </si>
  <si>
    <t>El Puente Academy for Peace and Justice</t>
  </si>
  <si>
    <t>331400011685</t>
  </si>
  <si>
    <t>K778</t>
  </si>
  <si>
    <t>250 HOOPER STREET</t>
  </si>
  <si>
    <t>3022070002</t>
  </si>
  <si>
    <t>Wanda Vazquez</t>
  </si>
  <si>
    <t>718-387-1125</t>
  </si>
  <si>
    <t>718-387-4229</t>
  </si>
  <si>
    <t>15K001</t>
  </si>
  <si>
    <t>K001</t>
  </si>
  <si>
    <t>P.S. 001 The Bergen</t>
  </si>
  <si>
    <t>331500010001</t>
  </si>
  <si>
    <t>309 47 STREET</t>
  </si>
  <si>
    <t>11220</t>
  </si>
  <si>
    <t>3007550022</t>
  </si>
  <si>
    <t>8000</t>
  </si>
  <si>
    <t>307</t>
  </si>
  <si>
    <t>38</t>
  </si>
  <si>
    <t>BK32</t>
  </si>
  <si>
    <t>Sunset Park West</t>
  </si>
  <si>
    <t>Arlene Ramos</t>
  </si>
  <si>
    <t>718-567-7661</t>
  </si>
  <si>
    <t>718-567-9771</t>
  </si>
  <si>
    <t>K815</t>
  </si>
  <si>
    <t>COMMUNITY SCHOOL DISTRICT 15</t>
  </si>
  <si>
    <t>SKOP, ANITA</t>
  </si>
  <si>
    <t>15K010</t>
  </si>
  <si>
    <t>K010</t>
  </si>
  <si>
    <t>Magnet School of Math, Science and Design Technology</t>
  </si>
  <si>
    <t>331500010010</t>
  </si>
  <si>
    <t>511 7 AVENUE</t>
  </si>
  <si>
    <t>11215</t>
  </si>
  <si>
    <t>3008690001</t>
  </si>
  <si>
    <t>LAURA SCOTT</t>
  </si>
  <si>
    <t>718-965-1190</t>
  </si>
  <si>
    <t>718-369-1736</t>
  </si>
  <si>
    <t>15K015</t>
  </si>
  <si>
    <t>K015</t>
  </si>
  <si>
    <t>P.S. 015 Patrick F. Daly</t>
  </si>
  <si>
    <t>331500010015</t>
  </si>
  <si>
    <t>71 SULLIVAN STREET</t>
  </si>
  <si>
    <t>11231</t>
  </si>
  <si>
    <t>3005660001</t>
  </si>
  <si>
    <t>BK33</t>
  </si>
  <si>
    <t>Carroll Gardens-Columbia Street-Red Hook</t>
  </si>
  <si>
    <t>PEGGY WYNS MADISON</t>
  </si>
  <si>
    <t>718-330-9280</t>
  </si>
  <si>
    <t>718-596-2576</t>
  </si>
  <si>
    <t>15K024</t>
  </si>
  <si>
    <t>K024</t>
  </si>
  <si>
    <t>P.S. 024</t>
  </si>
  <si>
    <t>331500010024</t>
  </si>
  <si>
    <t>Jul  1 1997</t>
  </si>
  <si>
    <t>427 38 STREET</t>
  </si>
  <si>
    <t>11232</t>
  </si>
  <si>
    <t>3007010001</t>
  </si>
  <si>
    <t>8400</t>
  </si>
  <si>
    <t>JACQUELINE NIKOVIC</t>
  </si>
  <si>
    <t>718-832-9366</t>
  </si>
  <si>
    <t>718-832-9360</t>
  </si>
  <si>
    <t>15K029</t>
  </si>
  <si>
    <t>K029</t>
  </si>
  <si>
    <t>P.S. 029 John M. Harrigan</t>
  </si>
  <si>
    <t>331500010029</t>
  </si>
  <si>
    <t>425 HENRY STREET</t>
  </si>
  <si>
    <t>3003110001</t>
  </si>
  <si>
    <t>4500</t>
  </si>
  <si>
    <t>Rebecca Fagin</t>
  </si>
  <si>
    <t>718-330-9277</t>
  </si>
  <si>
    <t>718-596-1887</t>
  </si>
  <si>
    <t>15K032</t>
  </si>
  <si>
    <t>K032</t>
  </si>
  <si>
    <t>P.S. 032 Samuel Mills Sprole</t>
  </si>
  <si>
    <t>331500010032</t>
  </si>
  <si>
    <t>317 HOYT STREET</t>
  </si>
  <si>
    <t>3004370001</t>
  </si>
  <si>
    <t>DENISE WATSON</t>
  </si>
  <si>
    <t>718-222-6400</t>
  </si>
  <si>
    <t>718-222-6405</t>
  </si>
  <si>
    <t>15K038</t>
  </si>
  <si>
    <t>K038</t>
  </si>
  <si>
    <t>P.S. 038 The Pacific</t>
  </si>
  <si>
    <t>331500010038</t>
  </si>
  <si>
    <t>450 PACIFIC STREET</t>
  </si>
  <si>
    <t>3001910001</t>
  </si>
  <si>
    <t>YOLANDA RAMIREZ</t>
  </si>
  <si>
    <t>718-330-9305</t>
  </si>
  <si>
    <t>718-802-9542</t>
  </si>
  <si>
    <t>15K039</t>
  </si>
  <si>
    <t>K039</t>
  </si>
  <si>
    <t>P.S. 039 Henry Bristow</t>
  </si>
  <si>
    <t>331500010039</t>
  </si>
  <si>
    <t>Jul  1 1877</t>
  </si>
  <si>
    <t>417 6 AVENUE</t>
  </si>
  <si>
    <t>3010000001</t>
  </si>
  <si>
    <t>ANITA DE PAZ</t>
  </si>
  <si>
    <t>718-330-9310</t>
  </si>
  <si>
    <t>718-832-2010</t>
  </si>
  <si>
    <t>15K051</t>
  </si>
  <si>
    <t>K051</t>
  </si>
  <si>
    <t>M.S. 51 William Alexander</t>
  </si>
  <si>
    <t>331500010051</t>
  </si>
  <si>
    <t>350 5 AVENUE</t>
  </si>
  <si>
    <t>3009810111</t>
  </si>
  <si>
    <t>LENORE DILEO BERNER</t>
  </si>
  <si>
    <t>718-369-7603</t>
  </si>
  <si>
    <t>718-499-4948</t>
  </si>
  <si>
    <t>15K058</t>
  </si>
  <si>
    <t>K058</t>
  </si>
  <si>
    <t>P.S. 058 The Carroll</t>
  </si>
  <si>
    <t>331500010058</t>
  </si>
  <si>
    <t>330 SMITH STREET</t>
  </si>
  <si>
    <t>3004490015</t>
  </si>
  <si>
    <t>Katherine Dellostritto</t>
  </si>
  <si>
    <t>718-330-9322</t>
  </si>
  <si>
    <t>718-596-2969</t>
  </si>
  <si>
    <t>15K088</t>
  </si>
  <si>
    <t>K088</t>
  </si>
  <si>
    <t>J.H.S. 088 Peter Rouget</t>
  </si>
  <si>
    <t>331500010088</t>
  </si>
  <si>
    <t>544 7TH AVENUE</t>
  </si>
  <si>
    <t>3008800001</t>
  </si>
  <si>
    <t>AILENE MITCHELL</t>
  </si>
  <si>
    <t>718-788-4482</t>
  </si>
  <si>
    <t>718-768-0213</t>
  </si>
  <si>
    <t>15K094</t>
  </si>
  <si>
    <t>K094</t>
  </si>
  <si>
    <t>P.S. 094 The Henry Longfellow</t>
  </si>
  <si>
    <t>331500010094</t>
  </si>
  <si>
    <t>5010 6 AVENUE</t>
  </si>
  <si>
    <t>3007920026</t>
  </si>
  <si>
    <t>9800</t>
  </si>
  <si>
    <t>BK34</t>
  </si>
  <si>
    <t>Sunset Park East</t>
  </si>
  <si>
    <t>JANETTE CABAN</t>
  </si>
  <si>
    <t>718-435-6034</t>
  </si>
  <si>
    <t>718-871-6251</t>
  </si>
  <si>
    <t>15K107</t>
  </si>
  <si>
    <t>K107</t>
  </si>
  <si>
    <t>P.S. 107 John W. Kimball</t>
  </si>
  <si>
    <t>331500010107</t>
  </si>
  <si>
    <t>Jul  1 1894</t>
  </si>
  <si>
    <t>1301 8 AVENUE</t>
  </si>
  <si>
    <t>3011010001</t>
  </si>
  <si>
    <t>Eve Litwack</t>
  </si>
  <si>
    <t>718-499-2054</t>
  </si>
  <si>
    <t>718-965-6479</t>
  </si>
  <si>
    <t>15K118</t>
  </si>
  <si>
    <t>K118</t>
  </si>
  <si>
    <t>The Maurice Sendak Community School</t>
  </si>
  <si>
    <t>331500010118</t>
  </si>
  <si>
    <t>K763</t>
  </si>
  <si>
    <t>211 8TH STREET</t>
  </si>
  <si>
    <t>3009980001</t>
  </si>
  <si>
    <t>13700</t>
  </si>
  <si>
    <t>W ELIZABET GARRAWAY</t>
  </si>
  <si>
    <t>718-840-5660</t>
  </si>
  <si>
    <t>718-840-5666</t>
  </si>
  <si>
    <t>15K124</t>
  </si>
  <si>
    <t>K124</t>
  </si>
  <si>
    <t>P.S. 124 Silas B. Dutcher</t>
  </si>
  <si>
    <t>331500010124</t>
  </si>
  <si>
    <t>515 4 AVENUE</t>
  </si>
  <si>
    <t>3010340001</t>
  </si>
  <si>
    <t>14100</t>
  </si>
  <si>
    <t>ANNABELL BURRELL</t>
  </si>
  <si>
    <t>718-788-0246</t>
  </si>
  <si>
    <t>718-965-9558</t>
  </si>
  <si>
    <t>15K130</t>
  </si>
  <si>
    <t>K130</t>
  </si>
  <si>
    <t>P.S. 130 The Parkside</t>
  </si>
  <si>
    <t>331500010130</t>
  </si>
  <si>
    <t>70 OCEAN PARKWAY</t>
  </si>
  <si>
    <t>11218</t>
  </si>
  <si>
    <t>3053190001</t>
  </si>
  <si>
    <t>50000</t>
  </si>
  <si>
    <t>BK40</t>
  </si>
  <si>
    <t>Windsor Terrace</t>
  </si>
  <si>
    <t>MARIA NUNZIATA</t>
  </si>
  <si>
    <t>718-686-1940</t>
  </si>
  <si>
    <t>718-854-9756</t>
  </si>
  <si>
    <t>15K131</t>
  </si>
  <si>
    <t>K131</t>
  </si>
  <si>
    <t>P.S. 131 Brooklyn</t>
  </si>
  <si>
    <t>331500010131</t>
  </si>
  <si>
    <t>4305 FT HAMILTON PARKWAY</t>
  </si>
  <si>
    <t>11219</t>
  </si>
  <si>
    <t>3056030001</t>
  </si>
  <si>
    <t>312</t>
  </si>
  <si>
    <t>BK88</t>
  </si>
  <si>
    <t>Borough Park</t>
  </si>
  <si>
    <t>RUTH QUILES</t>
  </si>
  <si>
    <t>718-431-1960</t>
  </si>
  <si>
    <t>718-431-1970</t>
  </si>
  <si>
    <t>15K136</t>
  </si>
  <si>
    <t>K136</t>
  </si>
  <si>
    <t>I.S. 136 Charles O. Dewey</t>
  </si>
  <si>
    <t>331500010136</t>
  </si>
  <si>
    <t>4004 4 AVENUE</t>
  </si>
  <si>
    <t>3007130020</t>
  </si>
  <si>
    <t>8200</t>
  </si>
  <si>
    <t>ERIC SACKLER</t>
  </si>
  <si>
    <t>718-840-1950</t>
  </si>
  <si>
    <t>718-840-1955</t>
  </si>
  <si>
    <t>15K146</t>
  </si>
  <si>
    <t>K146</t>
  </si>
  <si>
    <t>The Brooklyn New School, P.S. 146</t>
  </si>
  <si>
    <t>331500010146</t>
  </si>
  <si>
    <t>Jan  8 1992</t>
  </si>
  <si>
    <t>K142</t>
  </si>
  <si>
    <t>610 HENRY STREET</t>
  </si>
  <si>
    <t>3003690001</t>
  </si>
  <si>
    <t>ANNA ALLANBROOK</t>
  </si>
  <si>
    <t>718-923-4750</t>
  </si>
  <si>
    <t>718-923-4780</t>
  </si>
  <si>
    <t>15K154</t>
  </si>
  <si>
    <t>K154</t>
  </si>
  <si>
    <t>The Windsor Terrace School</t>
  </si>
  <si>
    <t>331500010154</t>
  </si>
  <si>
    <t>1625 11 AVENUE</t>
  </si>
  <si>
    <t>3052570001</t>
  </si>
  <si>
    <t>17100</t>
  </si>
  <si>
    <t>Michael Buckley</t>
  </si>
  <si>
    <t>718-768-0057</t>
  </si>
  <si>
    <t>718-832-2573</t>
  </si>
  <si>
    <t>15K169</t>
  </si>
  <si>
    <t>K169</t>
  </si>
  <si>
    <t>P.S. 169 Sunset Park</t>
  </si>
  <si>
    <t>331500010169</t>
  </si>
  <si>
    <t>4305 7 AVENUE</t>
  </si>
  <si>
    <t>3007320001</t>
  </si>
  <si>
    <t>9200</t>
  </si>
  <si>
    <t>Eujin Jaela Kim</t>
  </si>
  <si>
    <t>718-853-3224</t>
  </si>
  <si>
    <t>718-633-9621</t>
  </si>
  <si>
    <t>15K172</t>
  </si>
  <si>
    <t>K172</t>
  </si>
  <si>
    <t>P.S. 172 Beacon School of Excellence</t>
  </si>
  <si>
    <t>331500010172</t>
  </si>
  <si>
    <t>825 4 AVENUE</t>
  </si>
  <si>
    <t>3006690001</t>
  </si>
  <si>
    <t>10100</t>
  </si>
  <si>
    <t>GIACOMO SPATOLA</t>
  </si>
  <si>
    <t>718-965-4200</t>
  </si>
  <si>
    <t>718-965-2468</t>
  </si>
  <si>
    <t>15K230</t>
  </si>
  <si>
    <t>K230</t>
  </si>
  <si>
    <t>P.S. 230 Doris L. Cohen</t>
  </si>
  <si>
    <t>331500010230</t>
  </si>
  <si>
    <t>1 ALBEMARLE ROAD</t>
  </si>
  <si>
    <t>3053230032</t>
  </si>
  <si>
    <t>49800</t>
  </si>
  <si>
    <t>BK41</t>
  </si>
  <si>
    <t>Kensington-Ocean Parkway</t>
  </si>
  <si>
    <t>Maria Della Ragione</t>
  </si>
  <si>
    <t>718-437-6135</t>
  </si>
  <si>
    <t>718-871-2624</t>
  </si>
  <si>
    <t>15K261</t>
  </si>
  <si>
    <t>K261</t>
  </si>
  <si>
    <t>P.S. 261 Philip Livingston</t>
  </si>
  <si>
    <t>331500010261</t>
  </si>
  <si>
    <t>314 PACIFIC STREET</t>
  </si>
  <si>
    <t>3001880014</t>
  </si>
  <si>
    <t>Jacqueline Allen Joseph</t>
  </si>
  <si>
    <t>718-330-9275</t>
  </si>
  <si>
    <t>718-875-9503</t>
  </si>
  <si>
    <t>15K295</t>
  </si>
  <si>
    <t>K295</t>
  </si>
  <si>
    <t>P.S. 295</t>
  </si>
  <si>
    <t>331500010295</t>
  </si>
  <si>
    <t>Oct  4 1996</t>
  </si>
  <si>
    <t>K845</t>
  </si>
  <si>
    <t>330 18 STREET</t>
  </si>
  <si>
    <t>Linda Mazza</t>
  </si>
  <si>
    <t>718-965-0390</t>
  </si>
  <si>
    <t>718-965-0603</t>
  </si>
  <si>
    <t>15K321</t>
  </si>
  <si>
    <t>K321</t>
  </si>
  <si>
    <t>P.S. 321 William Penn</t>
  </si>
  <si>
    <t>331500010321</t>
  </si>
  <si>
    <t>180 7 AVENUE</t>
  </si>
  <si>
    <t>3009710028</t>
  </si>
  <si>
    <t>ELIZABETH PHILLIPS</t>
  </si>
  <si>
    <t>718-499-2412</t>
  </si>
  <si>
    <t>718-965-9605</t>
  </si>
  <si>
    <t>15K423</t>
  </si>
  <si>
    <t>K423</t>
  </si>
  <si>
    <t>Brooklyn Frontiers High School</t>
  </si>
  <si>
    <t>331500011423</t>
  </si>
  <si>
    <t>K520</t>
  </si>
  <si>
    <t>112 SCHERMERHORN STREET</t>
  </si>
  <si>
    <t>3001690009</t>
  </si>
  <si>
    <t>Alona Cohen</t>
  </si>
  <si>
    <t>718-722-4727</t>
  </si>
  <si>
    <t>718-722-7919</t>
  </si>
  <si>
    <t>15K429</t>
  </si>
  <si>
    <t>K429</t>
  </si>
  <si>
    <t>Digital Arts and Cinema Technology High School</t>
  </si>
  <si>
    <t>331500011429</t>
  </si>
  <si>
    <t>K293</t>
  </si>
  <si>
    <t>284 BALTIC STREET</t>
  </si>
  <si>
    <t>3004020001</t>
  </si>
  <si>
    <t>Dawn Meconi</t>
  </si>
  <si>
    <t>718-694-9741</t>
  </si>
  <si>
    <t>718-694-9745</t>
  </si>
  <si>
    <t>HS06</t>
  </si>
  <si>
    <t>PRAYOR, MICHAEL</t>
  </si>
  <si>
    <t>HS Network 06 Superintendent Office</t>
  </si>
  <si>
    <t>15K442</t>
  </si>
  <si>
    <t>K442</t>
  </si>
  <si>
    <t>M.S. 442 Carroll Gardens School for Innovation</t>
  </si>
  <si>
    <t>331500010442</t>
  </si>
  <si>
    <t>K280</t>
  </si>
  <si>
    <t>500 19 STREET</t>
  </si>
  <si>
    <t>3008890001</t>
  </si>
  <si>
    <t>150200</t>
  </si>
  <si>
    <t>NOREEN MILLS</t>
  </si>
  <si>
    <t>718-369-4480</t>
  </si>
  <si>
    <t>718-369-4481</t>
  </si>
  <si>
    <t>15K443</t>
  </si>
  <si>
    <t>K443</t>
  </si>
  <si>
    <t>New Voices School of Academic &amp; Creative Arts</t>
  </si>
  <si>
    <t>331500010443</t>
  </si>
  <si>
    <t>FRANK GIORDANO</t>
  </si>
  <si>
    <t>15K447</t>
  </si>
  <si>
    <t>K447</t>
  </si>
  <si>
    <t>The Math &amp; Science Exploratory School</t>
  </si>
  <si>
    <t>331500010447</t>
  </si>
  <si>
    <t>K655</t>
  </si>
  <si>
    <t>345 DEAN STREET</t>
  </si>
  <si>
    <t>3001920013</t>
  </si>
  <si>
    <t>Arin Rusch</t>
  </si>
  <si>
    <t>718-330-9328</t>
  </si>
  <si>
    <t>718-330-0944</t>
  </si>
  <si>
    <t>15K448</t>
  </si>
  <si>
    <t>K448</t>
  </si>
  <si>
    <t>Brooklyn Secondary School for Collaborative Studies</t>
  </si>
  <si>
    <t>331500010448</t>
  </si>
  <si>
    <t>Priscilla Chan</t>
  </si>
  <si>
    <t>718-923-4700</t>
  </si>
  <si>
    <t>718-923-4730</t>
  </si>
  <si>
    <t>15K462</t>
  </si>
  <si>
    <t>K462</t>
  </si>
  <si>
    <t>John Jay School for Law</t>
  </si>
  <si>
    <t>331500011462</t>
  </si>
  <si>
    <t>K460</t>
  </si>
  <si>
    <t>237 7 AVENUE</t>
  </si>
  <si>
    <t>3010820001</t>
  </si>
  <si>
    <t>Deborah Glauner</t>
  </si>
  <si>
    <t>718-832-4250</t>
  </si>
  <si>
    <t>718-499-3947</t>
  </si>
  <si>
    <t>15K463</t>
  </si>
  <si>
    <t>K463</t>
  </si>
  <si>
    <t>Secondary School for Journalism</t>
  </si>
  <si>
    <t>331500011463</t>
  </si>
  <si>
    <t>Livingston Hilaire</t>
  </si>
  <si>
    <t>718-832-4201</t>
  </si>
  <si>
    <t>718-832-0273</t>
  </si>
  <si>
    <t>15K464</t>
  </si>
  <si>
    <t>K464</t>
  </si>
  <si>
    <t>Park Slope Collegiate</t>
  </si>
  <si>
    <t>331500011464</t>
  </si>
  <si>
    <t>JILL BLOOMBERG</t>
  </si>
  <si>
    <t>718-832-4300</t>
  </si>
  <si>
    <t>718-788-8127</t>
  </si>
  <si>
    <t>15K497</t>
  </si>
  <si>
    <t>K497</t>
  </si>
  <si>
    <t>The Boerum Hill School for International Studies</t>
  </si>
  <si>
    <t>331500011497</t>
  </si>
  <si>
    <t>NICOLE LANZILLOTTO</t>
  </si>
  <si>
    <t>718-330-9390</t>
  </si>
  <si>
    <t>718-875-7522</t>
  </si>
  <si>
    <t>15K516</t>
  </si>
  <si>
    <t>K516</t>
  </si>
  <si>
    <t>Sunset Park Avenues Elementary School</t>
  </si>
  <si>
    <t>331500010516</t>
  </si>
  <si>
    <t>K333</t>
  </si>
  <si>
    <t>4222 4TH AVENUE</t>
  </si>
  <si>
    <t>3007230025</t>
  </si>
  <si>
    <t>Jill Smith</t>
  </si>
  <si>
    <t>718-369-8330</t>
  </si>
  <si>
    <t>718-965-7685</t>
  </si>
  <si>
    <t>15K519</t>
  </si>
  <si>
    <t>K519</t>
  </si>
  <si>
    <t>Cobble Hill School of American Studies</t>
  </si>
  <si>
    <t>331500011519</t>
  </si>
  <si>
    <t>May  5 1998</t>
  </si>
  <si>
    <t>K804</t>
  </si>
  <si>
    <t>347 BALTIC STREET</t>
  </si>
  <si>
    <t>3003970011</t>
  </si>
  <si>
    <t>Annamaria Mule</t>
  </si>
  <si>
    <t>718-403-9544</t>
  </si>
  <si>
    <t>718-403-9553</t>
  </si>
  <si>
    <t>15K529</t>
  </si>
  <si>
    <t>K529</t>
  </si>
  <si>
    <t>West Brooklyn Community High School</t>
  </si>
  <si>
    <t>331500011529</t>
  </si>
  <si>
    <t>K781</t>
  </si>
  <si>
    <t>1053 41ST STREET</t>
  </si>
  <si>
    <t>3055870038</t>
  </si>
  <si>
    <t>Gloria Rosario</t>
  </si>
  <si>
    <t>718-686-1444</t>
  </si>
  <si>
    <t>718-686-1189</t>
  </si>
  <si>
    <t>15K592</t>
  </si>
  <si>
    <t>K592</t>
  </si>
  <si>
    <t>Khalil Gibran International Academy</t>
  </si>
  <si>
    <t>331500011592</t>
  </si>
  <si>
    <t>K806</t>
  </si>
  <si>
    <t>362 SCHERMERHORN STREET</t>
  </si>
  <si>
    <t>3001740001</t>
  </si>
  <si>
    <t>WINSTON HAMANN</t>
  </si>
  <si>
    <t>718-237-2502</t>
  </si>
  <si>
    <t>718-488-1724</t>
  </si>
  <si>
    <t>15K656</t>
  </si>
  <si>
    <t>K656</t>
  </si>
  <si>
    <t>Brooklyn High School of the Arts</t>
  </si>
  <si>
    <t>331500011656</t>
  </si>
  <si>
    <t>Mar 15 2000</t>
  </si>
  <si>
    <t>DANIEL VECCHIANO</t>
  </si>
  <si>
    <t>718-855-2412</t>
  </si>
  <si>
    <t>718-596-5027</t>
  </si>
  <si>
    <t>15K667</t>
  </si>
  <si>
    <t>K667</t>
  </si>
  <si>
    <t>Sunset Park High School</t>
  </si>
  <si>
    <t>331500011667</t>
  </si>
  <si>
    <t>K564</t>
  </si>
  <si>
    <t>153 35TH STREET</t>
  </si>
  <si>
    <t>3006880026</t>
  </si>
  <si>
    <t>Victoria Antonini</t>
  </si>
  <si>
    <t>718-840-1900</t>
  </si>
  <si>
    <t>718-840-1925</t>
  </si>
  <si>
    <t>15K676</t>
  </si>
  <si>
    <t>K676</t>
  </si>
  <si>
    <t>Red Hook Neighborhood School</t>
  </si>
  <si>
    <t>331500010676</t>
  </si>
  <si>
    <t>K027</t>
  </si>
  <si>
    <t>27 HUNTINGTON STREET</t>
  </si>
  <si>
    <t>3005250001</t>
  </si>
  <si>
    <t>5900</t>
  </si>
  <si>
    <t>PRISCILLA FIGUEROA</t>
  </si>
  <si>
    <t>718-330-2238</t>
  </si>
  <si>
    <t>718-596-6446</t>
  </si>
  <si>
    <t>15K684</t>
  </si>
  <si>
    <t>K684</t>
  </si>
  <si>
    <t>Millennium Brooklyn HS</t>
  </si>
  <si>
    <t>331500011684</t>
  </si>
  <si>
    <t>Kevin Conway</t>
  </si>
  <si>
    <t>718-832-4333</t>
  </si>
  <si>
    <t>718-499-2126</t>
  </si>
  <si>
    <t>15K698</t>
  </si>
  <si>
    <t>K698</t>
  </si>
  <si>
    <t>South Brooklyn Community High School</t>
  </si>
  <si>
    <t>331500011698</t>
  </si>
  <si>
    <t>K825</t>
  </si>
  <si>
    <t>173 CONOVER STREET</t>
  </si>
  <si>
    <t>3005750003</t>
  </si>
  <si>
    <t>Latoya Kittrell</t>
  </si>
  <si>
    <t>718-237-8902</t>
  </si>
  <si>
    <t>718-422-1927</t>
  </si>
  <si>
    <t>15K767</t>
  </si>
  <si>
    <t>K767</t>
  </si>
  <si>
    <t>The Little Brooklyn Pre-K Center</t>
  </si>
  <si>
    <t>K749</t>
  </si>
  <si>
    <t>173-177 25TH STREET</t>
  </si>
  <si>
    <t>3006510047</t>
  </si>
  <si>
    <t>Maria Interlandi</t>
  </si>
  <si>
    <t>15K821</t>
  </si>
  <si>
    <t>K821</t>
  </si>
  <si>
    <t>Sunset Park Prep</t>
  </si>
  <si>
    <t>331500010821</t>
  </si>
  <si>
    <t>Jennifer Spalding</t>
  </si>
  <si>
    <t>718-840-1951</t>
  </si>
  <si>
    <t>718-840-1962</t>
  </si>
  <si>
    <t>15K839</t>
  </si>
  <si>
    <t>K839</t>
  </si>
  <si>
    <t>M.S. 839</t>
  </si>
  <si>
    <t>331500010839</t>
  </si>
  <si>
    <t>K437</t>
  </si>
  <si>
    <t>713 CATON AVENUE</t>
  </si>
  <si>
    <t>3053210064</t>
  </si>
  <si>
    <t>50400</t>
  </si>
  <si>
    <t>MICHAEL PERLBERG</t>
  </si>
  <si>
    <t>718-686-2730</t>
  </si>
  <si>
    <t>718-686-2735</t>
  </si>
  <si>
    <t>15K863</t>
  </si>
  <si>
    <t>K863</t>
  </si>
  <si>
    <t>Pre-K Center at Bishop Ford School Site</t>
  </si>
  <si>
    <t>Jun 11 2015</t>
  </si>
  <si>
    <t>16K005</t>
  </si>
  <si>
    <t>K005</t>
  </si>
  <si>
    <t>P.S. 005 Dr. Ronald Mcnair</t>
  </si>
  <si>
    <t>331600010005</t>
  </si>
  <si>
    <t>820 HANCOCK STREET</t>
  </si>
  <si>
    <t>11233</t>
  </si>
  <si>
    <t>3014900001</t>
  </si>
  <si>
    <t>37700</t>
  </si>
  <si>
    <t>41</t>
  </si>
  <si>
    <t>LENA GATES</t>
  </si>
  <si>
    <t>718-218-2444</t>
  </si>
  <si>
    <t>718-218-2445</t>
  </si>
  <si>
    <t>K816</t>
  </si>
  <si>
    <t>COMMUNITY SCHOOL DISTRICT 16</t>
  </si>
  <si>
    <t>AMON, RAHESHA</t>
  </si>
  <si>
    <t>16K021</t>
  </si>
  <si>
    <t>K021</t>
  </si>
  <si>
    <t>P.S. 021 Crispus Attucks</t>
  </si>
  <si>
    <t>331600010021</t>
  </si>
  <si>
    <t>180 CHAUNCEY STREET</t>
  </si>
  <si>
    <t>3016920017</t>
  </si>
  <si>
    <t>38100</t>
  </si>
  <si>
    <t>Leslie Frazier</t>
  </si>
  <si>
    <t>718-493-9681</t>
  </si>
  <si>
    <t>718-953-3980</t>
  </si>
  <si>
    <t>16K025</t>
  </si>
  <si>
    <t>K025</t>
  </si>
  <si>
    <t>P.S. 025 Eubie Blake School</t>
  </si>
  <si>
    <t>331600010025</t>
  </si>
  <si>
    <t>787 LAFAYETTE AVENUE</t>
  </si>
  <si>
    <t>3017870014</t>
  </si>
  <si>
    <t>ANITA COLEY</t>
  </si>
  <si>
    <t>718-574-2336</t>
  </si>
  <si>
    <t>718-455-5838</t>
  </si>
  <si>
    <t>16K026</t>
  </si>
  <si>
    <t>K026</t>
  </si>
  <si>
    <t>P.S. 026 Jesse Owens</t>
  </si>
  <si>
    <t>331600010026</t>
  </si>
  <si>
    <t>1014 LAFAYETTE AVENUE</t>
  </si>
  <si>
    <t>3016160001</t>
  </si>
  <si>
    <t>Cynthia Celestine</t>
  </si>
  <si>
    <t>718-919-5707</t>
  </si>
  <si>
    <t>718-574-2803</t>
  </si>
  <si>
    <t>16K028</t>
  </si>
  <si>
    <t>K028</t>
  </si>
  <si>
    <t>P.S. 028 The Warren Prep Academy</t>
  </si>
  <si>
    <t>331600010028</t>
  </si>
  <si>
    <t>Jul  1 1913</t>
  </si>
  <si>
    <t>1001 HERKIMER STREET</t>
  </si>
  <si>
    <t>3015480019</t>
  </si>
  <si>
    <t>30100</t>
  </si>
  <si>
    <t>BK79</t>
  </si>
  <si>
    <t>Ocean Hill</t>
  </si>
  <si>
    <t>Judith James</t>
  </si>
  <si>
    <t>718-467-2865</t>
  </si>
  <si>
    <t>718-953-4189</t>
  </si>
  <si>
    <t>16K035</t>
  </si>
  <si>
    <t>K035</t>
  </si>
  <si>
    <t>M.S. 035 Stephen Decatur</t>
  </si>
  <si>
    <t>331600010035</t>
  </si>
  <si>
    <t>272 MACDONOUGH STREET</t>
  </si>
  <si>
    <t>3016740011</t>
  </si>
  <si>
    <t>JACQUELINE CHARLES</t>
  </si>
  <si>
    <t>718-574-2345</t>
  </si>
  <si>
    <t>718-452-1273</t>
  </si>
  <si>
    <t>16K040</t>
  </si>
  <si>
    <t>K040</t>
  </si>
  <si>
    <t>P.S. 040 George W. Carver</t>
  </si>
  <si>
    <t>331600010040</t>
  </si>
  <si>
    <t>265 RALPH AVENUE</t>
  </si>
  <si>
    <t>3015180001</t>
  </si>
  <si>
    <t>Louise Antoine</t>
  </si>
  <si>
    <t>718-574-2353</t>
  </si>
  <si>
    <t>718-453-0686</t>
  </si>
  <si>
    <t>16K057</t>
  </si>
  <si>
    <t>K057</t>
  </si>
  <si>
    <t>J.H.S. 057 Whitelaw Reid</t>
  </si>
  <si>
    <t>331600010057</t>
  </si>
  <si>
    <t>125 STUYVESANT AVENUE</t>
  </si>
  <si>
    <t>ANTHONY LETT</t>
  </si>
  <si>
    <t>718-574-2357</t>
  </si>
  <si>
    <t>718-453-0577</t>
  </si>
  <si>
    <t>16K081</t>
  </si>
  <si>
    <t>K081</t>
  </si>
  <si>
    <t>P.S. 081 Thaddeus Stevens</t>
  </si>
  <si>
    <t>331600010081</t>
  </si>
  <si>
    <t>990 DEKALB AVENUE</t>
  </si>
  <si>
    <t>3016020019</t>
  </si>
  <si>
    <t>CHERYL AULT- BAKER</t>
  </si>
  <si>
    <t>718-574-2365</t>
  </si>
  <si>
    <t>718-919-9872</t>
  </si>
  <si>
    <t>16K243</t>
  </si>
  <si>
    <t>K243</t>
  </si>
  <si>
    <t>P.S. 243K- The Weeksville School</t>
  </si>
  <si>
    <t>331600010243</t>
  </si>
  <si>
    <t>1580 DEAN STREET</t>
  </si>
  <si>
    <t>11213</t>
  </si>
  <si>
    <t>3013470001</t>
  </si>
  <si>
    <t>KAREN HAMBRIGHT-GLOVE</t>
  </si>
  <si>
    <t>718-604-6909</t>
  </si>
  <si>
    <t>718-604-6914</t>
  </si>
  <si>
    <t>16K262</t>
  </si>
  <si>
    <t>K262</t>
  </si>
  <si>
    <t>P.S. 262 El Hajj Malik El Shabazz Elementary School</t>
  </si>
  <si>
    <t>331600010262</t>
  </si>
  <si>
    <t>500 MACON STREET</t>
  </si>
  <si>
    <t>3016710019</t>
  </si>
  <si>
    <t>29700</t>
  </si>
  <si>
    <t>JOELETHA FERGUSON</t>
  </si>
  <si>
    <t>718-453-0780</t>
  </si>
  <si>
    <t>718-453-0679</t>
  </si>
  <si>
    <t>16K267</t>
  </si>
  <si>
    <t>K267</t>
  </si>
  <si>
    <t>M.S. 267 Math, Science &amp; Technology</t>
  </si>
  <si>
    <t>331600010267</t>
  </si>
  <si>
    <t>K324</t>
  </si>
  <si>
    <t>800 GATES AVENUE</t>
  </si>
  <si>
    <t>3016360001</t>
  </si>
  <si>
    <t>PATRICIA KING</t>
  </si>
  <si>
    <t>718-574-2318</t>
  </si>
  <si>
    <t>718-574-2320</t>
  </si>
  <si>
    <t>16K308</t>
  </si>
  <si>
    <t>K308</t>
  </si>
  <si>
    <t>P.S. 308 Clara Cardwell</t>
  </si>
  <si>
    <t>331600010308</t>
  </si>
  <si>
    <t>616 QUINCY STREET</t>
  </si>
  <si>
    <t>3016300001</t>
  </si>
  <si>
    <t>Sharon Odwin</t>
  </si>
  <si>
    <t>718-571-6960</t>
  </si>
  <si>
    <t>718-453-0663</t>
  </si>
  <si>
    <t>16K309</t>
  </si>
  <si>
    <t>K309</t>
  </si>
  <si>
    <t>P.S. 309 The George E. Wibecan Preparatory Academy</t>
  </si>
  <si>
    <t>331600010309</t>
  </si>
  <si>
    <t>794 MONROE STREET</t>
  </si>
  <si>
    <t>3016430036</t>
  </si>
  <si>
    <t>Tanya Bryant</t>
  </si>
  <si>
    <t>718-574-2381</t>
  </si>
  <si>
    <t>718-453-0643</t>
  </si>
  <si>
    <t>16K335</t>
  </si>
  <si>
    <t>K335</t>
  </si>
  <si>
    <t>P.S. 335 Granville T. Woods</t>
  </si>
  <si>
    <t>331600010335</t>
  </si>
  <si>
    <t>130 ROCHESTER AVENUE</t>
  </si>
  <si>
    <t>3013550023</t>
  </si>
  <si>
    <t>30700</t>
  </si>
  <si>
    <t>Karena Thompson</t>
  </si>
  <si>
    <t>718-493-7736</t>
  </si>
  <si>
    <t>718-953-4697</t>
  </si>
  <si>
    <t>16K455</t>
  </si>
  <si>
    <t>K455</t>
  </si>
  <si>
    <t>Boys and Girls High School</t>
  </si>
  <si>
    <t>331600011455</t>
  </si>
  <si>
    <t>1700 FULTON STREET</t>
  </si>
  <si>
    <t>3017010001</t>
  </si>
  <si>
    <t>Grecian Harrison</t>
  </si>
  <si>
    <t>718-467-1700</t>
  </si>
  <si>
    <t>718-221-0645</t>
  </si>
  <si>
    <t>16K498</t>
  </si>
  <si>
    <t>K498</t>
  </si>
  <si>
    <t>Brooklyn High School for Law and Technology</t>
  </si>
  <si>
    <t>331600011498</t>
  </si>
  <si>
    <t>Jun 25 1999</t>
  </si>
  <si>
    <t>K987</t>
  </si>
  <si>
    <t>1396 BROADWAY</t>
  </si>
  <si>
    <t>3014820001</t>
  </si>
  <si>
    <t>37500</t>
  </si>
  <si>
    <t>Vernon Johnson</t>
  </si>
  <si>
    <t>718-919-1256</t>
  </si>
  <si>
    <t>718-852-4593</t>
  </si>
  <si>
    <t>16K594</t>
  </si>
  <si>
    <t>K594</t>
  </si>
  <si>
    <t>Gotham Professional Arts Academy</t>
  </si>
  <si>
    <t>331600011594</t>
  </si>
  <si>
    <t>ALEXANDER WHITE</t>
  </si>
  <si>
    <t>718-455-0746</t>
  </si>
  <si>
    <t>718-574-3971</t>
  </si>
  <si>
    <t>16K627</t>
  </si>
  <si>
    <t>K627</t>
  </si>
  <si>
    <t>Brighter Choice Community School</t>
  </si>
  <si>
    <t>331600010627</t>
  </si>
  <si>
    <t>K304</t>
  </si>
  <si>
    <t>280 HART STREET</t>
  </si>
  <si>
    <t>3017730014</t>
  </si>
  <si>
    <t>FABAYO MC INTOSH - GOR</t>
  </si>
  <si>
    <t>718-574-2378</t>
  </si>
  <si>
    <t>718-443-0639</t>
  </si>
  <si>
    <t>16K628</t>
  </si>
  <si>
    <t>K628</t>
  </si>
  <si>
    <t>Brooklyn Brownstone School</t>
  </si>
  <si>
    <t>331600010628</t>
  </si>
  <si>
    <t>NAKIA HASKINS</t>
  </si>
  <si>
    <t>718-573-2307</t>
  </si>
  <si>
    <t>718-573-2434</t>
  </si>
  <si>
    <t>16K669</t>
  </si>
  <si>
    <t>K669</t>
  </si>
  <si>
    <t>Research and Service High School</t>
  </si>
  <si>
    <t>331600011669</t>
  </si>
  <si>
    <t>Allison Farrington</t>
  </si>
  <si>
    <t>718-804-6800</t>
  </si>
  <si>
    <t>718-804-6801</t>
  </si>
  <si>
    <t>16K681</t>
  </si>
  <si>
    <t>K681</t>
  </si>
  <si>
    <t>Madiba Prep Middle School</t>
  </si>
  <si>
    <t>331600010681</t>
  </si>
  <si>
    <t>Anne marie Malcolm</t>
  </si>
  <si>
    <t>718-574-2804</t>
  </si>
  <si>
    <t>718-574-2805</t>
  </si>
  <si>
    <t>16K688</t>
  </si>
  <si>
    <t>K688</t>
  </si>
  <si>
    <t>The Brooklyn Academy of Global Finance</t>
  </si>
  <si>
    <t>331600011688</t>
  </si>
  <si>
    <t>Dannielle Darbee</t>
  </si>
  <si>
    <t>718-574-3126</t>
  </si>
  <si>
    <t>718-574-3681</t>
  </si>
  <si>
    <t>16K765</t>
  </si>
  <si>
    <t>K765</t>
  </si>
  <si>
    <t>Nelson Mandela High School</t>
  </si>
  <si>
    <t>331600011765</t>
  </si>
  <si>
    <t>Tabari Bomani</t>
  </si>
  <si>
    <t>718-804-6805</t>
  </si>
  <si>
    <t>718-804-6808</t>
  </si>
  <si>
    <t>17K002</t>
  </si>
  <si>
    <t>K002</t>
  </si>
  <si>
    <t>Parkside Preparatory Academy</t>
  </si>
  <si>
    <t>331700010002</t>
  </si>
  <si>
    <t>655 PARKSIDE AVENUE</t>
  </si>
  <si>
    <t>11226</t>
  </si>
  <si>
    <t>3050500051</t>
  </si>
  <si>
    <t>80200</t>
  </si>
  <si>
    <t>309</t>
  </si>
  <si>
    <t>40</t>
  </si>
  <si>
    <t>BK60</t>
  </si>
  <si>
    <t>Prospect Lefferts Gardens-Wingate</t>
  </si>
  <si>
    <t>ADRIENNE SPENCER</t>
  </si>
  <si>
    <t>718-462-6992</t>
  </si>
  <si>
    <t>718-284-7717</t>
  </si>
  <si>
    <t>K817</t>
  </si>
  <si>
    <t>COMMUNITY SCHOOL DISTRICT 17</t>
  </si>
  <si>
    <t>ELLIS, CLARENCE</t>
  </si>
  <si>
    <t>KFSS</t>
  </si>
  <si>
    <t>Mauriciere de Govia</t>
  </si>
  <si>
    <t>718-240-3677</t>
  </si>
  <si>
    <t>17K006</t>
  </si>
  <si>
    <t>K006</t>
  </si>
  <si>
    <t>Norma Adams Clemons Academy</t>
  </si>
  <si>
    <t>331700010006</t>
  </si>
  <si>
    <t>43 SNYDER AVENUE</t>
  </si>
  <si>
    <t>3051030079</t>
  </si>
  <si>
    <t>79400</t>
  </si>
  <si>
    <t>314</t>
  </si>
  <si>
    <t>BK95</t>
  </si>
  <si>
    <t>Erasmus</t>
  </si>
  <si>
    <t>Sharon Porter</t>
  </si>
  <si>
    <t>718-856-6560</t>
  </si>
  <si>
    <t>718-856-7493</t>
  </si>
  <si>
    <t>17K012</t>
  </si>
  <si>
    <t>K012</t>
  </si>
  <si>
    <t>Dr. Jacqueline Peek-Davis School</t>
  </si>
  <si>
    <t>331700010012</t>
  </si>
  <si>
    <t>430 HOWARD AVENUE</t>
  </si>
  <si>
    <t>3014570032</t>
  </si>
  <si>
    <t>316</t>
  </si>
  <si>
    <t>NYREE DIXON</t>
  </si>
  <si>
    <t>718-953-4569</t>
  </si>
  <si>
    <t>718-953-4428</t>
  </si>
  <si>
    <t>23</t>
  </si>
  <si>
    <t>17K061</t>
  </si>
  <si>
    <t>K061</t>
  </si>
  <si>
    <t>M.S. 061 Dr. Gladstone H. Atwell</t>
  </si>
  <si>
    <t>331700010061</t>
  </si>
  <si>
    <t>400 EMPIRE BOULEVARD</t>
  </si>
  <si>
    <t>11225</t>
  </si>
  <si>
    <t>3013160015</t>
  </si>
  <si>
    <t>32900</t>
  </si>
  <si>
    <t>Dewana Daids</t>
  </si>
  <si>
    <t>718-774-1002</t>
  </si>
  <si>
    <t>718-467-4335</t>
  </si>
  <si>
    <t>17K091</t>
  </si>
  <si>
    <t>K091</t>
  </si>
  <si>
    <t>P.S. 091 The Albany Avenue School</t>
  </si>
  <si>
    <t>331700010091</t>
  </si>
  <si>
    <t>532 ALBANY AVENUE</t>
  </si>
  <si>
    <t>11203</t>
  </si>
  <si>
    <t>3047940026</t>
  </si>
  <si>
    <t>80600</t>
  </si>
  <si>
    <t>Tessa Alleyne</t>
  </si>
  <si>
    <t>718-756-0243</t>
  </si>
  <si>
    <t>718-221-1316</t>
  </si>
  <si>
    <t>17K092</t>
  </si>
  <si>
    <t>K092</t>
  </si>
  <si>
    <t>P.S. 092 Adrian Hegeman</t>
  </si>
  <si>
    <t>331700010092</t>
  </si>
  <si>
    <t>601 PARKSIDE AVENUE</t>
  </si>
  <si>
    <t>3050490055</t>
  </si>
  <si>
    <t>John Samerson</t>
  </si>
  <si>
    <t>718-462-2087</t>
  </si>
  <si>
    <t>718-284-8289</t>
  </si>
  <si>
    <t>17K122</t>
  </si>
  <si>
    <t>K122</t>
  </si>
  <si>
    <t>Pathways in Technology Early College High School (P-Tech)</t>
  </si>
  <si>
    <t>331700011122</t>
  </si>
  <si>
    <t>K625</t>
  </si>
  <si>
    <t>150 ALBANY AVENUE</t>
  </si>
  <si>
    <t>3012160046</t>
  </si>
  <si>
    <t>31100</t>
  </si>
  <si>
    <t>Rashid Davis</t>
  </si>
  <si>
    <t>718-221-1593</t>
  </si>
  <si>
    <t>718-221-1781</t>
  </si>
  <si>
    <t>17K138</t>
  </si>
  <si>
    <t>K138</t>
  </si>
  <si>
    <t>P.S. 138 Brooklyn</t>
  </si>
  <si>
    <t>331700010138</t>
  </si>
  <si>
    <t>760 PROSPECT PLACE</t>
  </si>
  <si>
    <t>3012330026</t>
  </si>
  <si>
    <t>31701</t>
  </si>
  <si>
    <t>MARIE CHAUVET MONCHIK</t>
  </si>
  <si>
    <t>718-467-0800</t>
  </si>
  <si>
    <t>718-953-3422</t>
  </si>
  <si>
    <t>17K161</t>
  </si>
  <si>
    <t>K161</t>
  </si>
  <si>
    <t>P.S. 161 The Crown</t>
  </si>
  <si>
    <t>331700010161</t>
  </si>
  <si>
    <t>330 CROWN STREET</t>
  </si>
  <si>
    <t>3012970026</t>
  </si>
  <si>
    <t>31900</t>
  </si>
  <si>
    <t>BK63</t>
  </si>
  <si>
    <t>Crown Heights South</t>
  </si>
  <si>
    <t>Michael Johnson</t>
  </si>
  <si>
    <t>718-756-3100</t>
  </si>
  <si>
    <t>718-953-3605</t>
  </si>
  <si>
    <t>17K181</t>
  </si>
  <si>
    <t>K181</t>
  </si>
  <si>
    <t>P.S. 181 Brooklyn</t>
  </si>
  <si>
    <t>331700010181</t>
  </si>
  <si>
    <t>1023 NEW YORK AVENUE</t>
  </si>
  <si>
    <t>3049040010</t>
  </si>
  <si>
    <t>85600</t>
  </si>
  <si>
    <t>317</t>
  </si>
  <si>
    <t>45</t>
  </si>
  <si>
    <t>BK91</t>
  </si>
  <si>
    <t>East Flatbush-Farragut</t>
  </si>
  <si>
    <t>Victor Esannason</t>
  </si>
  <si>
    <t>718-462-5298</t>
  </si>
  <si>
    <t>718-284-5053</t>
  </si>
  <si>
    <t>17K189</t>
  </si>
  <si>
    <t>K189</t>
  </si>
  <si>
    <t>P.S. 189 The Bilingual Center</t>
  </si>
  <si>
    <t>331700010189</t>
  </si>
  <si>
    <t>1100 EAST NEW YORK AVENUE</t>
  </si>
  <si>
    <t>11212</t>
  </si>
  <si>
    <t>3045990001</t>
  </si>
  <si>
    <t>89200</t>
  </si>
  <si>
    <t>BK81</t>
  </si>
  <si>
    <t>Brownsville</t>
  </si>
  <si>
    <t>BERTHE FAUSTIN</t>
  </si>
  <si>
    <t>718-756-0210</t>
  </si>
  <si>
    <t>718-604-1865</t>
  </si>
  <si>
    <t>17K191</t>
  </si>
  <si>
    <t>K191</t>
  </si>
  <si>
    <t>P.S. 191 Paul Robeson</t>
  </si>
  <si>
    <t>331700010191</t>
  </si>
  <si>
    <t>1600 PARK PLACE</t>
  </si>
  <si>
    <t>3013750012</t>
  </si>
  <si>
    <t>ELSI CAPOLONGO</t>
  </si>
  <si>
    <t>718-756-1206</t>
  </si>
  <si>
    <t>718-756-5417</t>
  </si>
  <si>
    <t>17K221</t>
  </si>
  <si>
    <t>K221</t>
  </si>
  <si>
    <t>P.S. 221 Toussaint L'Ouverture</t>
  </si>
  <si>
    <t>331700010221</t>
  </si>
  <si>
    <t>791 EMPIRE BOULEVARD</t>
  </si>
  <si>
    <t>3014230014</t>
  </si>
  <si>
    <t>35500</t>
  </si>
  <si>
    <t>Stephanie Martin</t>
  </si>
  <si>
    <t>718-756-0122</t>
  </si>
  <si>
    <t>718-953-2657</t>
  </si>
  <si>
    <t>17K241</t>
  </si>
  <si>
    <t>K241</t>
  </si>
  <si>
    <t>P.S. 241 Emma L. Johnston</t>
  </si>
  <si>
    <t>331700010241</t>
  </si>
  <si>
    <t>976 PRESIDENT STREET</t>
  </si>
  <si>
    <t>3011880001</t>
  </si>
  <si>
    <t>21300</t>
  </si>
  <si>
    <t>Frantz Lucius</t>
  </si>
  <si>
    <t>718-636-4725</t>
  </si>
  <si>
    <t>718-230-5468</t>
  </si>
  <si>
    <t>17K246</t>
  </si>
  <si>
    <t>K246</t>
  </si>
  <si>
    <t>M.S. 246 Walt Whitman</t>
  </si>
  <si>
    <t>331700010246</t>
  </si>
  <si>
    <t>72 VERONICA PLACE</t>
  </si>
  <si>
    <t>3051100025</t>
  </si>
  <si>
    <t>BENTLY WARRINGTON</t>
  </si>
  <si>
    <t>718-282-5230</t>
  </si>
  <si>
    <t>718-284-6429</t>
  </si>
  <si>
    <t>17K249</t>
  </si>
  <si>
    <t>K249</t>
  </si>
  <si>
    <t>P.S. 249 The Caton</t>
  </si>
  <si>
    <t>331700010249</t>
  </si>
  <si>
    <t>18 MARLBOROUGH ROAD</t>
  </si>
  <si>
    <t>3050750001</t>
  </si>
  <si>
    <t>50600</t>
  </si>
  <si>
    <t>BK42</t>
  </si>
  <si>
    <t>Flatbush</t>
  </si>
  <si>
    <t>ELISA BROWN</t>
  </si>
  <si>
    <t>718-282-8828</t>
  </si>
  <si>
    <t>718-284-5146</t>
  </si>
  <si>
    <t>17K289</t>
  </si>
  <si>
    <t>K289</t>
  </si>
  <si>
    <t>P.S. 289 George V. Brower</t>
  </si>
  <si>
    <t>331700010289</t>
  </si>
  <si>
    <t>900 ST MARKS AVENUE</t>
  </si>
  <si>
    <t>3012290028</t>
  </si>
  <si>
    <t>34100</t>
  </si>
  <si>
    <t>MARC MARDY</t>
  </si>
  <si>
    <t>718-493-3824</t>
  </si>
  <si>
    <t>718-467-3735</t>
  </si>
  <si>
    <t>17K316</t>
  </si>
  <si>
    <t>K316</t>
  </si>
  <si>
    <t>P.S. 316 Elijah Stroud</t>
  </si>
  <si>
    <t>331700010316</t>
  </si>
  <si>
    <t>750 CLASSON AVENUE</t>
  </si>
  <si>
    <t>3011670018</t>
  </si>
  <si>
    <t>21500</t>
  </si>
  <si>
    <t>Olga Maluf</t>
  </si>
  <si>
    <t>718-638-4043</t>
  </si>
  <si>
    <t>718-230-5366</t>
  </si>
  <si>
    <t>17K340</t>
  </si>
  <si>
    <t>K340</t>
  </si>
  <si>
    <t>I.S. 340</t>
  </si>
  <si>
    <t>331700010340</t>
  </si>
  <si>
    <t>Sep 17 1991</t>
  </si>
  <si>
    <t>K874</t>
  </si>
  <si>
    <t>227 STERLING PLACE</t>
  </si>
  <si>
    <t>3011640064</t>
  </si>
  <si>
    <t>16300</t>
  </si>
  <si>
    <t>Tamara Johnson</t>
  </si>
  <si>
    <t>718-857-5516</t>
  </si>
  <si>
    <t>718-230-5479</t>
  </si>
  <si>
    <t>17K352</t>
  </si>
  <si>
    <t>K352</t>
  </si>
  <si>
    <t>Ebbets Field Middle School</t>
  </si>
  <si>
    <t>331700010352</t>
  </si>
  <si>
    <t>K320</t>
  </si>
  <si>
    <t>46 MCKEEVER PLACE</t>
  </si>
  <si>
    <t>3013010001</t>
  </si>
  <si>
    <t>32500</t>
  </si>
  <si>
    <t>JEANNE ROWE</t>
  </si>
  <si>
    <t>718-941-5097</t>
  </si>
  <si>
    <t>718-284-7973</t>
  </si>
  <si>
    <t>17K353</t>
  </si>
  <si>
    <t>K353</t>
  </si>
  <si>
    <t>Elijah Stroud Middle School</t>
  </si>
  <si>
    <t>331700010353</t>
  </si>
  <si>
    <t>Tricia Delauney</t>
  </si>
  <si>
    <t>718-638-3067</t>
  </si>
  <si>
    <t>718-638-3515</t>
  </si>
  <si>
    <t>17K354</t>
  </si>
  <si>
    <t>K354</t>
  </si>
  <si>
    <t>The School of Integrated Learning</t>
  </si>
  <si>
    <t>331700010354</t>
  </si>
  <si>
    <t>K390</t>
  </si>
  <si>
    <t>1224 PARK PLACE</t>
  </si>
  <si>
    <t>3013700029</t>
  </si>
  <si>
    <t>34300</t>
  </si>
  <si>
    <t>MONIQUE CAMPBELL</t>
  </si>
  <si>
    <t>718-774-0362</t>
  </si>
  <si>
    <t>718-774-0521</t>
  </si>
  <si>
    <t>17K375</t>
  </si>
  <si>
    <t>K375</t>
  </si>
  <si>
    <t>P.S. 375 Jackie Robinson School</t>
  </si>
  <si>
    <t>331700010375</t>
  </si>
  <si>
    <t>Schwanna Ellman</t>
  </si>
  <si>
    <t>718-693-6655</t>
  </si>
  <si>
    <t>718-284-6433</t>
  </si>
  <si>
    <t>17K382</t>
  </si>
  <si>
    <t>K382</t>
  </si>
  <si>
    <t>Academy for College Preparation and Career Exploration: A College Board School</t>
  </si>
  <si>
    <t>331700011382</t>
  </si>
  <si>
    <t>K465</t>
  </si>
  <si>
    <t>911 FLATBUSH AVENUE</t>
  </si>
  <si>
    <t>3051030010</t>
  </si>
  <si>
    <t>Joan Mosely</t>
  </si>
  <si>
    <t>718-564-2566</t>
  </si>
  <si>
    <t>718-564-2567</t>
  </si>
  <si>
    <t>17K394</t>
  </si>
  <si>
    <t>K394</t>
  </si>
  <si>
    <t>M.S. K394</t>
  </si>
  <si>
    <t>331700010394</t>
  </si>
  <si>
    <t>K210</t>
  </si>
  <si>
    <t>188 ROCHESTER AVENUE</t>
  </si>
  <si>
    <t>3013670022</t>
  </si>
  <si>
    <t>34700</t>
  </si>
  <si>
    <t>SOJOURNER WELCH-DAVID</t>
  </si>
  <si>
    <t>718-756-3164</t>
  </si>
  <si>
    <t>718-756-3177</t>
  </si>
  <si>
    <t>17K397</t>
  </si>
  <si>
    <t>K397</t>
  </si>
  <si>
    <t>P.S. 397 Foster-Laurie</t>
  </si>
  <si>
    <t>331700010397</t>
  </si>
  <si>
    <t>490 FENIMORE STREET</t>
  </si>
  <si>
    <t>3048150020</t>
  </si>
  <si>
    <t>81000</t>
  </si>
  <si>
    <t>Marie Casseus Monteau</t>
  </si>
  <si>
    <t>718-774-5200</t>
  </si>
  <si>
    <t>718-953-4856</t>
  </si>
  <si>
    <t>17K398</t>
  </si>
  <si>
    <t>K398</t>
  </si>
  <si>
    <t>P.S. 398 Walter Weaver</t>
  </si>
  <si>
    <t>331700010398</t>
  </si>
  <si>
    <t>60 EAST  94 STREET</t>
  </si>
  <si>
    <t>3045950215</t>
  </si>
  <si>
    <t>88200</t>
  </si>
  <si>
    <t>BK96</t>
  </si>
  <si>
    <t>Rugby-Remsen Village</t>
  </si>
  <si>
    <t>Tammy Katan Brown</t>
  </si>
  <si>
    <t>718-774-4466</t>
  </si>
  <si>
    <t>718-467-4018</t>
  </si>
  <si>
    <t>17K399</t>
  </si>
  <si>
    <t>K399</t>
  </si>
  <si>
    <t>P.S. 399 Stanley Eugene Clark</t>
  </si>
  <si>
    <t>331700010399</t>
  </si>
  <si>
    <t>2707 ALBEMARLE ROAD</t>
  </si>
  <si>
    <t>3051110001</t>
  </si>
  <si>
    <t>82400</t>
  </si>
  <si>
    <t>MARION BROWN</t>
  </si>
  <si>
    <t>718-693-3023</t>
  </si>
  <si>
    <t>718-940-0702</t>
  </si>
  <si>
    <t>17K408</t>
  </si>
  <si>
    <t>K408</t>
  </si>
  <si>
    <t>Academy of Hospitality and Tourism</t>
  </si>
  <si>
    <t>331700011408</t>
  </si>
  <si>
    <t>Shirley Miller</t>
  </si>
  <si>
    <t>718-564-2580</t>
  </si>
  <si>
    <t>718-564-2581</t>
  </si>
  <si>
    <t>17K484</t>
  </si>
  <si>
    <t>K484</t>
  </si>
  <si>
    <t>Ronald Edmonds Learning Center II</t>
  </si>
  <si>
    <t>331700010484</t>
  </si>
  <si>
    <t>Michele Luard</t>
  </si>
  <si>
    <t>718-467-0306</t>
  </si>
  <si>
    <t>718-953-0682</t>
  </si>
  <si>
    <t>17K489</t>
  </si>
  <si>
    <t>K489</t>
  </si>
  <si>
    <t>W.E.B. Dubois Academic High School</t>
  </si>
  <si>
    <t>331700011489</t>
  </si>
  <si>
    <t>K824</t>
  </si>
  <si>
    <t>402 EASTERN PARKWAY</t>
  </si>
  <si>
    <t>3012670001</t>
  </si>
  <si>
    <t>32300</t>
  </si>
  <si>
    <t>Catherine Hartnett</t>
  </si>
  <si>
    <t>718-773-7765</t>
  </si>
  <si>
    <t>718-773-7849</t>
  </si>
  <si>
    <t>17K524</t>
  </si>
  <si>
    <t>K524</t>
  </si>
  <si>
    <t>International High School at Prospect Heights</t>
  </si>
  <si>
    <t>331700011524</t>
  </si>
  <si>
    <t>K440</t>
  </si>
  <si>
    <t>883 CLASSON AVENUE</t>
  </si>
  <si>
    <t>3011870001</t>
  </si>
  <si>
    <t>Nedda De Castro</t>
  </si>
  <si>
    <t>718-230-6333</t>
  </si>
  <si>
    <t>718-230-6322</t>
  </si>
  <si>
    <t>17K528</t>
  </si>
  <si>
    <t>K528</t>
  </si>
  <si>
    <t>The High School for Global Citizenship</t>
  </si>
  <si>
    <t>331700011528</t>
  </si>
  <si>
    <t>Michelle Rochon</t>
  </si>
  <si>
    <t>718-230-6300</t>
  </si>
  <si>
    <t>718-230-6301</t>
  </si>
  <si>
    <t>17K531</t>
  </si>
  <si>
    <t>K531</t>
  </si>
  <si>
    <t>School for Human Rights, The</t>
  </si>
  <si>
    <t>331700011531</t>
  </si>
  <si>
    <t>07,08,09,10,11,12,SE</t>
  </si>
  <si>
    <t>K470</t>
  </si>
  <si>
    <t>600 KINGSTON AVENUE</t>
  </si>
  <si>
    <t>3048110001</t>
  </si>
  <si>
    <t>MICHAEL ALEXANDER</t>
  </si>
  <si>
    <t>718-771-4793</t>
  </si>
  <si>
    <t>718-771-4815</t>
  </si>
  <si>
    <t>17K532</t>
  </si>
  <si>
    <t>K532</t>
  </si>
  <si>
    <t>New Bridges Elementary</t>
  </si>
  <si>
    <t>331700010532</t>
  </si>
  <si>
    <t>K167</t>
  </si>
  <si>
    <t>1025 EASTERN PARKWAY</t>
  </si>
  <si>
    <t>3013890035</t>
  </si>
  <si>
    <t>35300</t>
  </si>
  <si>
    <t>Kevin Bowles</t>
  </si>
  <si>
    <t>718-363-8200</t>
  </si>
  <si>
    <t>718-363-8202</t>
  </si>
  <si>
    <t>17K537</t>
  </si>
  <si>
    <t>K537</t>
  </si>
  <si>
    <t>High School for Youth and Community Development at Erasmus</t>
  </si>
  <si>
    <t>331700011537</t>
  </si>
  <si>
    <t>Mary Prendergast</t>
  </si>
  <si>
    <t>718-564-2470</t>
  </si>
  <si>
    <t>718-564-2471</t>
  </si>
  <si>
    <t>17K539</t>
  </si>
  <si>
    <t>K539</t>
  </si>
  <si>
    <t>High School for Service &amp; Learning at Erasmus</t>
  </si>
  <si>
    <t>331700011539</t>
  </si>
  <si>
    <t>JOSEPHINE VAN ESS</t>
  </si>
  <si>
    <t>718-564-2551</t>
  </si>
  <si>
    <t>718-564-2552</t>
  </si>
  <si>
    <t>17K543</t>
  </si>
  <si>
    <t>K543</t>
  </si>
  <si>
    <t>Science, Technology and Research Early College High School at Erasmus</t>
  </si>
  <si>
    <t>331700011543</t>
  </si>
  <si>
    <t>ERIC BLAKE</t>
  </si>
  <si>
    <t>718-564-2540</t>
  </si>
  <si>
    <t>718-564-2541</t>
  </si>
  <si>
    <t>17K546</t>
  </si>
  <si>
    <t>K546</t>
  </si>
  <si>
    <t>High School for Public Service: Heroes of Tomorrow</t>
  </si>
  <si>
    <t>331700011546</t>
  </si>
  <si>
    <t>Sean Rice</t>
  </si>
  <si>
    <t>718-756-5325</t>
  </si>
  <si>
    <t>718-363-3206</t>
  </si>
  <si>
    <t>17K547</t>
  </si>
  <si>
    <t>K547</t>
  </si>
  <si>
    <t>Brooklyn Academy of Science and the Environment</t>
  </si>
  <si>
    <t>331700011547</t>
  </si>
  <si>
    <t>Gail Lambert</t>
  </si>
  <si>
    <t>718-230-6363</t>
  </si>
  <si>
    <t>718-230-6370</t>
  </si>
  <si>
    <t>17K548</t>
  </si>
  <si>
    <t>K548</t>
  </si>
  <si>
    <t>Brooklyn School for Music &amp; Theatre</t>
  </si>
  <si>
    <t>331700011548</t>
  </si>
  <si>
    <t>PAMELA RANDAZZO</t>
  </si>
  <si>
    <t>718-230-6250</t>
  </si>
  <si>
    <t>718-230-6262</t>
  </si>
  <si>
    <t>17K568</t>
  </si>
  <si>
    <t>K568</t>
  </si>
  <si>
    <t>Brownsville Academy High School</t>
  </si>
  <si>
    <t>331700011568</t>
  </si>
  <si>
    <t>K907</t>
  </si>
  <si>
    <t>1150 EAST NEW YORK AVENUE</t>
  </si>
  <si>
    <t>3035080012</t>
  </si>
  <si>
    <t>90000</t>
  </si>
  <si>
    <t>Carol Ying</t>
  </si>
  <si>
    <t>718-778-7305</t>
  </si>
  <si>
    <t>718-778-7385</t>
  </si>
  <si>
    <t>17K590</t>
  </si>
  <si>
    <t>K590</t>
  </si>
  <si>
    <t>Medgar Evers College Preparatory School</t>
  </si>
  <si>
    <t>331700011590</t>
  </si>
  <si>
    <t>1186 CARROLL STREET</t>
  </si>
  <si>
    <t>3012890025</t>
  </si>
  <si>
    <t>32100</t>
  </si>
  <si>
    <t>MICHAEL WILTSHIRE</t>
  </si>
  <si>
    <t>718-703-5400</t>
  </si>
  <si>
    <t>718-703-5600</t>
  </si>
  <si>
    <t>17K600</t>
  </si>
  <si>
    <t>K600</t>
  </si>
  <si>
    <t>Clara Barton High School</t>
  </si>
  <si>
    <t>331700011600</t>
  </si>
  <si>
    <t>901 CLASSON AVENUE</t>
  </si>
  <si>
    <t>RICHARD FORMAN</t>
  </si>
  <si>
    <t>718-636-4900</t>
  </si>
  <si>
    <t>718-857-3688</t>
  </si>
  <si>
    <t>17K705</t>
  </si>
  <si>
    <t>K705</t>
  </si>
  <si>
    <t>Brooklyn Arts and Science Elementary School</t>
  </si>
  <si>
    <t>331700010705</t>
  </si>
  <si>
    <t>K022</t>
  </si>
  <si>
    <t>443 ST MARKS AVENUE</t>
  </si>
  <si>
    <t>3011480050</t>
  </si>
  <si>
    <t>Sandra Beauvoir Soto</t>
  </si>
  <si>
    <t>718-230-0851</t>
  </si>
  <si>
    <t>17K722</t>
  </si>
  <si>
    <t>K722</t>
  </si>
  <si>
    <t>New Heights Middle School</t>
  </si>
  <si>
    <t>331700010722</t>
  </si>
  <si>
    <t>K391</t>
  </si>
  <si>
    <t>790 EAST NEW YORK AVENUE</t>
  </si>
  <si>
    <t>3048060001</t>
  </si>
  <si>
    <t>87600</t>
  </si>
  <si>
    <t>Ativia Sandusky</t>
  </si>
  <si>
    <t>718-467-4501</t>
  </si>
  <si>
    <t>718-467-4506</t>
  </si>
  <si>
    <t>17K745</t>
  </si>
  <si>
    <t>K745</t>
  </si>
  <si>
    <t>Brooklyn Institute for Liberal Arts</t>
  </si>
  <si>
    <t>331700011745</t>
  </si>
  <si>
    <t>ANN MARIE HENRY STEPHENS</t>
  </si>
  <si>
    <t>718-221-1097</t>
  </si>
  <si>
    <t>718-221-1794</t>
  </si>
  <si>
    <t>17K751</t>
  </si>
  <si>
    <t>K751</t>
  </si>
  <si>
    <t>Academy for Health Careers</t>
  </si>
  <si>
    <t>331700011751</t>
  </si>
  <si>
    <t>Deonne Martin</t>
  </si>
  <si>
    <t>718-773-0128</t>
  </si>
  <si>
    <t>718-773-0648</t>
  </si>
  <si>
    <t>17K770</t>
  </si>
  <si>
    <t>K770</t>
  </si>
  <si>
    <t>P.S. 770 New American Academy</t>
  </si>
  <si>
    <t>331700010770</t>
  </si>
  <si>
    <t>Jessica Saratovsky</t>
  </si>
  <si>
    <t>718-221-5837</t>
  </si>
  <si>
    <t>718-221-5947</t>
  </si>
  <si>
    <t>18K066</t>
  </si>
  <si>
    <t>K066</t>
  </si>
  <si>
    <t>P.S. 66</t>
  </si>
  <si>
    <t>331800010066</t>
  </si>
  <si>
    <t>845 EAST  96 STREET</t>
  </si>
  <si>
    <t>11236</t>
  </si>
  <si>
    <t>3081290060</t>
  </si>
  <si>
    <t>97000</t>
  </si>
  <si>
    <t>318</t>
  </si>
  <si>
    <t>42</t>
  </si>
  <si>
    <t>BK50</t>
  </si>
  <si>
    <t>Canarsie</t>
  </si>
  <si>
    <t>Lucille Jackson</t>
  </si>
  <si>
    <t>718-922-3505</t>
  </si>
  <si>
    <t>718-922-3105</t>
  </si>
  <si>
    <t>K818</t>
  </si>
  <si>
    <t>COMMUNITY SCHOOL DISTRICT 18</t>
  </si>
  <si>
    <t>WILKINS, BEVERLY</t>
  </si>
  <si>
    <t>18K068</t>
  </si>
  <si>
    <t>K068</t>
  </si>
  <si>
    <t>I.S. 068 Isaac Bildersee</t>
  </si>
  <si>
    <t>331800010068</t>
  </si>
  <si>
    <t>956 EAST  82 STREET</t>
  </si>
  <si>
    <t>3080180001</t>
  </si>
  <si>
    <t>95600</t>
  </si>
  <si>
    <t>46</t>
  </si>
  <si>
    <t>Merve Williams</t>
  </si>
  <si>
    <t>718-241-4800</t>
  </si>
  <si>
    <t>718-241-5582</t>
  </si>
  <si>
    <t>18K114</t>
  </si>
  <si>
    <t>K114</t>
  </si>
  <si>
    <t>P.S. 114 Ryder Elementary</t>
  </si>
  <si>
    <t>331800010114</t>
  </si>
  <si>
    <t>1077 REMSEN AVENUE</t>
  </si>
  <si>
    <t>3081600022</t>
  </si>
  <si>
    <t>96400</t>
  </si>
  <si>
    <t>Darwin Smith</t>
  </si>
  <si>
    <t>718-257-4428</t>
  </si>
  <si>
    <t>718-649-5216</t>
  </si>
  <si>
    <t>18K115</t>
  </si>
  <si>
    <t>K115</t>
  </si>
  <si>
    <t>P.S. 115 Daniel Mucatel School</t>
  </si>
  <si>
    <t>331800010115</t>
  </si>
  <si>
    <t>1500 EAST  92 STREET</t>
  </si>
  <si>
    <t>3082560001</t>
  </si>
  <si>
    <t>100800</t>
  </si>
  <si>
    <t>Loren Borgese</t>
  </si>
  <si>
    <t>718-241-1000</t>
  </si>
  <si>
    <t>718-209-1714</t>
  </si>
  <si>
    <t>18K135</t>
  </si>
  <si>
    <t>K135</t>
  </si>
  <si>
    <t>P.S. 135 Sheldon A. Brookner</t>
  </si>
  <si>
    <t>331800010135</t>
  </si>
  <si>
    <t>684 LINDEN BOULEVARD</t>
  </si>
  <si>
    <t>3046730001</t>
  </si>
  <si>
    <t>87000</t>
  </si>
  <si>
    <t>Trevlyn Mcrae</t>
  </si>
  <si>
    <t>718-693-4363</t>
  </si>
  <si>
    <t>718-941-0847</t>
  </si>
  <si>
    <t>18K208</t>
  </si>
  <si>
    <t>K208</t>
  </si>
  <si>
    <t>P.S. 208 Elsa Ebeling</t>
  </si>
  <si>
    <t>331800010208</t>
  </si>
  <si>
    <t>4801 AVENUE D</t>
  </si>
  <si>
    <t>3047690025</t>
  </si>
  <si>
    <t>84000</t>
  </si>
  <si>
    <t>Nakoley Renville</t>
  </si>
  <si>
    <t>718-629-1670</t>
  </si>
  <si>
    <t>718-451-0185</t>
  </si>
  <si>
    <t>18K211</t>
  </si>
  <si>
    <t>K211</t>
  </si>
  <si>
    <t>I.S. 211 John Wilson</t>
  </si>
  <si>
    <t>331800010211</t>
  </si>
  <si>
    <t>1001 EAST 100 STREET</t>
  </si>
  <si>
    <t>3082270001</t>
  </si>
  <si>
    <t>98800</t>
  </si>
  <si>
    <t>Carolyn James</t>
  </si>
  <si>
    <t>718-251-4411</t>
  </si>
  <si>
    <t>718-241-2503</t>
  </si>
  <si>
    <t>18K219</t>
  </si>
  <si>
    <t>K219</t>
  </si>
  <si>
    <t>P.S. 219 Kennedy-King</t>
  </si>
  <si>
    <t>331800010219</t>
  </si>
  <si>
    <t>1060 CLARKSON AVENUE</t>
  </si>
  <si>
    <t>3046480001</t>
  </si>
  <si>
    <t>88600</t>
  </si>
  <si>
    <t>WINSOME SMITH</t>
  </si>
  <si>
    <t>929-397-9566</t>
  </si>
  <si>
    <t>949-397-9565</t>
  </si>
  <si>
    <t>18K233</t>
  </si>
  <si>
    <t>K233</t>
  </si>
  <si>
    <t>P.S. 233 Langston Hughes</t>
  </si>
  <si>
    <t>331800010233</t>
  </si>
  <si>
    <t>9301 AVENUE B</t>
  </si>
  <si>
    <t>3047530001</t>
  </si>
  <si>
    <t>93000</t>
  </si>
  <si>
    <t>DENEAN STEPHENS</t>
  </si>
  <si>
    <t>718-346-8103</t>
  </si>
  <si>
    <t>718-345-3078</t>
  </si>
  <si>
    <t>18K235</t>
  </si>
  <si>
    <t>K235</t>
  </si>
  <si>
    <t>P.S. 235 Janice Marie Knight School</t>
  </si>
  <si>
    <t>331800010235</t>
  </si>
  <si>
    <t>525 LENOX ROAD</t>
  </si>
  <si>
    <t>3048440001</t>
  </si>
  <si>
    <t>81400</t>
  </si>
  <si>
    <t>Laurence Lord</t>
  </si>
  <si>
    <t>718-773-4869</t>
  </si>
  <si>
    <t>718-773-0048</t>
  </si>
  <si>
    <t>18K244</t>
  </si>
  <si>
    <t>K244</t>
  </si>
  <si>
    <t>P.S. 244 Richard R. Green</t>
  </si>
  <si>
    <t>331800010244</t>
  </si>
  <si>
    <t>5404 TILDEN AVENUE</t>
  </si>
  <si>
    <t>3047390001</t>
  </si>
  <si>
    <t>94600</t>
  </si>
  <si>
    <t>Deon Edwards</t>
  </si>
  <si>
    <t>718-346-6240</t>
  </si>
  <si>
    <t>718-345-3083</t>
  </si>
  <si>
    <t>18K268</t>
  </si>
  <si>
    <t>K268</t>
  </si>
  <si>
    <t>P.S. 268 Emma Lazarus</t>
  </si>
  <si>
    <t>331800010268</t>
  </si>
  <si>
    <t>133 EAST  53 STREET</t>
  </si>
  <si>
    <t>3046230028</t>
  </si>
  <si>
    <t>86600</t>
  </si>
  <si>
    <t>Sylvia Fairclough</t>
  </si>
  <si>
    <t>718-773-5332</t>
  </si>
  <si>
    <t>718-493-7448</t>
  </si>
  <si>
    <t>18K272</t>
  </si>
  <si>
    <t>K272</t>
  </si>
  <si>
    <t>P.S. 272 Curtis Estabrook</t>
  </si>
  <si>
    <t>331800010272</t>
  </si>
  <si>
    <t>101-24 SEAVIEW AVENUE</t>
  </si>
  <si>
    <t>3083290250</t>
  </si>
  <si>
    <t>103400</t>
  </si>
  <si>
    <t>DAKOTA KEYES</t>
  </si>
  <si>
    <t>718-241-1300</t>
  </si>
  <si>
    <t>718-241-5549</t>
  </si>
  <si>
    <t>18K276</t>
  </si>
  <si>
    <t>K276</t>
  </si>
  <si>
    <t>P.S. 276 Louis Marshall</t>
  </si>
  <si>
    <t>331800010276</t>
  </si>
  <si>
    <t>1070 EAST  83 STREET</t>
  </si>
  <si>
    <t>3080340001</t>
  </si>
  <si>
    <t>99600</t>
  </si>
  <si>
    <t>Yasmine Fidelia</t>
  </si>
  <si>
    <t>718-241-5757</t>
  </si>
  <si>
    <t>718-241-5560</t>
  </si>
  <si>
    <t>18K279</t>
  </si>
  <si>
    <t>K279</t>
  </si>
  <si>
    <t>P.S. 279 Herman Schreiber</t>
  </si>
  <si>
    <t>331800010279</t>
  </si>
  <si>
    <t>1070 EAST 104 STREET</t>
  </si>
  <si>
    <t>3082300001</t>
  </si>
  <si>
    <t>98600</t>
  </si>
  <si>
    <t>LORENZO CHAMBERS</t>
  </si>
  <si>
    <t>718-444-4316</t>
  </si>
  <si>
    <t>718-241-5581</t>
  </si>
  <si>
    <t>18K285</t>
  </si>
  <si>
    <t>K285</t>
  </si>
  <si>
    <t>I.S. 285 Meyer Levin</t>
  </si>
  <si>
    <t>331800010285</t>
  </si>
  <si>
    <t>5909 BEVERLY ROAD</t>
  </si>
  <si>
    <t>3047440001</t>
  </si>
  <si>
    <t>93600</t>
  </si>
  <si>
    <t>George Patterson</t>
  </si>
  <si>
    <t>718-451-2200</t>
  </si>
  <si>
    <t>718-228-4118</t>
  </si>
  <si>
    <t>18K366</t>
  </si>
  <si>
    <t>K366</t>
  </si>
  <si>
    <t>The Science And Medicine Middle School</t>
  </si>
  <si>
    <t>331800010366</t>
  </si>
  <si>
    <t>965 EAST 107TH STREET</t>
  </si>
  <si>
    <t>3082150012</t>
  </si>
  <si>
    <t>98400</t>
  </si>
  <si>
    <t>DENNIS HERRING JR</t>
  </si>
  <si>
    <t>718-688-6400</t>
  </si>
  <si>
    <t>718-688-6401</t>
  </si>
  <si>
    <t>18K563</t>
  </si>
  <si>
    <t>K563</t>
  </si>
  <si>
    <t>It Takes a Village Academy</t>
  </si>
  <si>
    <t>331800011563</t>
  </si>
  <si>
    <t>K415</t>
  </si>
  <si>
    <t>5800 TILDEN AVENUE</t>
  </si>
  <si>
    <t>3047420001</t>
  </si>
  <si>
    <t>SYBIL GIRARD</t>
  </si>
  <si>
    <t>718-629-2307</t>
  </si>
  <si>
    <t>718-629-6162</t>
  </si>
  <si>
    <t>18K566</t>
  </si>
  <si>
    <t>K566</t>
  </si>
  <si>
    <t>Brooklyn Generation School</t>
  </si>
  <si>
    <t>331800011566</t>
  </si>
  <si>
    <t>K515</t>
  </si>
  <si>
    <t>6565 FLATLANDS AVENUE</t>
  </si>
  <si>
    <t>3079980005</t>
  </si>
  <si>
    <t>95000</t>
  </si>
  <si>
    <t>LOUIS GARCIA</t>
  </si>
  <si>
    <t>718-968-4200</t>
  </si>
  <si>
    <t>718-444-5419</t>
  </si>
  <si>
    <t>18K567</t>
  </si>
  <si>
    <t>K567</t>
  </si>
  <si>
    <t>Brooklyn Theatre Arts High School</t>
  </si>
  <si>
    <t>331800011567</t>
  </si>
  <si>
    <t>DAVID WARD</t>
  </si>
  <si>
    <t>718-968-1072</t>
  </si>
  <si>
    <t>718-968-1065</t>
  </si>
  <si>
    <t>18K569</t>
  </si>
  <si>
    <t>K569</t>
  </si>
  <si>
    <t>Kurt Hahn Expeditionary Learning School</t>
  </si>
  <si>
    <t>331800011569</t>
  </si>
  <si>
    <t>Veronica Coleman Xavier</t>
  </si>
  <si>
    <t>718-629-1204</t>
  </si>
  <si>
    <t>718-629-1076</t>
  </si>
  <si>
    <t>18K576</t>
  </si>
  <si>
    <t>K576</t>
  </si>
  <si>
    <t>Victory Collegiate High School</t>
  </si>
  <si>
    <t>331800011576</t>
  </si>
  <si>
    <t>Claubentz Dieujuste</t>
  </si>
  <si>
    <t>718-968-1530</t>
  </si>
  <si>
    <t>718-968-1526</t>
  </si>
  <si>
    <t>18K578</t>
  </si>
  <si>
    <t>K578</t>
  </si>
  <si>
    <t>Brooklyn Bridge Academy</t>
  </si>
  <si>
    <t>331800011578</t>
  </si>
  <si>
    <t>Max Jean Paul</t>
  </si>
  <si>
    <t>718-968-1689</t>
  </si>
  <si>
    <t>718-968-1678</t>
  </si>
  <si>
    <t>18K581</t>
  </si>
  <si>
    <t>K581</t>
  </si>
  <si>
    <t>East Flatbush Community Research School</t>
  </si>
  <si>
    <t>331800010581</t>
  </si>
  <si>
    <t>K232</t>
  </si>
  <si>
    <t>905 WINTHROP STREET</t>
  </si>
  <si>
    <t>3046060025</t>
  </si>
  <si>
    <t>88000</t>
  </si>
  <si>
    <t>Daveida Daniel</t>
  </si>
  <si>
    <t>718-773-3059</t>
  </si>
  <si>
    <t>718-773-3827</t>
  </si>
  <si>
    <t>18K588</t>
  </si>
  <si>
    <t>K588</t>
  </si>
  <si>
    <t>Middle School for Art and Philosophy</t>
  </si>
  <si>
    <t>331800010588</t>
  </si>
  <si>
    <t>K252</t>
  </si>
  <si>
    <t>1084 LENOX ROAD</t>
  </si>
  <si>
    <t>3046690037</t>
  </si>
  <si>
    <t>NEIL MCNEILL JR</t>
  </si>
  <si>
    <t>718-342-7563</t>
  </si>
  <si>
    <t>718-342-8131</t>
  </si>
  <si>
    <t>18K598</t>
  </si>
  <si>
    <t>K598</t>
  </si>
  <si>
    <t>Middle School of Marketing and Legal Studies</t>
  </si>
  <si>
    <t>331800010598</t>
  </si>
  <si>
    <t>JAMEELA HORTON</t>
  </si>
  <si>
    <t>718-773-7343</t>
  </si>
  <si>
    <t>718-773-7946</t>
  </si>
  <si>
    <t>18K617</t>
  </si>
  <si>
    <t>K617</t>
  </si>
  <si>
    <t>High School for Innovation in Advertising and Media</t>
  </si>
  <si>
    <t>331800011617</t>
  </si>
  <si>
    <t>K500</t>
  </si>
  <si>
    <t>1600 ROCKAWAY PARKWAY</t>
  </si>
  <si>
    <t>3082220001</t>
  </si>
  <si>
    <t>99000</t>
  </si>
  <si>
    <t>ADALEZA MICHELENA</t>
  </si>
  <si>
    <t>718-290-8760</t>
  </si>
  <si>
    <t>718-290-8766</t>
  </si>
  <si>
    <t>18K629</t>
  </si>
  <si>
    <t>K629</t>
  </si>
  <si>
    <t>Cultural Academy for the Arts and Sciences</t>
  </si>
  <si>
    <t>331800011629</t>
  </si>
  <si>
    <t>Sanatha Alexis</t>
  </si>
  <si>
    <t>718-968-6630</t>
  </si>
  <si>
    <t>718-968-6635</t>
  </si>
  <si>
    <t>18K633</t>
  </si>
  <si>
    <t>K633</t>
  </si>
  <si>
    <t>High School for Medical Professions</t>
  </si>
  <si>
    <t>331800011633</t>
  </si>
  <si>
    <t>Pauline Obrien</t>
  </si>
  <si>
    <t>718-290-8700</t>
  </si>
  <si>
    <t>718-290-8705</t>
  </si>
  <si>
    <t>18K635</t>
  </si>
  <si>
    <t>K635</t>
  </si>
  <si>
    <t>Olympus Academy</t>
  </si>
  <si>
    <t>331800011635</t>
  </si>
  <si>
    <t>K242</t>
  </si>
  <si>
    <t>755 EAST  100 STREET</t>
  </si>
  <si>
    <t>3044340001</t>
  </si>
  <si>
    <t>105804</t>
  </si>
  <si>
    <t>305</t>
  </si>
  <si>
    <t>BK93</t>
  </si>
  <si>
    <t>Starrett City</t>
  </si>
  <si>
    <t>Bruce Gonzales</t>
  </si>
  <si>
    <t>718-272-1926</t>
  </si>
  <si>
    <t>718-272-5713</t>
  </si>
  <si>
    <t>18K637</t>
  </si>
  <si>
    <t>K637</t>
  </si>
  <si>
    <t>Academy for Conservation and the Environment</t>
  </si>
  <si>
    <t>331800011637</t>
  </si>
  <si>
    <t>Eugene Mazzola</t>
  </si>
  <si>
    <t>718-968-4101</t>
  </si>
  <si>
    <t>718-968-4296</t>
  </si>
  <si>
    <t>18K642</t>
  </si>
  <si>
    <t>K642</t>
  </si>
  <si>
    <t>Urban Action Academy</t>
  </si>
  <si>
    <t>331800011642</t>
  </si>
  <si>
    <t>Steve Dorcely</t>
  </si>
  <si>
    <t>718-290-8720</t>
  </si>
  <si>
    <t>718-290-8721</t>
  </si>
  <si>
    <t>18K673</t>
  </si>
  <si>
    <t>K673</t>
  </si>
  <si>
    <t>East Brooklyn Community High School</t>
  </si>
  <si>
    <t>331800011673</t>
  </si>
  <si>
    <t>K860</t>
  </si>
  <si>
    <t>9517 KINGS HIGHWAY</t>
  </si>
  <si>
    <t>3046500015</t>
  </si>
  <si>
    <t>PATRICK MCGILLICUDDY</t>
  </si>
  <si>
    <t>718-927-6880</t>
  </si>
  <si>
    <t>718-927-6885</t>
  </si>
  <si>
    <t>18K763</t>
  </si>
  <si>
    <t>Brooklyn Science and Engineering Academy</t>
  </si>
  <si>
    <t>331800010763</t>
  </si>
  <si>
    <t>ANGELA DEFILIPPIS</t>
  </si>
  <si>
    <t>718-240-3790</t>
  </si>
  <si>
    <t>718-240-3791</t>
  </si>
  <si>
    <t>19K007</t>
  </si>
  <si>
    <t>K007</t>
  </si>
  <si>
    <t>P.S. 007 Abraham Lincoln</t>
  </si>
  <si>
    <t>331900010007</t>
  </si>
  <si>
    <t>858 JAMAICA AVENUE</t>
  </si>
  <si>
    <t>11208</t>
  </si>
  <si>
    <t>3041060039</t>
  </si>
  <si>
    <t>118201</t>
  </si>
  <si>
    <t>37</t>
  </si>
  <si>
    <t>BK83</t>
  </si>
  <si>
    <t>Cypress Hills-City Line</t>
  </si>
  <si>
    <t>Carolyn Noel</t>
  </si>
  <si>
    <t>718-647-3600</t>
  </si>
  <si>
    <t>718-827-4004</t>
  </si>
  <si>
    <t>19</t>
  </si>
  <si>
    <t>K819</t>
  </si>
  <si>
    <t>COMMUNITY SCHOOL DISTRICT 19</t>
  </si>
  <si>
    <t>THOMAS MCBRYDE JR</t>
  </si>
  <si>
    <t>19K013</t>
  </si>
  <si>
    <t>K013</t>
  </si>
  <si>
    <t>P.S. 013 Roberto Clemente</t>
  </si>
  <si>
    <t>331900010013</t>
  </si>
  <si>
    <t>557 PENNSYLVANIA AVENUE</t>
  </si>
  <si>
    <t>11207</t>
  </si>
  <si>
    <t>3038230001</t>
  </si>
  <si>
    <t>112600</t>
  </si>
  <si>
    <t>BK85</t>
  </si>
  <si>
    <t>East New York (Pennsylvania Ave)</t>
  </si>
  <si>
    <t>Maxine Cameron</t>
  </si>
  <si>
    <t>718-498-3717</t>
  </si>
  <si>
    <t>718-345-2396</t>
  </si>
  <si>
    <t>19K065</t>
  </si>
  <si>
    <t>K065</t>
  </si>
  <si>
    <t>P.S. 065</t>
  </si>
  <si>
    <t>331900010065</t>
  </si>
  <si>
    <t>Jul  1 1873</t>
  </si>
  <si>
    <t>K798</t>
  </si>
  <si>
    <t>696 JAMAICA AVENUE</t>
  </si>
  <si>
    <t>3041020019</t>
  </si>
  <si>
    <t>117601</t>
  </si>
  <si>
    <t>DAYSI GARCIA</t>
  </si>
  <si>
    <t>718-235-2223</t>
  </si>
  <si>
    <t>718-235-2033</t>
  </si>
  <si>
    <t>19K089</t>
  </si>
  <si>
    <t>K089</t>
  </si>
  <si>
    <t>P.S. 089 Cypress Hills</t>
  </si>
  <si>
    <t>331900010089</t>
  </si>
  <si>
    <t>Sep  1 1997</t>
  </si>
  <si>
    <t>265 WARWICK STREET</t>
  </si>
  <si>
    <t>3039520047</t>
  </si>
  <si>
    <t>117000</t>
  </si>
  <si>
    <t>BK82</t>
  </si>
  <si>
    <t>East New York</t>
  </si>
  <si>
    <t>IRENE LEON</t>
  </si>
  <si>
    <t>718-964-1180</t>
  </si>
  <si>
    <t>718-964-1185</t>
  </si>
  <si>
    <t>19K108</t>
  </si>
  <si>
    <t>K108</t>
  </si>
  <si>
    <t>P.S. 108 Sal Abbracciamento</t>
  </si>
  <si>
    <t>331900010108</t>
  </si>
  <si>
    <t>200 LINWOOD STREET</t>
  </si>
  <si>
    <t>3039260045</t>
  </si>
  <si>
    <t>117202</t>
  </si>
  <si>
    <t>CONSTANCE HAHN</t>
  </si>
  <si>
    <t>718-277-7010</t>
  </si>
  <si>
    <t>718-827-4137</t>
  </si>
  <si>
    <t>19K149</t>
  </si>
  <si>
    <t>K149</t>
  </si>
  <si>
    <t>P.S. 149 Danny Kaye</t>
  </si>
  <si>
    <t>331900010149</t>
  </si>
  <si>
    <t>700 SUTTER AVENUE</t>
  </si>
  <si>
    <t>3037740016</t>
  </si>
  <si>
    <t>115800</t>
  </si>
  <si>
    <t>YVETTE DONALD</t>
  </si>
  <si>
    <t>718-688-7620</t>
  </si>
  <si>
    <t>718-345-8118</t>
  </si>
  <si>
    <t>19K158</t>
  </si>
  <si>
    <t>K158</t>
  </si>
  <si>
    <t>P.S. 158 Warwick</t>
  </si>
  <si>
    <t>331900010158</t>
  </si>
  <si>
    <t>400 ASHFORD STREET</t>
  </si>
  <si>
    <t>3040150001</t>
  </si>
  <si>
    <t>115000</t>
  </si>
  <si>
    <t>AUDREY WILSON</t>
  </si>
  <si>
    <t>718-277-6116</t>
  </si>
  <si>
    <t>718-827-4300</t>
  </si>
  <si>
    <t>19K159</t>
  </si>
  <si>
    <t>K159</t>
  </si>
  <si>
    <t>P.S. 159 Isaac Pitkin</t>
  </si>
  <si>
    <t>331900010159</t>
  </si>
  <si>
    <t>2781 PITKIN AVENUE</t>
  </si>
  <si>
    <t>3042160001</t>
  </si>
  <si>
    <t>120000</t>
  </si>
  <si>
    <t>MONICA DUNCAN</t>
  </si>
  <si>
    <t>718-277-4828</t>
  </si>
  <si>
    <t>718-827-4531</t>
  </si>
  <si>
    <t>19K171</t>
  </si>
  <si>
    <t>K171</t>
  </si>
  <si>
    <t>I.S. 171 Abraham Lincoln</t>
  </si>
  <si>
    <t>331900010171</t>
  </si>
  <si>
    <t>528 RIDGEWOOD AVENUE</t>
  </si>
  <si>
    <t>3041340020</t>
  </si>
  <si>
    <t>118400</t>
  </si>
  <si>
    <t>Indira Mota</t>
  </si>
  <si>
    <t>718-647-0111</t>
  </si>
  <si>
    <t>718-827-5834</t>
  </si>
  <si>
    <t>19K190</t>
  </si>
  <si>
    <t>K190</t>
  </si>
  <si>
    <t>P.S. 190 Sheffield</t>
  </si>
  <si>
    <t>331900010190</t>
  </si>
  <si>
    <t>590 SHEFFIELD AVENUE</t>
  </si>
  <si>
    <t>3038380018</t>
  </si>
  <si>
    <t>112800</t>
  </si>
  <si>
    <t>STEPHAUN HILL</t>
  </si>
  <si>
    <t>718-346-8780</t>
  </si>
  <si>
    <t>718-345-8765</t>
  </si>
  <si>
    <t>19K202</t>
  </si>
  <si>
    <t>K202</t>
  </si>
  <si>
    <t>P.S. 202 Ernest S. Jenkyns</t>
  </si>
  <si>
    <t>331900010202</t>
  </si>
  <si>
    <t>982 HEGEMAN AVENUE</t>
  </si>
  <si>
    <t>3044770001</t>
  </si>
  <si>
    <t>111600</t>
  </si>
  <si>
    <t>Ronald James Jr</t>
  </si>
  <si>
    <t>718-649-7880</t>
  </si>
  <si>
    <t>718-927-2173</t>
  </si>
  <si>
    <t>19K213</t>
  </si>
  <si>
    <t>K213</t>
  </si>
  <si>
    <t>P.S. 213 New Lots</t>
  </si>
  <si>
    <t>331900010213</t>
  </si>
  <si>
    <t>580 HEGEMAN AVENUE</t>
  </si>
  <si>
    <t>3043240001</t>
  </si>
  <si>
    <t>110400</t>
  </si>
  <si>
    <t>Stanley Moise</t>
  </si>
  <si>
    <t>718-257-4034</t>
  </si>
  <si>
    <t>718-272-3446</t>
  </si>
  <si>
    <t>19K214</t>
  </si>
  <si>
    <t>K214</t>
  </si>
  <si>
    <t>P.S. 214 Michael Friedsam</t>
  </si>
  <si>
    <t>331900010214</t>
  </si>
  <si>
    <t>2944 PITKIN AVENUE</t>
  </si>
  <si>
    <t>3042430001</t>
  </si>
  <si>
    <t>120200</t>
  </si>
  <si>
    <t>Sharon Mahabir</t>
  </si>
  <si>
    <t>718-647-1740</t>
  </si>
  <si>
    <t>718-827-5838</t>
  </si>
  <si>
    <t>19K218</t>
  </si>
  <si>
    <t>K218</t>
  </si>
  <si>
    <t>J.H.S. 218 James P. Sinnott</t>
  </si>
  <si>
    <t>331900010218</t>
  </si>
  <si>
    <t>370 FOUNTAIN AVENUE</t>
  </si>
  <si>
    <t>3042780001</t>
  </si>
  <si>
    <t>111800</t>
  </si>
  <si>
    <t>Lisa ann Hermann</t>
  </si>
  <si>
    <t>718-647-9050</t>
  </si>
  <si>
    <t>718-827-5839</t>
  </si>
  <si>
    <t>19K224</t>
  </si>
  <si>
    <t>K224</t>
  </si>
  <si>
    <t>P.S. 224 Hale A. Woodruff</t>
  </si>
  <si>
    <t>331900010224</t>
  </si>
  <si>
    <t>757 WORTMAN AVENUE</t>
  </si>
  <si>
    <t>3045290133</t>
  </si>
  <si>
    <t>122000</t>
  </si>
  <si>
    <t>Rochelle Hinds</t>
  </si>
  <si>
    <t>718-235-3600</t>
  </si>
  <si>
    <t>718-827-5840</t>
  </si>
  <si>
    <t>19K273</t>
  </si>
  <si>
    <t>K273</t>
  </si>
  <si>
    <t>P.S. 273 Wortman</t>
  </si>
  <si>
    <t>331900010273</t>
  </si>
  <si>
    <t>923 JEROME STREET</t>
  </si>
  <si>
    <t>3044010001</t>
  </si>
  <si>
    <t>107800</t>
  </si>
  <si>
    <t>MELESSA AVERY</t>
  </si>
  <si>
    <t>718-649-5739</t>
  </si>
  <si>
    <t>718-927-2230</t>
  </si>
  <si>
    <t>19K290</t>
  </si>
  <si>
    <t>K290</t>
  </si>
  <si>
    <t>P.S. 290 Juan Morel Campos</t>
  </si>
  <si>
    <t>331900010290</t>
  </si>
  <si>
    <t>Jul  1 1979</t>
  </si>
  <si>
    <t>135 SCHENCK AVENUE</t>
  </si>
  <si>
    <t>3039490018</t>
  </si>
  <si>
    <t>119800</t>
  </si>
  <si>
    <t>BRIGITTE NEWELL</t>
  </si>
  <si>
    <t>718-647-1113</t>
  </si>
  <si>
    <t>718-827-5842</t>
  </si>
  <si>
    <t>19K292</t>
  </si>
  <si>
    <t>K292</t>
  </si>
  <si>
    <t>J.H.S. 292 Margaret S. Douglas</t>
  </si>
  <si>
    <t>331900010292</t>
  </si>
  <si>
    <t>301 VERMONT STREET</t>
  </si>
  <si>
    <t>3037400001</t>
  </si>
  <si>
    <t>114400</t>
  </si>
  <si>
    <t>Ahmed Edwards</t>
  </si>
  <si>
    <t>718-498-6562</t>
  </si>
  <si>
    <t>19K306</t>
  </si>
  <si>
    <t>K306</t>
  </si>
  <si>
    <t>P.S. 306 Ethan Allen</t>
  </si>
  <si>
    <t>331900010306</t>
  </si>
  <si>
    <t>970 VERMONT STREET</t>
  </si>
  <si>
    <t>3043920001</t>
  </si>
  <si>
    <t>Lenika Vane</t>
  </si>
  <si>
    <t>718-649-3155</t>
  </si>
  <si>
    <t>718-927-2243</t>
  </si>
  <si>
    <t>19K325</t>
  </si>
  <si>
    <t>K325</t>
  </si>
  <si>
    <t>The Fresh Creek School</t>
  </si>
  <si>
    <t>331900010325</t>
  </si>
  <si>
    <t>K260</t>
  </si>
  <si>
    <t>875 WILLIAMS AVENUE</t>
  </si>
  <si>
    <t>3081580040</t>
  </si>
  <si>
    <t>98200</t>
  </si>
  <si>
    <t>Lisa Goodson</t>
  </si>
  <si>
    <t>718-272-1843</t>
  </si>
  <si>
    <t>718-272-2813</t>
  </si>
  <si>
    <t>19K328</t>
  </si>
  <si>
    <t>K328</t>
  </si>
  <si>
    <t>P.S. 328 Phyllis Wheatley</t>
  </si>
  <si>
    <t>331900010328</t>
  </si>
  <si>
    <t>330 ALABAMA AVENUE</t>
  </si>
  <si>
    <t>3037680001</t>
  </si>
  <si>
    <t>113400</t>
  </si>
  <si>
    <t>Marie Desforges</t>
  </si>
  <si>
    <t>718-345-9393</t>
  </si>
  <si>
    <t>718-345-6566</t>
  </si>
  <si>
    <t>19K345</t>
  </si>
  <si>
    <t>K345</t>
  </si>
  <si>
    <t>P.S. 345 Patrolman Robert Bolden</t>
  </si>
  <si>
    <t>331900010345</t>
  </si>
  <si>
    <t>111 BERRIMAN STREET</t>
  </si>
  <si>
    <t>3039900001</t>
  </si>
  <si>
    <t>119200</t>
  </si>
  <si>
    <t>WANDA HOLT</t>
  </si>
  <si>
    <t>718-647-8387</t>
  </si>
  <si>
    <t>718-827-5884</t>
  </si>
  <si>
    <t>19K346</t>
  </si>
  <si>
    <t>K346</t>
  </si>
  <si>
    <t>P.S. 346 Abe Stark</t>
  </si>
  <si>
    <t>331900010346</t>
  </si>
  <si>
    <t>1400 PENNSYLVANIA AVENUE</t>
  </si>
  <si>
    <t>11239</t>
  </si>
  <si>
    <t>3044520025</t>
  </si>
  <si>
    <t>KEVIN CAIFA</t>
  </si>
  <si>
    <t>718-642-3000</t>
  </si>
  <si>
    <t>718-642-8498</t>
  </si>
  <si>
    <t>19K364</t>
  </si>
  <si>
    <t>K364</t>
  </si>
  <si>
    <t>I.S. 364 Gateway</t>
  </si>
  <si>
    <t>331900010364</t>
  </si>
  <si>
    <t>1426 FREEPORT LOOP</t>
  </si>
  <si>
    <t>3044520040</t>
  </si>
  <si>
    <t>Nicole Fraser Edmund</t>
  </si>
  <si>
    <t>718-642-3007</t>
  </si>
  <si>
    <t>718-642-8516</t>
  </si>
  <si>
    <t>19K404</t>
  </si>
  <si>
    <t>K404</t>
  </si>
  <si>
    <t>Academy for Young Writers</t>
  </si>
  <si>
    <t>331900011404</t>
  </si>
  <si>
    <t>K422</t>
  </si>
  <si>
    <t>1065 ELTON STREET</t>
  </si>
  <si>
    <t>3044490001</t>
  </si>
  <si>
    <t>107000</t>
  </si>
  <si>
    <t>AADEN STERN</t>
  </si>
  <si>
    <t>718-688-7230</t>
  </si>
  <si>
    <t>718-688-7236</t>
  </si>
  <si>
    <t>19K409</t>
  </si>
  <si>
    <t>K409</t>
  </si>
  <si>
    <t>East New York Family Academy</t>
  </si>
  <si>
    <t>331900011409</t>
  </si>
  <si>
    <t>2057 LINDEN BOULEVARD</t>
  </si>
  <si>
    <t>3043280015</t>
  </si>
  <si>
    <t>Anthony Yard</t>
  </si>
  <si>
    <t>718-927-0012</t>
  </si>
  <si>
    <t>718-927-0411</t>
  </si>
  <si>
    <t>19K422</t>
  </si>
  <si>
    <t>Spring Creek Community School</t>
  </si>
  <si>
    <t>331900011422</t>
  </si>
  <si>
    <t>Christina Koza</t>
  </si>
  <si>
    <t>718-688-7200</t>
  </si>
  <si>
    <t>718-688-7206</t>
  </si>
  <si>
    <t>19K452</t>
  </si>
  <si>
    <t>K452</t>
  </si>
  <si>
    <t>Frederick Douglass Academy VIII Middle School</t>
  </si>
  <si>
    <t>331900010452</t>
  </si>
  <si>
    <t>Chantal Grandchamps</t>
  </si>
  <si>
    <t>718-348-2465</t>
  </si>
  <si>
    <t>718-642-4537</t>
  </si>
  <si>
    <t>19K502</t>
  </si>
  <si>
    <t>K502</t>
  </si>
  <si>
    <t>FDNY - Captain Vernon A. Richard High School for Fire and Life Safety</t>
  </si>
  <si>
    <t>331900011502</t>
  </si>
  <si>
    <t>K435</t>
  </si>
  <si>
    <t>400 PENNSYLVANIA AVENUE</t>
  </si>
  <si>
    <t>3037880001</t>
  </si>
  <si>
    <t>115600</t>
  </si>
  <si>
    <t>JAMES ANDERSON</t>
  </si>
  <si>
    <t>718-688-7930</t>
  </si>
  <si>
    <t>718-922-0593</t>
  </si>
  <si>
    <t>19K504</t>
  </si>
  <si>
    <t>K504</t>
  </si>
  <si>
    <t>High School for Civil Rights</t>
  </si>
  <si>
    <t>331900011504</t>
  </si>
  <si>
    <t>MICHAEL STEELE</t>
  </si>
  <si>
    <t>718-688-7960</t>
  </si>
  <si>
    <t>718-922-7253</t>
  </si>
  <si>
    <t>19K507</t>
  </si>
  <si>
    <t>K507</t>
  </si>
  <si>
    <t>Performing Arts and Technology High School</t>
  </si>
  <si>
    <t>331900011507</t>
  </si>
  <si>
    <t>Franklin Encarnacion</t>
  </si>
  <si>
    <t>718-688-7900</t>
  </si>
  <si>
    <t>718-922-0953</t>
  </si>
  <si>
    <t>19K510</t>
  </si>
  <si>
    <t>K510</t>
  </si>
  <si>
    <t>World Academy for Total Community Health High School</t>
  </si>
  <si>
    <t>331900011510</t>
  </si>
  <si>
    <t>Claudette Christie</t>
  </si>
  <si>
    <t>718-688-7980</t>
  </si>
  <si>
    <t>718-922-0709</t>
  </si>
  <si>
    <t>19K557</t>
  </si>
  <si>
    <t>K557</t>
  </si>
  <si>
    <t>Brooklyn Gardens Elementary School</t>
  </si>
  <si>
    <t>331900010557</t>
  </si>
  <si>
    <t>K174</t>
  </si>
  <si>
    <t>574 DUMONT AVENUE</t>
  </si>
  <si>
    <t>3038020015</t>
  </si>
  <si>
    <t>113000</t>
  </si>
  <si>
    <t>Irene Spence</t>
  </si>
  <si>
    <t>718-495-7012</t>
  </si>
  <si>
    <t>718-495-7018</t>
  </si>
  <si>
    <t>19K583</t>
  </si>
  <si>
    <t>K583</t>
  </si>
  <si>
    <t>Multicultural High School</t>
  </si>
  <si>
    <t>331900011583</t>
  </si>
  <si>
    <t>K420</t>
  </si>
  <si>
    <t>999 JAMAICA AVENUE</t>
  </si>
  <si>
    <t>3040940001</t>
  </si>
  <si>
    <t>118000</t>
  </si>
  <si>
    <t>BK99</t>
  </si>
  <si>
    <t>park-cemetery-etc-Brooklyn</t>
  </si>
  <si>
    <t>ALEXANDRA HERNANDEZ</t>
  </si>
  <si>
    <t>718-827-2796</t>
  </si>
  <si>
    <t>718-827-3970</t>
  </si>
  <si>
    <t>19K615</t>
  </si>
  <si>
    <t>K615</t>
  </si>
  <si>
    <t>Transit Tech Career and Technical Education High School</t>
  </si>
  <si>
    <t>331900011615</t>
  </si>
  <si>
    <t>1 WELLS STREET</t>
  </si>
  <si>
    <t>3041550075</t>
  </si>
  <si>
    <t>119600</t>
  </si>
  <si>
    <t>Marlon Bynum</t>
  </si>
  <si>
    <t>718-647-5204</t>
  </si>
  <si>
    <t>718-647-4458</t>
  </si>
  <si>
    <t>19K618</t>
  </si>
  <si>
    <t>K618</t>
  </si>
  <si>
    <t>Academy of Innovative Technology</t>
  </si>
  <si>
    <t>331900011618</t>
  </si>
  <si>
    <t>Meghan Lynch</t>
  </si>
  <si>
    <t>718-827-2469</t>
  </si>
  <si>
    <t>718-827-4013</t>
  </si>
  <si>
    <t>19K639</t>
  </si>
  <si>
    <t>K639</t>
  </si>
  <si>
    <t>Brooklyn Lab School</t>
  </si>
  <si>
    <t>331900011639</t>
  </si>
  <si>
    <t>GERARD HENRY</t>
  </si>
  <si>
    <t>718-235-3592</t>
  </si>
  <si>
    <t>718-235-4028</t>
  </si>
  <si>
    <t>19K654</t>
  </si>
  <si>
    <t>K654</t>
  </si>
  <si>
    <t>Van Siclen Community Middle School</t>
  </si>
  <si>
    <t>331900010654</t>
  </si>
  <si>
    <t>K166</t>
  </si>
  <si>
    <t>800 VAN SICLEN AVE</t>
  </si>
  <si>
    <t>3043490050</t>
  </si>
  <si>
    <t>Adonna Mcfarland</t>
  </si>
  <si>
    <t>718-927-4701</t>
  </si>
  <si>
    <t>718-927-4707</t>
  </si>
  <si>
    <t>19K659</t>
  </si>
  <si>
    <t>K659</t>
  </si>
  <si>
    <t>Cypress Hills Collegiate Preparatory School</t>
  </si>
  <si>
    <t>331900011659</t>
  </si>
  <si>
    <t>Amy Yager</t>
  </si>
  <si>
    <t>718-647-1672</t>
  </si>
  <si>
    <t>718-647-6719</t>
  </si>
  <si>
    <t>19K660</t>
  </si>
  <si>
    <t>K660</t>
  </si>
  <si>
    <t>W. H. Maxwell Career and Technical Education High School</t>
  </si>
  <si>
    <t>331900011660</t>
  </si>
  <si>
    <t>145 PENNSYLVANIA AVENUE</t>
  </si>
  <si>
    <t>3037040001</t>
  </si>
  <si>
    <t>JOCELYN BADETTE</t>
  </si>
  <si>
    <t>718-345-9100</t>
  </si>
  <si>
    <t>718-345-5470</t>
  </si>
  <si>
    <t>19K661</t>
  </si>
  <si>
    <t>K661</t>
  </si>
  <si>
    <t>Vista Academy</t>
  </si>
  <si>
    <t>331900010661</t>
  </si>
  <si>
    <t>K302</t>
  </si>
  <si>
    <t>350 LINWOOD STREET</t>
  </si>
  <si>
    <t>3039690001</t>
  </si>
  <si>
    <t>Bernard Addo</t>
  </si>
  <si>
    <t>718-647-0913</t>
  </si>
  <si>
    <t>718-647-0919</t>
  </si>
  <si>
    <t>19K662</t>
  </si>
  <si>
    <t>K662</t>
  </si>
  <si>
    <t>Liberty Avenue Middle School</t>
  </si>
  <si>
    <t>331900010662</t>
  </si>
  <si>
    <t>Kaia Nordtvedt</t>
  </si>
  <si>
    <t>718-647-1301</t>
  </si>
  <si>
    <t>718-647-1307</t>
  </si>
  <si>
    <t>19K663</t>
  </si>
  <si>
    <t>K663</t>
  </si>
  <si>
    <t>School of the Future Brooklyn</t>
  </si>
  <si>
    <t>331900010663</t>
  </si>
  <si>
    <t>Sarah Kaufmann</t>
  </si>
  <si>
    <t>718-345-5190</t>
  </si>
  <si>
    <t>718-345-5196</t>
  </si>
  <si>
    <t>19K677</t>
  </si>
  <si>
    <t>K677</t>
  </si>
  <si>
    <t>East New York Elementary School of Excellence</t>
  </si>
  <si>
    <t>331900010677</t>
  </si>
  <si>
    <t>K072</t>
  </si>
  <si>
    <t>605 SHEPHERD AVENUE</t>
  </si>
  <si>
    <t>3040690001</t>
  </si>
  <si>
    <t>116400</t>
  </si>
  <si>
    <t>Janet Huger</t>
  </si>
  <si>
    <t>718-272-6075</t>
  </si>
  <si>
    <t>718-272-6257</t>
  </si>
  <si>
    <t>19K678</t>
  </si>
  <si>
    <t>K678</t>
  </si>
  <si>
    <t>East New York Middle School of Excellence</t>
  </si>
  <si>
    <t>331900010678</t>
  </si>
  <si>
    <t>MALIK SMALL</t>
  </si>
  <si>
    <t>718-257-4061</t>
  </si>
  <si>
    <t>718-257-4738</t>
  </si>
  <si>
    <t>19K683</t>
  </si>
  <si>
    <t>K683</t>
  </si>
  <si>
    <t>The School for Classics: An Academy of Thinkers, Writers and Performers</t>
  </si>
  <si>
    <t>331900011683</t>
  </si>
  <si>
    <t>DEBORAH AFANADOR SOUKAR</t>
  </si>
  <si>
    <t>718-277-1069</t>
  </si>
  <si>
    <t>718-277-1873</t>
  </si>
  <si>
    <t>19K760</t>
  </si>
  <si>
    <t>K760</t>
  </si>
  <si>
    <t>Highland Park Community School</t>
  </si>
  <si>
    <t>331900010760</t>
  </si>
  <si>
    <t>Jamilah Seifullah</t>
  </si>
  <si>
    <t>718-235-1785</t>
  </si>
  <si>
    <t>718-235-4190</t>
  </si>
  <si>
    <t>19K764</t>
  </si>
  <si>
    <t>K764</t>
  </si>
  <si>
    <t>The Urban Assembly School for Collaborative Healthcare</t>
  </si>
  <si>
    <t>331900011764</t>
  </si>
  <si>
    <t>Candace Hugee</t>
  </si>
  <si>
    <t>718-277-1572</t>
  </si>
  <si>
    <t>718-277-6041</t>
  </si>
  <si>
    <t>20K030</t>
  </si>
  <si>
    <t>K030</t>
  </si>
  <si>
    <t>P.S./I.S. 30 Mary White Ovington</t>
  </si>
  <si>
    <t>332000010030</t>
  </si>
  <si>
    <t>0K,01,02,03,04,06,07,08,SE</t>
  </si>
  <si>
    <t>Sep 11 1997</t>
  </si>
  <si>
    <t>K331</t>
  </si>
  <si>
    <t>7002 4TH AVENUE</t>
  </si>
  <si>
    <t>11209</t>
  </si>
  <si>
    <t>3058910048</t>
  </si>
  <si>
    <t>310</t>
  </si>
  <si>
    <t>43</t>
  </si>
  <si>
    <t>BK31</t>
  </si>
  <si>
    <t>Bay Ridge</t>
  </si>
  <si>
    <t>Carol Heeraman</t>
  </si>
  <si>
    <t>718-491-8440</t>
  </si>
  <si>
    <t>718-491-8445</t>
  </si>
  <si>
    <t>20</t>
  </si>
  <si>
    <t>K820</t>
  </si>
  <si>
    <t>COMMUNITY SCHOOL DISTRICT 20</t>
  </si>
  <si>
    <t>COSTANTINO, KARINA</t>
  </si>
  <si>
    <t>20K048</t>
  </si>
  <si>
    <t>K048</t>
  </si>
  <si>
    <t>P.S. 048 Mapleton</t>
  </si>
  <si>
    <t>332000010048</t>
  </si>
  <si>
    <t>6015 18 AVENUE</t>
  </si>
  <si>
    <t>11204</t>
  </si>
  <si>
    <t>3055190001</t>
  </si>
  <si>
    <t>44</t>
  </si>
  <si>
    <t>DIANE PICUCCI</t>
  </si>
  <si>
    <t>718-232-3873</t>
  </si>
  <si>
    <t>718-232-3451</t>
  </si>
  <si>
    <t>20K062</t>
  </si>
  <si>
    <t>K062</t>
  </si>
  <si>
    <t>J.H.S. 062 Ditmas</t>
  </si>
  <si>
    <t>332000010062</t>
  </si>
  <si>
    <t>700 CORTELYOU ROAD</t>
  </si>
  <si>
    <t>3053910001</t>
  </si>
  <si>
    <t>49000</t>
  </si>
  <si>
    <t>BARRY KEVORKIAN</t>
  </si>
  <si>
    <t>718-941-5450</t>
  </si>
  <si>
    <t>718-693-7433</t>
  </si>
  <si>
    <t>20K069</t>
  </si>
  <si>
    <t>K069</t>
  </si>
  <si>
    <t>P.S. 69 Vincent D. Grippo School</t>
  </si>
  <si>
    <t>332000010069</t>
  </si>
  <si>
    <t>6302 9TH AVENUE</t>
  </si>
  <si>
    <t>3057350032</t>
  </si>
  <si>
    <t>12000</t>
  </si>
  <si>
    <t>JAYNEMARIE CAPETANAKIS</t>
  </si>
  <si>
    <t>718-630-3899</t>
  </si>
  <si>
    <t>718-630-3894</t>
  </si>
  <si>
    <t>20K102</t>
  </si>
  <si>
    <t>K102</t>
  </si>
  <si>
    <t>P.S. 102 The Bayview</t>
  </si>
  <si>
    <t>332000010102</t>
  </si>
  <si>
    <t>211 72 STREET</t>
  </si>
  <si>
    <t>3058900001</t>
  </si>
  <si>
    <t>Cornelia Sichenze</t>
  </si>
  <si>
    <t>718-748-7404</t>
  </si>
  <si>
    <t>718-836-9265</t>
  </si>
  <si>
    <t>20K104</t>
  </si>
  <si>
    <t>K104</t>
  </si>
  <si>
    <t>P.S./I.S. 104 The Fort Hamilton School</t>
  </si>
  <si>
    <t>332000010104</t>
  </si>
  <si>
    <t>9115 5 AVENUE</t>
  </si>
  <si>
    <t>3060880001</t>
  </si>
  <si>
    <t>16000</t>
  </si>
  <si>
    <t>MARIE DIBELLA</t>
  </si>
  <si>
    <t>718-836-4630</t>
  </si>
  <si>
    <t>718-836-9412</t>
  </si>
  <si>
    <t>20K105</t>
  </si>
  <si>
    <t>K105</t>
  </si>
  <si>
    <t>P.S. 105 The Blythebourne</t>
  </si>
  <si>
    <t>332000010105</t>
  </si>
  <si>
    <t>1031 59 STREET</t>
  </si>
  <si>
    <t>3057020001</t>
  </si>
  <si>
    <t>21400</t>
  </si>
  <si>
    <t>JOHANNA CASTRONOVO</t>
  </si>
  <si>
    <t>718-438-3230</t>
  </si>
  <si>
    <t>718-853-9633</t>
  </si>
  <si>
    <t>20K112</t>
  </si>
  <si>
    <t>K112</t>
  </si>
  <si>
    <t>P.S. 112 Lefferts Park</t>
  </si>
  <si>
    <t>332000010112</t>
  </si>
  <si>
    <t>7115 15 AVENUE</t>
  </si>
  <si>
    <t>11228</t>
  </si>
  <si>
    <t>3061800001</t>
  </si>
  <si>
    <t>311</t>
  </si>
  <si>
    <t>BK28</t>
  </si>
  <si>
    <t>Bensonhurst West</t>
  </si>
  <si>
    <t>LOUISE ALFANO</t>
  </si>
  <si>
    <t>718-232-0685</t>
  </si>
  <si>
    <t>718-232-3609</t>
  </si>
  <si>
    <t>20K127</t>
  </si>
  <si>
    <t>K127</t>
  </si>
  <si>
    <t>P.S. 127 Mckinley Park</t>
  </si>
  <si>
    <t>332000010127</t>
  </si>
  <si>
    <t>7805 7 AVENUE</t>
  </si>
  <si>
    <t>3059730001</t>
  </si>
  <si>
    <t>BK30</t>
  </si>
  <si>
    <t>Dyker Heights</t>
  </si>
  <si>
    <t>Agatha Alicandro</t>
  </si>
  <si>
    <t>718-833-2323</t>
  </si>
  <si>
    <t>718-836-9427</t>
  </si>
  <si>
    <t>20K160</t>
  </si>
  <si>
    <t>K160</t>
  </si>
  <si>
    <t>P.S. 160 William T. Sampson</t>
  </si>
  <si>
    <t>332000010160</t>
  </si>
  <si>
    <t>5105 Fort Hamilton Parkway</t>
  </si>
  <si>
    <t>3056530021</t>
  </si>
  <si>
    <t>MARGARET RUSSO</t>
  </si>
  <si>
    <t>718-438-0337</t>
  </si>
  <si>
    <t>718-871-7920</t>
  </si>
  <si>
    <t>20K163</t>
  </si>
  <si>
    <t>K163</t>
  </si>
  <si>
    <t>P.S. 163 Bath Beach</t>
  </si>
  <si>
    <t>332000010163</t>
  </si>
  <si>
    <t>K807</t>
  </si>
  <si>
    <t>109 BAY 14TH STREET</t>
  </si>
  <si>
    <t>11214</t>
  </si>
  <si>
    <t>3063990040</t>
  </si>
  <si>
    <t>BK27</t>
  </si>
  <si>
    <t>Bath Beach</t>
  </si>
  <si>
    <t>Jessica Riccio</t>
  </si>
  <si>
    <t>718-236-9003</t>
  </si>
  <si>
    <t>718-259-3042</t>
  </si>
  <si>
    <t>20K164</t>
  </si>
  <si>
    <t>K164</t>
  </si>
  <si>
    <t>P.S. 164 Caesar Rodney</t>
  </si>
  <si>
    <t>332000010164</t>
  </si>
  <si>
    <t>Jul  1 1910</t>
  </si>
  <si>
    <t>4211 14 AVENUE</t>
  </si>
  <si>
    <t>3056000001</t>
  </si>
  <si>
    <t>Erica Steinberg</t>
  </si>
  <si>
    <t>718-854-4100</t>
  </si>
  <si>
    <t>718-853-9306</t>
  </si>
  <si>
    <t>20K170</t>
  </si>
  <si>
    <t>K170</t>
  </si>
  <si>
    <t>Ralph A. Fabrizio School</t>
  </si>
  <si>
    <t>332000010170</t>
  </si>
  <si>
    <t>619 72ND STREET</t>
  </si>
  <si>
    <t>3058990001</t>
  </si>
  <si>
    <t>ZHEN WU</t>
  </si>
  <si>
    <t>718-491-8400</t>
  </si>
  <si>
    <t>718-491-8405</t>
  </si>
  <si>
    <t>20K176</t>
  </si>
  <si>
    <t>K176</t>
  </si>
  <si>
    <t>P.S. 176 Ovington</t>
  </si>
  <si>
    <t>332000010176</t>
  </si>
  <si>
    <t>1225 69 STREET</t>
  </si>
  <si>
    <t>3057740001</t>
  </si>
  <si>
    <t>ELIZABETH CULKIN</t>
  </si>
  <si>
    <t>718-236-7755</t>
  </si>
  <si>
    <t>718-331-9188</t>
  </si>
  <si>
    <t>20K179</t>
  </si>
  <si>
    <t>K179</t>
  </si>
  <si>
    <t>P.S. 179 Kensington</t>
  </si>
  <si>
    <t>332000010179</t>
  </si>
  <si>
    <t>202 AVENUE C</t>
  </si>
  <si>
    <t>3053710001</t>
  </si>
  <si>
    <t>48800</t>
  </si>
  <si>
    <t>BERNEL CONNELLY THOMAS</t>
  </si>
  <si>
    <t>718-438-4010</t>
  </si>
  <si>
    <t>718-871-7484</t>
  </si>
  <si>
    <t>20K180</t>
  </si>
  <si>
    <t>K180</t>
  </si>
  <si>
    <t>The SEEALL Academy</t>
  </si>
  <si>
    <t>332000010180</t>
  </si>
  <si>
    <t>5601 16 AVENUE</t>
  </si>
  <si>
    <t>3054920001</t>
  </si>
  <si>
    <t>47000</t>
  </si>
  <si>
    <t>GARY WILLIAMS</t>
  </si>
  <si>
    <t>718-851-8070</t>
  </si>
  <si>
    <t>718-853-9308</t>
  </si>
  <si>
    <t>20K185</t>
  </si>
  <si>
    <t>K185</t>
  </si>
  <si>
    <t>P.S. 185 Walter Kassenbrock</t>
  </si>
  <si>
    <t>332000010185</t>
  </si>
  <si>
    <t>8601 RIDGE BOULEVARD</t>
  </si>
  <si>
    <t>3060430001</t>
  </si>
  <si>
    <t>Rena Goudelias</t>
  </si>
  <si>
    <t>718-745-6610</t>
  </si>
  <si>
    <t>718-836-9631</t>
  </si>
  <si>
    <t>20K186</t>
  </si>
  <si>
    <t>K186</t>
  </si>
  <si>
    <t>P.S. 186 Dr. Irving A Gladstone</t>
  </si>
  <si>
    <t>332000010186</t>
  </si>
  <si>
    <t>7601 19 AVENUE</t>
  </si>
  <si>
    <t>3062390001</t>
  </si>
  <si>
    <t>27400</t>
  </si>
  <si>
    <t>47</t>
  </si>
  <si>
    <t>BAYAN CADOTTE</t>
  </si>
  <si>
    <t>718-236-7071</t>
  </si>
  <si>
    <t>718-331-9181</t>
  </si>
  <si>
    <t>20K187</t>
  </si>
  <si>
    <t>K187</t>
  </si>
  <si>
    <t>The Christa McAuliffe School\I.S. 187</t>
  </si>
  <si>
    <t>332000010187</t>
  </si>
  <si>
    <t>Apr 12 1994</t>
  </si>
  <si>
    <t>K486</t>
  </si>
  <si>
    <t>1171 65 STREET</t>
  </si>
  <si>
    <t>3057450029</t>
  </si>
  <si>
    <t>JUSTIN BERMAN</t>
  </si>
  <si>
    <t>718-236-3394</t>
  </si>
  <si>
    <t>718-236-3638</t>
  </si>
  <si>
    <t>20K192</t>
  </si>
  <si>
    <t>K192</t>
  </si>
  <si>
    <t>P.S. 192 - The Magnet School for Math and Science Inquiry</t>
  </si>
  <si>
    <t>332000010192</t>
  </si>
  <si>
    <t>4715 18 AVENUE</t>
  </si>
  <si>
    <t>3054450001</t>
  </si>
  <si>
    <t>47600</t>
  </si>
  <si>
    <t>LISET ISAAC</t>
  </si>
  <si>
    <t>718-633-3061</t>
  </si>
  <si>
    <t>718-871-8721</t>
  </si>
  <si>
    <t>20K200</t>
  </si>
  <si>
    <t>K200</t>
  </si>
  <si>
    <t>P.S. 200 Benson School</t>
  </si>
  <si>
    <t>332000010200</t>
  </si>
  <si>
    <t>1940 BENSON AVENUE</t>
  </si>
  <si>
    <t>3064070008</t>
  </si>
  <si>
    <t>28200</t>
  </si>
  <si>
    <t>JAVIER MUNIZ</t>
  </si>
  <si>
    <t>718-236-5466</t>
  </si>
  <si>
    <t>718-232-3428</t>
  </si>
  <si>
    <t>20K201</t>
  </si>
  <si>
    <t>K201</t>
  </si>
  <si>
    <t>J.H.S. 201 The Dyker Heights</t>
  </si>
  <si>
    <t>332000010201</t>
  </si>
  <si>
    <t>8010 12 AVENUE</t>
  </si>
  <si>
    <t>3062780022</t>
  </si>
  <si>
    <t>Robert Ciulla</t>
  </si>
  <si>
    <t>718-833-9363</t>
  </si>
  <si>
    <t>718-836-1786</t>
  </si>
  <si>
    <t>20K204</t>
  </si>
  <si>
    <t>K204</t>
  </si>
  <si>
    <t>P.S. 204 Vince Lombardi</t>
  </si>
  <si>
    <t>332000010204</t>
  </si>
  <si>
    <t>8101 15 AVENUE</t>
  </si>
  <si>
    <t>3062940001</t>
  </si>
  <si>
    <t>Nancy Tomasuolo</t>
  </si>
  <si>
    <t>718-236-2906</t>
  </si>
  <si>
    <t>718-232-9265</t>
  </si>
  <si>
    <t>20K205</t>
  </si>
  <si>
    <t>K205</t>
  </si>
  <si>
    <t>P.S. 205 Clarion</t>
  </si>
  <si>
    <t>332000010205</t>
  </si>
  <si>
    <t>6701 20 AVENUE</t>
  </si>
  <si>
    <t>3055710001</t>
  </si>
  <si>
    <t>25600</t>
  </si>
  <si>
    <t>BETH GRATER</t>
  </si>
  <si>
    <t>718-236-2380</t>
  </si>
  <si>
    <t>718-331-7299</t>
  </si>
  <si>
    <t>20K220</t>
  </si>
  <si>
    <t>K220</t>
  </si>
  <si>
    <t>J.H.S. 220 John J. Pershing</t>
  </si>
  <si>
    <t>332000010220</t>
  </si>
  <si>
    <t>4812 9TH AVENUE</t>
  </si>
  <si>
    <t>3007780023</t>
  </si>
  <si>
    <t>SHELDON DEMPSTER</t>
  </si>
  <si>
    <t>718-633-8200</t>
  </si>
  <si>
    <t>718-871-7466</t>
  </si>
  <si>
    <t>20K223</t>
  </si>
  <si>
    <t>K223</t>
  </si>
  <si>
    <t>J.H.S. 223 The Montauk</t>
  </si>
  <si>
    <t>332000010223</t>
  </si>
  <si>
    <t>4200 16 AVENUE</t>
  </si>
  <si>
    <t>3053620021</t>
  </si>
  <si>
    <t>23000</t>
  </si>
  <si>
    <t>ANDREW FRANK</t>
  </si>
  <si>
    <t>718-438-0155</t>
  </si>
  <si>
    <t>718-871-7477</t>
  </si>
  <si>
    <t>20K227</t>
  </si>
  <si>
    <t>K227</t>
  </si>
  <si>
    <t>J.H.S. 227 Edward B. Shallow</t>
  </si>
  <si>
    <t>332000010227</t>
  </si>
  <si>
    <t>6500 16 AVENUE</t>
  </si>
  <si>
    <t>3055510018</t>
  </si>
  <si>
    <t>25000</t>
  </si>
  <si>
    <t>Dr. Edwin Hernandez</t>
  </si>
  <si>
    <t>718-256-8218</t>
  </si>
  <si>
    <t>718-234-6204</t>
  </si>
  <si>
    <t>20K229</t>
  </si>
  <si>
    <t>K229</t>
  </si>
  <si>
    <t>P.S. 229 Dyker</t>
  </si>
  <si>
    <t>332000010229</t>
  </si>
  <si>
    <t>1400 BENSON AVENUE</t>
  </si>
  <si>
    <t>3063910024</t>
  </si>
  <si>
    <t>ROBERT ZAPPULLA</t>
  </si>
  <si>
    <t>718-236-5447</t>
  </si>
  <si>
    <t>718-331-8173</t>
  </si>
  <si>
    <t>20K247</t>
  </si>
  <si>
    <t>K247</t>
  </si>
  <si>
    <t>P.S. 247 Brooklyn</t>
  </si>
  <si>
    <t>332000010247</t>
  </si>
  <si>
    <t>7000 21 AVENUE</t>
  </si>
  <si>
    <t>3061740036</t>
  </si>
  <si>
    <t>25800</t>
  </si>
  <si>
    <t>CHRISTOPHE OGNO</t>
  </si>
  <si>
    <t>718-236-4205</t>
  </si>
  <si>
    <t>718-331-8563</t>
  </si>
  <si>
    <t>20K259</t>
  </si>
  <si>
    <t>K259</t>
  </si>
  <si>
    <t>J.H.S. 259 William Mckinley</t>
  </si>
  <si>
    <t>332000010259</t>
  </si>
  <si>
    <t>7305 FT HAMILTON PARKWAY</t>
  </si>
  <si>
    <t>3059230001</t>
  </si>
  <si>
    <t>JANICE GEARY</t>
  </si>
  <si>
    <t>718-833-1000</t>
  </si>
  <si>
    <t>718-833-3419</t>
  </si>
  <si>
    <t>20K264</t>
  </si>
  <si>
    <t>K264</t>
  </si>
  <si>
    <t>P.S. 264 Bay Ridge Elementary School For The Arts</t>
  </si>
  <si>
    <t>332000010264</t>
  </si>
  <si>
    <t>371 89th Street</t>
  </si>
  <si>
    <t>3060620141</t>
  </si>
  <si>
    <t>Patrice Edison</t>
  </si>
  <si>
    <t>718-630-1650</t>
  </si>
  <si>
    <t>718-630-1655</t>
  </si>
  <si>
    <t>20K310</t>
  </si>
  <si>
    <t>K310</t>
  </si>
  <si>
    <t>The School For Future Leaders</t>
  </si>
  <si>
    <t>332000010310</t>
  </si>
  <si>
    <t>942 62ND STREET</t>
  </si>
  <si>
    <t>3057290024</t>
  </si>
  <si>
    <t>Yuqing Hong</t>
  </si>
  <si>
    <t>718-491-7670</t>
  </si>
  <si>
    <t>718-765-4635</t>
  </si>
  <si>
    <t>20K445</t>
  </si>
  <si>
    <t>K445</t>
  </si>
  <si>
    <t>New Utrecht High School</t>
  </si>
  <si>
    <t>332000011445</t>
  </si>
  <si>
    <t>1601 80 STREET</t>
  </si>
  <si>
    <t>3062710001</t>
  </si>
  <si>
    <t>MAUREEN GOLDFARB</t>
  </si>
  <si>
    <t>718-232-2500</t>
  </si>
  <si>
    <t>718-259-5526</t>
  </si>
  <si>
    <t>20K485</t>
  </si>
  <si>
    <t>K485</t>
  </si>
  <si>
    <t>High School of Telecommunication Arts and Technology</t>
  </si>
  <si>
    <t>332000011485</t>
  </si>
  <si>
    <t>350 67 STREET</t>
  </si>
  <si>
    <t>3058500030</t>
  </si>
  <si>
    <t>Xhenete Shepard</t>
  </si>
  <si>
    <t>718-759-3400</t>
  </si>
  <si>
    <t>718-759-3490</t>
  </si>
  <si>
    <t>20K490</t>
  </si>
  <si>
    <t>K490</t>
  </si>
  <si>
    <t>Fort Hamilton High School</t>
  </si>
  <si>
    <t>332000011490</t>
  </si>
  <si>
    <t>8301 SHORE ROAD</t>
  </si>
  <si>
    <t>3060130001</t>
  </si>
  <si>
    <t>4600</t>
  </si>
  <si>
    <t>Kaye Houlihan</t>
  </si>
  <si>
    <t>718-748-1537</t>
  </si>
  <si>
    <t>718-836-3955</t>
  </si>
  <si>
    <t>20K503</t>
  </si>
  <si>
    <t>K503</t>
  </si>
  <si>
    <t>P.S. 503: The School of Discovery</t>
  </si>
  <si>
    <t>332000010503</t>
  </si>
  <si>
    <t>Apr 27 2006</t>
  </si>
  <si>
    <t>K314</t>
  </si>
  <si>
    <t>330 59 STREET</t>
  </si>
  <si>
    <t>3008620012</t>
  </si>
  <si>
    <t>NINA DEMOS</t>
  </si>
  <si>
    <t>718-439-5962</t>
  </si>
  <si>
    <t>718-439-0948</t>
  </si>
  <si>
    <t>20K505</t>
  </si>
  <si>
    <t>K505</t>
  </si>
  <si>
    <t>Franklin Delano Roosevelt High School</t>
  </si>
  <si>
    <t>332000011505</t>
  </si>
  <si>
    <t>5800 20 AVENUE</t>
  </si>
  <si>
    <t>3055060006</t>
  </si>
  <si>
    <t>46800</t>
  </si>
  <si>
    <t>Melanie Katz</t>
  </si>
  <si>
    <t>718-621-8800</t>
  </si>
  <si>
    <t>718-232-9513</t>
  </si>
  <si>
    <t>20K506</t>
  </si>
  <si>
    <t>K506</t>
  </si>
  <si>
    <t>P.S. 506: The School of Journalism &amp; Technology</t>
  </si>
  <si>
    <t>332000010506</t>
  </si>
  <si>
    <t>Dana Parentini</t>
  </si>
  <si>
    <t>718-492-0087</t>
  </si>
  <si>
    <t>20K609</t>
  </si>
  <si>
    <t>K609</t>
  </si>
  <si>
    <t>Urban Assembly School for Criminal Justice</t>
  </si>
  <si>
    <t>332000011609</t>
  </si>
  <si>
    <t>Natalie Jufer</t>
  </si>
  <si>
    <t>718-438-3893</t>
  </si>
  <si>
    <t>718-438-3527</t>
  </si>
  <si>
    <t>20K682</t>
  </si>
  <si>
    <t>K682</t>
  </si>
  <si>
    <t>The Academy of Talented Scholars</t>
  </si>
  <si>
    <t>332000010682</t>
  </si>
  <si>
    <t>K237</t>
  </si>
  <si>
    <t>50 AVENUE P</t>
  </si>
  <si>
    <t>3066180001</t>
  </si>
  <si>
    <t>BK29</t>
  </si>
  <si>
    <t>Bensonhurst East</t>
  </si>
  <si>
    <t>JOSEPHIN SPORTELLA-GIUST</t>
  </si>
  <si>
    <t>718-621-2730</t>
  </si>
  <si>
    <t>718-621-2735</t>
  </si>
  <si>
    <t>20K686</t>
  </si>
  <si>
    <t>K686</t>
  </si>
  <si>
    <t>Brooklyn School of Inquiry</t>
  </si>
  <si>
    <t>332000010686</t>
  </si>
  <si>
    <t>Eric Havlik</t>
  </si>
  <si>
    <t>718-621-5730</t>
  </si>
  <si>
    <t>718-621-5735</t>
  </si>
  <si>
    <t>20K748</t>
  </si>
  <si>
    <t>K748</t>
  </si>
  <si>
    <t>P.S. 748 Brooklyn School for Global Scholars</t>
  </si>
  <si>
    <t>332000010748</t>
  </si>
  <si>
    <t>1664 BENSON AVENUE</t>
  </si>
  <si>
    <t>Ursula Annio</t>
  </si>
  <si>
    <t>718-382-3130</t>
  </si>
  <si>
    <t>718-382-3140</t>
  </si>
  <si>
    <t>20K768</t>
  </si>
  <si>
    <t>K768</t>
  </si>
  <si>
    <t>District 20 Pre-K Center</t>
  </si>
  <si>
    <t>K453</t>
  </si>
  <si>
    <t>8501 5TH AVENUE</t>
  </si>
  <si>
    <t>3060360001</t>
  </si>
  <si>
    <t>Dianne Gounardes</t>
  </si>
  <si>
    <t>20K971</t>
  </si>
  <si>
    <t>K971</t>
  </si>
  <si>
    <t>School of Math, Science, and Healthy Living</t>
  </si>
  <si>
    <t>332000010971</t>
  </si>
  <si>
    <t>6214 4TH AVENUE</t>
  </si>
  <si>
    <t>3057990038</t>
  </si>
  <si>
    <t>Ruth Stanislaus</t>
  </si>
  <si>
    <t>718-765-2200</t>
  </si>
  <si>
    <t>718-765-2205</t>
  </si>
  <si>
    <t>21K090</t>
  </si>
  <si>
    <t>K090</t>
  </si>
  <si>
    <t>P.S. 90 Edna Cohen School</t>
  </si>
  <si>
    <t>332100010090</t>
  </si>
  <si>
    <t>2840 WEST  12 STREET</t>
  </si>
  <si>
    <t>11224</t>
  </si>
  <si>
    <t>3072660040</t>
  </si>
  <si>
    <t>35000</t>
  </si>
  <si>
    <t>313</t>
  </si>
  <si>
    <t>BK23</t>
  </si>
  <si>
    <t>West Brighton</t>
  </si>
  <si>
    <t>GRETA HAWKINS</t>
  </si>
  <si>
    <t>718-787-3333</t>
  </si>
  <si>
    <t>718-787-3335</t>
  </si>
  <si>
    <t>21</t>
  </si>
  <si>
    <t>K03G</t>
  </si>
  <si>
    <t>COMMUNITY SCHOOL DISTRICT 21</t>
  </si>
  <si>
    <t>DIMOLA, ISABEL</t>
  </si>
  <si>
    <t>21K095</t>
  </si>
  <si>
    <t>K095</t>
  </si>
  <si>
    <t>P.S. 095 The Gravesend</t>
  </si>
  <si>
    <t>332100010095</t>
  </si>
  <si>
    <t>345 VAN SICKLEN STREET</t>
  </si>
  <si>
    <t>11223</t>
  </si>
  <si>
    <t>3071230066</t>
  </si>
  <si>
    <t>39800</t>
  </si>
  <si>
    <t>315</t>
  </si>
  <si>
    <t>BK26</t>
  </si>
  <si>
    <t>Gravesend</t>
  </si>
  <si>
    <t>Janet Ndzibah</t>
  </si>
  <si>
    <t>718-449-5050</t>
  </si>
  <si>
    <t>718-449-3047</t>
  </si>
  <si>
    <t>21K096</t>
  </si>
  <si>
    <t>K096</t>
  </si>
  <si>
    <t>I.S. 096 Seth Low</t>
  </si>
  <si>
    <t>332100010096</t>
  </si>
  <si>
    <t>99 AVENUE P</t>
  </si>
  <si>
    <t>3065950033</t>
  </si>
  <si>
    <t>43000</t>
  </si>
  <si>
    <t>Erin Lynch</t>
  </si>
  <si>
    <t>718-236-1344</t>
  </si>
  <si>
    <t>718-236-2397</t>
  </si>
  <si>
    <t>21K097</t>
  </si>
  <si>
    <t>K097</t>
  </si>
  <si>
    <t>P.S. 97 The Highlawn</t>
  </si>
  <si>
    <t>332100010097</t>
  </si>
  <si>
    <t>1855 STILLWELL AVENUE</t>
  </si>
  <si>
    <t>3066670024</t>
  </si>
  <si>
    <t>Irina Cabello</t>
  </si>
  <si>
    <t>718-627-7550</t>
  </si>
  <si>
    <t>718-627-7555</t>
  </si>
  <si>
    <t>21K098</t>
  </si>
  <si>
    <t>K098</t>
  </si>
  <si>
    <t>I.S. 98 Bay Academy</t>
  </si>
  <si>
    <t>332100010098</t>
  </si>
  <si>
    <t>Jun 20 1997</t>
  </si>
  <si>
    <t>K043</t>
  </si>
  <si>
    <t>1401 EMMONS AVENUE</t>
  </si>
  <si>
    <t>11235</t>
  </si>
  <si>
    <t>3087670026</t>
  </si>
  <si>
    <t>60800</t>
  </si>
  <si>
    <t>48</t>
  </si>
  <si>
    <t>BK17</t>
  </si>
  <si>
    <t>Sheepshead Bay-Gerritsen Beach-Manhattan Beach</t>
  </si>
  <si>
    <t>MARIA TIMO</t>
  </si>
  <si>
    <t>718-891-9005</t>
  </si>
  <si>
    <t>718-646-7250</t>
  </si>
  <si>
    <t>21K099</t>
  </si>
  <si>
    <t>K099</t>
  </si>
  <si>
    <t>P.S. 099 Isaac Asimov</t>
  </si>
  <si>
    <t>332100010099</t>
  </si>
  <si>
    <t>1120 EAST  10 STREET</t>
  </si>
  <si>
    <t>11230</t>
  </si>
  <si>
    <t>3065350011</t>
  </si>
  <si>
    <t>45400</t>
  </si>
  <si>
    <t>BK46</t>
  </si>
  <si>
    <t>Ocean Parkway South</t>
  </si>
  <si>
    <t>GREGORY PIRRAGLIA</t>
  </si>
  <si>
    <t>718-338-9201</t>
  </si>
  <si>
    <t>718-951-0418</t>
  </si>
  <si>
    <t>21K100</t>
  </si>
  <si>
    <t>K100</t>
  </si>
  <si>
    <t>P.S. 100 The Coney Island School</t>
  </si>
  <si>
    <t>332100010100</t>
  </si>
  <si>
    <t>2951 WEST  3 STREET</t>
  </si>
  <si>
    <t>3072810001</t>
  </si>
  <si>
    <t>35602</t>
  </si>
  <si>
    <t>Chiara Spagnolo</t>
  </si>
  <si>
    <t>718-382-2760</t>
  </si>
  <si>
    <t>718-382-2765</t>
  </si>
  <si>
    <t>21K101</t>
  </si>
  <si>
    <t>K101</t>
  </si>
  <si>
    <t>P.S. 101 The Verrazano</t>
  </si>
  <si>
    <t>332100010101</t>
  </si>
  <si>
    <t>2360 BENSON AVENUE</t>
  </si>
  <si>
    <t>3068750032</t>
  </si>
  <si>
    <t>GREGG KORROL</t>
  </si>
  <si>
    <t>718-372-0221</t>
  </si>
  <si>
    <t>718-372-1873</t>
  </si>
  <si>
    <t>21K121</t>
  </si>
  <si>
    <t>K121</t>
  </si>
  <si>
    <t>P.S. 121 Nelson A. Rockefeller</t>
  </si>
  <si>
    <t>332100010121</t>
  </si>
  <si>
    <t>5301 20 AVENUE</t>
  </si>
  <si>
    <t>3054951101</t>
  </si>
  <si>
    <t>46400</t>
  </si>
  <si>
    <t>Anthony Mungioli</t>
  </si>
  <si>
    <t>718-377-8845</t>
  </si>
  <si>
    <t>718-252-4075</t>
  </si>
  <si>
    <t>21K128</t>
  </si>
  <si>
    <t>K128</t>
  </si>
  <si>
    <t>P.S. 128 Bensonhurst</t>
  </si>
  <si>
    <t>332100010128</t>
  </si>
  <si>
    <t>2075 84 STREET</t>
  </si>
  <si>
    <t>3063290032</t>
  </si>
  <si>
    <t>Jessica Drzewucki</t>
  </si>
  <si>
    <t>718-373-5900</t>
  </si>
  <si>
    <t>718-266-6254</t>
  </si>
  <si>
    <t>21K153</t>
  </si>
  <si>
    <t>K153</t>
  </si>
  <si>
    <t>P.S. 153 Homecrest</t>
  </si>
  <si>
    <t>332100010153</t>
  </si>
  <si>
    <t>1970 HOMECREST AVENUE</t>
  </si>
  <si>
    <t>11229</t>
  </si>
  <si>
    <t>3072910030</t>
  </si>
  <si>
    <t>55600</t>
  </si>
  <si>
    <t>BK25</t>
  </si>
  <si>
    <t>Homecrest</t>
  </si>
  <si>
    <t>CARL SANTA MARIA</t>
  </si>
  <si>
    <t>718-375-4484</t>
  </si>
  <si>
    <t>718-375-4439</t>
  </si>
  <si>
    <t>21K177</t>
  </si>
  <si>
    <t>K177</t>
  </si>
  <si>
    <t>P.S. 177 The Marlboro</t>
  </si>
  <si>
    <t>332100010177</t>
  </si>
  <si>
    <t>346 AVENUE P</t>
  </si>
  <si>
    <t>3066310001</t>
  </si>
  <si>
    <t>42400</t>
  </si>
  <si>
    <t>Ann marie Lettieri Baker</t>
  </si>
  <si>
    <t>718-375-9506</t>
  </si>
  <si>
    <t>718-375-4450</t>
  </si>
  <si>
    <t>21K188</t>
  </si>
  <si>
    <t>K188</t>
  </si>
  <si>
    <t>P.S. 188 Michael E. Berdy</t>
  </si>
  <si>
    <t>332100010188</t>
  </si>
  <si>
    <t>3314 NEPTUNE AVENUE</t>
  </si>
  <si>
    <t>3070060001</t>
  </si>
  <si>
    <t>32800</t>
  </si>
  <si>
    <t>BK21</t>
  </si>
  <si>
    <t>Seagate-Coney Island</t>
  </si>
  <si>
    <t>Janice Dalton</t>
  </si>
  <si>
    <t>718-265-7580</t>
  </si>
  <si>
    <t>718-265-7589</t>
  </si>
  <si>
    <t>21K199</t>
  </si>
  <si>
    <t>K199</t>
  </si>
  <si>
    <t>P.S. 199 Frederick Wachtel</t>
  </si>
  <si>
    <t>332100010199</t>
  </si>
  <si>
    <t>1100 ELM AVENUE</t>
  </si>
  <si>
    <t>3067400025</t>
  </si>
  <si>
    <t>76800</t>
  </si>
  <si>
    <t>BK43</t>
  </si>
  <si>
    <t>Midwood</t>
  </si>
  <si>
    <t>ROSALIA BACARELLA</t>
  </si>
  <si>
    <t>718-339-1422</t>
  </si>
  <si>
    <t>718-336-5562</t>
  </si>
  <si>
    <t>21K209</t>
  </si>
  <si>
    <t>K209</t>
  </si>
  <si>
    <t>P.S. 209 Margaret Mead</t>
  </si>
  <si>
    <t>332100010209</t>
  </si>
  <si>
    <t>2609 EAST  7 STREET</t>
  </si>
  <si>
    <t>3072440001</t>
  </si>
  <si>
    <t>37000</t>
  </si>
  <si>
    <t>BK19</t>
  </si>
  <si>
    <t>Brighton Beach</t>
  </si>
  <si>
    <t>FRANCES NOVELLALOCURCIO</t>
  </si>
  <si>
    <t>718-743-1954</t>
  </si>
  <si>
    <t>718-743-6361</t>
  </si>
  <si>
    <t>21K212</t>
  </si>
  <si>
    <t>K212</t>
  </si>
  <si>
    <t>P.S. 212 Lady Deborah Moody</t>
  </si>
  <si>
    <t>332100010212</t>
  </si>
  <si>
    <t>87 BAY  49 STREET</t>
  </si>
  <si>
    <t>3069170001</t>
  </si>
  <si>
    <t>Rina Horne</t>
  </si>
  <si>
    <t>718-266-4841</t>
  </si>
  <si>
    <t>718-266-7080</t>
  </si>
  <si>
    <t>21K215</t>
  </si>
  <si>
    <t>K215</t>
  </si>
  <si>
    <t>P.S. 215 Morris H. Weiss</t>
  </si>
  <si>
    <t>332100010215</t>
  </si>
  <si>
    <t>415 AVENUE S</t>
  </si>
  <si>
    <t>3066810169</t>
  </si>
  <si>
    <t>41401</t>
  </si>
  <si>
    <t>ANTONELLA BOVE</t>
  </si>
  <si>
    <t>718-339-2464</t>
  </si>
  <si>
    <t>718-998-7235</t>
  </si>
  <si>
    <t>21K216</t>
  </si>
  <si>
    <t>K216</t>
  </si>
  <si>
    <t>P.S. 216 Arturo Toscanini</t>
  </si>
  <si>
    <t>332100010216</t>
  </si>
  <si>
    <t>350 AVENUE X</t>
  </si>
  <si>
    <t>3071960001</t>
  </si>
  <si>
    <t>37401</t>
  </si>
  <si>
    <t>Donna Neglia</t>
  </si>
  <si>
    <t>718-645-2862</t>
  </si>
  <si>
    <t>718-645-2610</t>
  </si>
  <si>
    <t>21K225</t>
  </si>
  <si>
    <t>K225</t>
  </si>
  <si>
    <t>P.S. K225 - The Eileen E. Zaglin</t>
  </si>
  <si>
    <t>332100010225</t>
  </si>
  <si>
    <t>1075 OCEAN VIEW AVENUE</t>
  </si>
  <si>
    <t>3087120056</t>
  </si>
  <si>
    <t>61004</t>
  </si>
  <si>
    <t>Michael Cosmai</t>
  </si>
  <si>
    <t>718-743-9793</t>
  </si>
  <si>
    <t>718-743-7096</t>
  </si>
  <si>
    <t>21K226</t>
  </si>
  <si>
    <t>K226</t>
  </si>
  <si>
    <t>P.S. 226 Alfred De B. Mason</t>
  </si>
  <si>
    <t>332100010226</t>
  </si>
  <si>
    <t>6006 23 AVENUE</t>
  </si>
  <si>
    <t>3065490024</t>
  </si>
  <si>
    <t>44600</t>
  </si>
  <si>
    <t>Evan Klein</t>
  </si>
  <si>
    <t>718-234-4940</t>
  </si>
  <si>
    <t>718-234-4945</t>
  </si>
  <si>
    <t>21K228</t>
  </si>
  <si>
    <t>K228</t>
  </si>
  <si>
    <t>I.S. 228 David A. Boody</t>
  </si>
  <si>
    <t>332100010228</t>
  </si>
  <si>
    <t>228 AVENUE S</t>
  </si>
  <si>
    <t>3070840001</t>
  </si>
  <si>
    <t>41000</t>
  </si>
  <si>
    <t>DOMINICK DANGELO</t>
  </si>
  <si>
    <t>718-375-7635</t>
  </si>
  <si>
    <t>718-376-1209</t>
  </si>
  <si>
    <t>21K238</t>
  </si>
  <si>
    <t>K238</t>
  </si>
  <si>
    <t>P.S. 238 Anne Sullivan</t>
  </si>
  <si>
    <t>332100010238</t>
  </si>
  <si>
    <t>1633 EAST  8 STREET</t>
  </si>
  <si>
    <t>3066400013</t>
  </si>
  <si>
    <t>HARLA JOY MUSOFF WEISS</t>
  </si>
  <si>
    <t>718-339-4355</t>
  </si>
  <si>
    <t>718-998-4351</t>
  </si>
  <si>
    <t>21K239</t>
  </si>
  <si>
    <t>K239</t>
  </si>
  <si>
    <t>Mark Twain I.S. 239 for the Gifted &amp; Talented</t>
  </si>
  <si>
    <t>332100010239</t>
  </si>
  <si>
    <t>2401 NEPTUNE AVENUE</t>
  </si>
  <si>
    <t>3069650140</t>
  </si>
  <si>
    <t>Karen Ditolla</t>
  </si>
  <si>
    <t>718-266-0814</t>
  </si>
  <si>
    <t>718-266-1693</t>
  </si>
  <si>
    <t>21K253</t>
  </si>
  <si>
    <t>K253</t>
  </si>
  <si>
    <t>P.S. 253</t>
  </si>
  <si>
    <t>332100010253</t>
  </si>
  <si>
    <t>601 OCEANVIEW AVENUE</t>
  </si>
  <si>
    <t>3086660610</t>
  </si>
  <si>
    <t>36400</t>
  </si>
  <si>
    <t>LISA DITILLO SPERONI</t>
  </si>
  <si>
    <t>718-332-3331</t>
  </si>
  <si>
    <t>718-743-7194</t>
  </si>
  <si>
    <t>21K281</t>
  </si>
  <si>
    <t>K281</t>
  </si>
  <si>
    <t>I.S. 281 Joseph B Cavallaro</t>
  </si>
  <si>
    <t>332100010281</t>
  </si>
  <si>
    <t>8787 24 AVENUE</t>
  </si>
  <si>
    <t>3068910001</t>
  </si>
  <si>
    <t>30400</t>
  </si>
  <si>
    <t>Maria Bender</t>
  </si>
  <si>
    <t>718-996-6706</t>
  </si>
  <si>
    <t>718-996-4186</t>
  </si>
  <si>
    <t>21K288</t>
  </si>
  <si>
    <t>K288</t>
  </si>
  <si>
    <t>P.S. 288 The Shirley Tanyhill</t>
  </si>
  <si>
    <t>332100010288</t>
  </si>
  <si>
    <t>2950 WEST  25 STREET</t>
  </si>
  <si>
    <t>3070540045</t>
  </si>
  <si>
    <t>Qadir Dixon</t>
  </si>
  <si>
    <t>718-382-2100</t>
  </si>
  <si>
    <t>718-382-2111</t>
  </si>
  <si>
    <t>21K303</t>
  </si>
  <si>
    <t>K303</t>
  </si>
  <si>
    <t>I.S. 303 Herbert S. Eisenberg</t>
  </si>
  <si>
    <t>332100010303</t>
  </si>
  <si>
    <t>501 WEST AVENUE</t>
  </si>
  <si>
    <t>3072500025</t>
  </si>
  <si>
    <t>35400</t>
  </si>
  <si>
    <t>CARMEN AMADOR</t>
  </si>
  <si>
    <t>718-996-0100</t>
  </si>
  <si>
    <t>718-996-3785</t>
  </si>
  <si>
    <t>21K329</t>
  </si>
  <si>
    <t>K329</t>
  </si>
  <si>
    <t>P.S. 329 Surfside</t>
  </si>
  <si>
    <t>332100010329</t>
  </si>
  <si>
    <t>Jul  1 1974</t>
  </si>
  <si>
    <t>2929 WEST  30 STREET</t>
  </si>
  <si>
    <t>3070510001</t>
  </si>
  <si>
    <t>SALEMA MARBURY</t>
  </si>
  <si>
    <t>718-787-3460</t>
  </si>
  <si>
    <t>718-787-3471</t>
  </si>
  <si>
    <t>21K337</t>
  </si>
  <si>
    <t>K337</t>
  </si>
  <si>
    <t>International High School at Lafayette</t>
  </si>
  <si>
    <t>332100011337</t>
  </si>
  <si>
    <t>K400</t>
  </si>
  <si>
    <t>2630 BENSON AVENUE</t>
  </si>
  <si>
    <t>3068830001</t>
  </si>
  <si>
    <t>30600</t>
  </si>
  <si>
    <t>Jon Harriman</t>
  </si>
  <si>
    <t>718-333-7860</t>
  </si>
  <si>
    <t>718-333-7861</t>
  </si>
  <si>
    <t>21K344</t>
  </si>
  <si>
    <t>K344</t>
  </si>
  <si>
    <t>Rachel Carson High School for Coastal Studies</t>
  </si>
  <si>
    <t>332100011344</t>
  </si>
  <si>
    <t>521 WEST AVENUE</t>
  </si>
  <si>
    <t>EDWARD WILENSKY</t>
  </si>
  <si>
    <t>718-265-0329</t>
  </si>
  <si>
    <t>718-372-2514</t>
  </si>
  <si>
    <t>21K348</t>
  </si>
  <si>
    <t>K348</t>
  </si>
  <si>
    <t>High School of Sports Management</t>
  </si>
  <si>
    <t>332100011348</t>
  </si>
  <si>
    <t>DEREK CRADLE</t>
  </si>
  <si>
    <t>718-333-7650</t>
  </si>
  <si>
    <t>718-333-7675</t>
  </si>
  <si>
    <t>21K410</t>
  </si>
  <si>
    <t>K410</t>
  </si>
  <si>
    <t>Abraham Lincoln High School</t>
  </si>
  <si>
    <t>332100011410</t>
  </si>
  <si>
    <t>2800 OCEAN PARKWAY</t>
  </si>
  <si>
    <t>3072540001</t>
  </si>
  <si>
    <t>A HOOGENBOOM</t>
  </si>
  <si>
    <t>718-333-7400</t>
  </si>
  <si>
    <t>718-946-5035</t>
  </si>
  <si>
    <t>21K468</t>
  </si>
  <si>
    <t>K468</t>
  </si>
  <si>
    <t>Kingsborough Early College School</t>
  </si>
  <si>
    <t>332100011468</t>
  </si>
  <si>
    <t>Tracee Murren</t>
  </si>
  <si>
    <t>718-333-7850</t>
  </si>
  <si>
    <t>718-333-7875</t>
  </si>
  <si>
    <t>21K525</t>
  </si>
  <si>
    <t>K525</t>
  </si>
  <si>
    <t>Edward R. Murrow High School</t>
  </si>
  <si>
    <t>332100011525</t>
  </si>
  <si>
    <t>1600 AVENUE L</t>
  </si>
  <si>
    <t>3067340109</t>
  </si>
  <si>
    <t>Allen Barge</t>
  </si>
  <si>
    <t>718-258-9283</t>
  </si>
  <si>
    <t>718-252-2611</t>
  </si>
  <si>
    <t>21K540</t>
  </si>
  <si>
    <t>K540</t>
  </si>
  <si>
    <t>John Dewey High School</t>
  </si>
  <si>
    <t>332100011540</t>
  </si>
  <si>
    <t>50 AVENUE X</t>
  </si>
  <si>
    <t>3071850020</t>
  </si>
  <si>
    <t>30800</t>
  </si>
  <si>
    <t>CONNIE HAMILTON</t>
  </si>
  <si>
    <t>718-373-6400</t>
  </si>
  <si>
    <t>718-266-4385</t>
  </si>
  <si>
    <t>21K559</t>
  </si>
  <si>
    <t>K559</t>
  </si>
  <si>
    <t>Life Academy High School for Film and Music</t>
  </si>
  <si>
    <t>332100011559</t>
  </si>
  <si>
    <t>Eugenia Kelch</t>
  </si>
  <si>
    <t>718-333-7750</t>
  </si>
  <si>
    <t>718-333-7775</t>
  </si>
  <si>
    <t>21K572</t>
  </si>
  <si>
    <t>K572</t>
  </si>
  <si>
    <t>Expeditionary Learning School for Community Leaders</t>
  </si>
  <si>
    <t>332100011572</t>
  </si>
  <si>
    <t>Thomas Mullen</t>
  </si>
  <si>
    <t>718-333-7700</t>
  </si>
  <si>
    <t>718-333-7725</t>
  </si>
  <si>
    <t>21K620</t>
  </si>
  <si>
    <t>K620</t>
  </si>
  <si>
    <t>William E. Grady Career and Technical Education High School</t>
  </si>
  <si>
    <t>332100011620</t>
  </si>
  <si>
    <t>25 BRIGHTON  4TH ROAD</t>
  </si>
  <si>
    <t>3072610201</t>
  </si>
  <si>
    <t>36600</t>
  </si>
  <si>
    <t>Tarah Montalbano</t>
  </si>
  <si>
    <t>718-332-5000</t>
  </si>
  <si>
    <t>718-332-2544</t>
  </si>
  <si>
    <t>21K690</t>
  </si>
  <si>
    <t>K690</t>
  </si>
  <si>
    <t>Brooklyn Studio Secondary School</t>
  </si>
  <si>
    <t>332100011690</t>
  </si>
  <si>
    <t>K721</t>
  </si>
  <si>
    <t>8310 21ST AVENUE</t>
  </si>
  <si>
    <t>ANDREA CILIOTTA</t>
  </si>
  <si>
    <t>718-266-5032</t>
  </si>
  <si>
    <t>718-266-5093</t>
  </si>
  <si>
    <t>21K728</t>
  </si>
  <si>
    <t>K728</t>
  </si>
  <si>
    <t>Liberation Diploma Plus</t>
  </si>
  <si>
    <t>332100011728</t>
  </si>
  <si>
    <t>2865 WEST 19TH STREET</t>
  </si>
  <si>
    <t>3070200039</t>
  </si>
  <si>
    <t>32600</t>
  </si>
  <si>
    <t>APRIL LEONG</t>
  </si>
  <si>
    <t>718-946-6812</t>
  </si>
  <si>
    <t>718-946-6825</t>
  </si>
  <si>
    <t>21K840</t>
  </si>
  <si>
    <t>K840</t>
  </si>
  <si>
    <t>Brooklyn's Daily Discovery Pre-K Center</t>
  </si>
  <si>
    <t>K597</t>
  </si>
  <si>
    <t>2202 60th Street</t>
  </si>
  <si>
    <t>3065490001</t>
  </si>
  <si>
    <t>Jill Skop</t>
  </si>
  <si>
    <t>22K014</t>
  </si>
  <si>
    <t>K014</t>
  </si>
  <si>
    <t>J.H.S. 014 Shell Bank</t>
  </si>
  <si>
    <t>332200010014</t>
  </si>
  <si>
    <t>2424 BATCHELDER STREET</t>
  </si>
  <si>
    <t>3074240001</t>
  </si>
  <si>
    <t>59600</t>
  </si>
  <si>
    <t>Teri Ahearn</t>
  </si>
  <si>
    <t>718-743-0220</t>
  </si>
  <si>
    <t>718-769-8632</t>
  </si>
  <si>
    <t>22</t>
  </si>
  <si>
    <t>K822</t>
  </si>
  <si>
    <t>COMMUNITY SCHOOL DISTRICT 22</t>
  </si>
  <si>
    <t>BOVE, JULIA</t>
  </si>
  <si>
    <t>22K052</t>
  </si>
  <si>
    <t>K052</t>
  </si>
  <si>
    <t>P.S. 052 Sheepshead Bay</t>
  </si>
  <si>
    <t>332200010052</t>
  </si>
  <si>
    <t>2675 EAST  29 STREET</t>
  </si>
  <si>
    <t>3074740001</t>
  </si>
  <si>
    <t>60000</t>
  </si>
  <si>
    <t>KRISTIN HURLEY</t>
  </si>
  <si>
    <t>718-648-0882</t>
  </si>
  <si>
    <t>718-648-4636</t>
  </si>
  <si>
    <t>22K078</t>
  </si>
  <si>
    <t>K078</t>
  </si>
  <si>
    <t>J.H.S. 078 Roy H. Mann</t>
  </si>
  <si>
    <t>332200010078</t>
  </si>
  <si>
    <t>1420 EAST  68 STREET</t>
  </si>
  <si>
    <t>11234</t>
  </si>
  <si>
    <t>3083880002</t>
  </si>
  <si>
    <t>69602</t>
  </si>
  <si>
    <t>BK45</t>
  </si>
  <si>
    <t>Georgetown-Marine Park-Bergen Beach-Mill Basin</t>
  </si>
  <si>
    <t>Anthony Cusumano</t>
  </si>
  <si>
    <t>718-763-4701</t>
  </si>
  <si>
    <t>718-251-3439</t>
  </si>
  <si>
    <t>22K109</t>
  </si>
  <si>
    <t>K109</t>
  </si>
  <si>
    <t>P.S. 109</t>
  </si>
  <si>
    <t>332200010109</t>
  </si>
  <si>
    <t>Sep  8 1995</t>
  </si>
  <si>
    <t>K395</t>
  </si>
  <si>
    <t>1001 EAST  45 STREET</t>
  </si>
  <si>
    <t>3050220002</t>
  </si>
  <si>
    <t>83600</t>
  </si>
  <si>
    <t>Kerdy Bertrand</t>
  </si>
  <si>
    <t>718-693-3426</t>
  </si>
  <si>
    <t>718-693-3072</t>
  </si>
  <si>
    <t>22K119</t>
  </si>
  <si>
    <t>K119</t>
  </si>
  <si>
    <t>P.S. 119 Amersfort</t>
  </si>
  <si>
    <t>332200010119</t>
  </si>
  <si>
    <t>3829 AVENUE K</t>
  </si>
  <si>
    <t>11210</t>
  </si>
  <si>
    <t>3077860001</t>
  </si>
  <si>
    <t>73400</t>
  </si>
  <si>
    <t>BK58</t>
  </si>
  <si>
    <t>Flatlands</t>
  </si>
  <si>
    <t>LISA FERNANDEZ</t>
  </si>
  <si>
    <t>718-377-7696</t>
  </si>
  <si>
    <t>718-338-0694</t>
  </si>
  <si>
    <t>22K134</t>
  </si>
  <si>
    <t>K134</t>
  </si>
  <si>
    <t>P.S. K134</t>
  </si>
  <si>
    <t>332200010134</t>
  </si>
  <si>
    <t>K849</t>
  </si>
  <si>
    <t>4001 18 AVENUE</t>
  </si>
  <si>
    <t>3054160048</t>
  </si>
  <si>
    <t>48000</t>
  </si>
  <si>
    <t>D RAMSARAN</t>
  </si>
  <si>
    <t>718-436-7200</t>
  </si>
  <si>
    <t>718-686-2205</t>
  </si>
  <si>
    <t>22K139</t>
  </si>
  <si>
    <t>K139</t>
  </si>
  <si>
    <t>P.S. 139 Alexine A. Fenty</t>
  </si>
  <si>
    <t>332200010139</t>
  </si>
  <si>
    <t>330 RUGBY ROAD</t>
  </si>
  <si>
    <t>3051440064</t>
  </si>
  <si>
    <t>152200</t>
  </si>
  <si>
    <t>MARY MCDONALD</t>
  </si>
  <si>
    <t>718-282-5254</t>
  </si>
  <si>
    <t>718-940-1205</t>
  </si>
  <si>
    <t>22K152</t>
  </si>
  <si>
    <t>K152</t>
  </si>
  <si>
    <t>School of Science &amp; Technology</t>
  </si>
  <si>
    <t>332200010152</t>
  </si>
  <si>
    <t>725 EAST  23 STREET</t>
  </si>
  <si>
    <t>3075510026</t>
  </si>
  <si>
    <t>77200</t>
  </si>
  <si>
    <t>Gina Smalley</t>
  </si>
  <si>
    <t>718-434-5222</t>
  </si>
  <si>
    <t>718-859-5965</t>
  </si>
  <si>
    <t>22K193</t>
  </si>
  <si>
    <t>K193</t>
  </si>
  <si>
    <t>P.S. 193 Gil Hodges</t>
  </si>
  <si>
    <t>332200010193</t>
  </si>
  <si>
    <t>2515 AVENUE L</t>
  </si>
  <si>
    <t>3076250001</t>
  </si>
  <si>
    <t>75400</t>
  </si>
  <si>
    <t>Sheila Phillip</t>
  </si>
  <si>
    <t>718-338-9011</t>
  </si>
  <si>
    <t>718-338-9074</t>
  </si>
  <si>
    <t>22K194</t>
  </si>
  <si>
    <t>K194</t>
  </si>
  <si>
    <t>P.S. 194 Raoul Wallenberg</t>
  </si>
  <si>
    <t>332200010194</t>
  </si>
  <si>
    <t>3117 AVENUE W</t>
  </si>
  <si>
    <t>3073930001</t>
  </si>
  <si>
    <t>57000</t>
  </si>
  <si>
    <t>Joy Mendelsohn</t>
  </si>
  <si>
    <t>718-648-8804</t>
  </si>
  <si>
    <t>718-934-0244</t>
  </si>
  <si>
    <t>22K195</t>
  </si>
  <si>
    <t>K195</t>
  </si>
  <si>
    <t>P.S. 195 Manhattan Beach</t>
  </si>
  <si>
    <t>332200010195</t>
  </si>
  <si>
    <t>131 IRWIN STREET</t>
  </si>
  <si>
    <t>3087520035</t>
  </si>
  <si>
    <t>62000</t>
  </si>
  <si>
    <t>Bernadette Toomey</t>
  </si>
  <si>
    <t>718-648-9102</t>
  </si>
  <si>
    <t>718-934-0625</t>
  </si>
  <si>
    <t>22K197</t>
  </si>
  <si>
    <t>K197</t>
  </si>
  <si>
    <t>P.S. 197 - The Kings Highway Academy</t>
  </si>
  <si>
    <t>332200010197</t>
  </si>
  <si>
    <t>1599 EAST  22 STREET</t>
  </si>
  <si>
    <t>3067690018</t>
  </si>
  <si>
    <t>54600</t>
  </si>
  <si>
    <t>ROSEMARIE NICOLETTI</t>
  </si>
  <si>
    <t>718-377-7890</t>
  </si>
  <si>
    <t>718-377-7505</t>
  </si>
  <si>
    <t>22K198</t>
  </si>
  <si>
    <t>K198</t>
  </si>
  <si>
    <t>P.S. 198 Brooklyn</t>
  </si>
  <si>
    <t>332200010198</t>
  </si>
  <si>
    <t>4105 FARRAGUT ROAD</t>
  </si>
  <si>
    <t>3049880066</t>
  </si>
  <si>
    <t>Joy ann Morgan</t>
  </si>
  <si>
    <t>718-282-4920</t>
  </si>
  <si>
    <t>718-940-0821</t>
  </si>
  <si>
    <t>22K203</t>
  </si>
  <si>
    <t>K203</t>
  </si>
  <si>
    <t>P.S. 203 Floyd Bennett School</t>
  </si>
  <si>
    <t>332200010203</t>
  </si>
  <si>
    <t>5101 AVENUE M</t>
  </si>
  <si>
    <t>3078490001</t>
  </si>
  <si>
    <t>68000</t>
  </si>
  <si>
    <t>Yocasta Dominguezmiller</t>
  </si>
  <si>
    <t>718-241-8488</t>
  </si>
  <si>
    <t>718-209-9641</t>
  </si>
  <si>
    <t>22K206</t>
  </si>
  <si>
    <t>K206</t>
  </si>
  <si>
    <t>P.S. 206 Joseph F Lamb</t>
  </si>
  <si>
    <t>332200010206</t>
  </si>
  <si>
    <t>2200 GRAVESEND NECK ROAD</t>
  </si>
  <si>
    <t>3073810201</t>
  </si>
  <si>
    <t>59401</t>
  </si>
  <si>
    <t>Ellen Quigley</t>
  </si>
  <si>
    <t>718-743-5598</t>
  </si>
  <si>
    <t>718-332-4986</t>
  </si>
  <si>
    <t>22K207</t>
  </si>
  <si>
    <t>K207</t>
  </si>
  <si>
    <t>P.S. 207 Elizabeth G. Leary</t>
  </si>
  <si>
    <t>332200010207</t>
  </si>
  <si>
    <t>4011 FILLMORE AVENUE</t>
  </si>
  <si>
    <t>3084840001</t>
  </si>
  <si>
    <t>65200</t>
  </si>
  <si>
    <t>Terri Contursi</t>
  </si>
  <si>
    <t>718-645-8667</t>
  </si>
  <si>
    <t>718-645-8139</t>
  </si>
  <si>
    <t>22K217</t>
  </si>
  <si>
    <t>K217</t>
  </si>
  <si>
    <t>P.S. 217 Colonel David Marcus School</t>
  </si>
  <si>
    <t>332200010217</t>
  </si>
  <si>
    <t>1100 NEWKIRK AVENUE</t>
  </si>
  <si>
    <t>3052320001</t>
  </si>
  <si>
    <t>52600</t>
  </si>
  <si>
    <t>Robert Bonilla</t>
  </si>
  <si>
    <t>718-434-6960</t>
  </si>
  <si>
    <t>718-434-8170</t>
  </si>
  <si>
    <t>22K222</t>
  </si>
  <si>
    <t>K222</t>
  </si>
  <si>
    <t>P.S. 222 Katherine R. Snyder</t>
  </si>
  <si>
    <t>332200010222</t>
  </si>
  <si>
    <t>3301 QUENTIN ROAD</t>
  </si>
  <si>
    <t>3077060001</t>
  </si>
  <si>
    <t>64600</t>
  </si>
  <si>
    <t>Theresa Olivieri</t>
  </si>
  <si>
    <t>718-998-4298</t>
  </si>
  <si>
    <t>718-339-2107</t>
  </si>
  <si>
    <t>22K234</t>
  </si>
  <si>
    <t>K234</t>
  </si>
  <si>
    <t>J.H.S. 234 Arthur W. Cunningham</t>
  </si>
  <si>
    <t>332200010234</t>
  </si>
  <si>
    <t>1875 EAST  17 STREET</t>
  </si>
  <si>
    <t>3068210244</t>
  </si>
  <si>
    <t>55800</t>
  </si>
  <si>
    <t>BK44</t>
  </si>
  <si>
    <t>Madison</t>
  </si>
  <si>
    <t>Tami Flynn</t>
  </si>
  <si>
    <t>718-645-1334</t>
  </si>
  <si>
    <t>718-645-7759</t>
  </si>
  <si>
    <t>22K236</t>
  </si>
  <si>
    <t>K236</t>
  </si>
  <si>
    <t>P.S. 236 Mill Basin</t>
  </si>
  <si>
    <t>332200010236</t>
  </si>
  <si>
    <t>6302 AVENUE U</t>
  </si>
  <si>
    <t>3084640001</t>
  </si>
  <si>
    <t>69800</t>
  </si>
  <si>
    <t>Salil Paingankar</t>
  </si>
  <si>
    <t>718-444-6969</t>
  </si>
  <si>
    <t>718-241-6630</t>
  </si>
  <si>
    <t>22K240</t>
  </si>
  <si>
    <t>K240</t>
  </si>
  <si>
    <t>Andries Hudde</t>
  </si>
  <si>
    <t>332200010240</t>
  </si>
  <si>
    <t>2500 NOSTRAND AVENUE</t>
  </si>
  <si>
    <t>3076290030</t>
  </si>
  <si>
    <t>74800</t>
  </si>
  <si>
    <t>Gina Votinelli</t>
  </si>
  <si>
    <t>718-253-3700</t>
  </si>
  <si>
    <t>718-253-0356</t>
  </si>
  <si>
    <t>22K245</t>
  </si>
  <si>
    <t>K245</t>
  </si>
  <si>
    <t>P.S. 245</t>
  </si>
  <si>
    <t>332200010245</t>
  </si>
  <si>
    <t>K735</t>
  </si>
  <si>
    <t>249 EAST 17TH STREET</t>
  </si>
  <si>
    <t>3051210032</t>
  </si>
  <si>
    <t>51200</t>
  </si>
  <si>
    <t>Erica Williams</t>
  </si>
  <si>
    <t>718-284-2330</t>
  </si>
  <si>
    <t>718-284-2333</t>
  </si>
  <si>
    <t>22K251</t>
  </si>
  <si>
    <t>K251</t>
  </si>
  <si>
    <t>P.S. 251 Paerdegat</t>
  </si>
  <si>
    <t>332200010251</t>
  </si>
  <si>
    <t>1037 EAST  54 STREET</t>
  </si>
  <si>
    <t>3077580001</t>
  </si>
  <si>
    <t>72200</t>
  </si>
  <si>
    <t>Sheldon Noel</t>
  </si>
  <si>
    <t>718-251-4110</t>
  </si>
  <si>
    <t>718-241-3200</t>
  </si>
  <si>
    <t>22K254</t>
  </si>
  <si>
    <t>K254</t>
  </si>
  <si>
    <t>P.S. 254 Dag Hammarskjold</t>
  </si>
  <si>
    <t>332200010254</t>
  </si>
  <si>
    <t>1801 AVENUE Y</t>
  </si>
  <si>
    <t>3074200026</t>
  </si>
  <si>
    <t>59200</t>
  </si>
  <si>
    <t>John Norton</t>
  </si>
  <si>
    <t>718-743-0890</t>
  </si>
  <si>
    <t>718-332-4477</t>
  </si>
  <si>
    <t>22K255</t>
  </si>
  <si>
    <t>K255</t>
  </si>
  <si>
    <t>P.S. 255 Barbara Reing School</t>
  </si>
  <si>
    <t>332200010255</t>
  </si>
  <si>
    <t>1866 EAST  17 STREET</t>
  </si>
  <si>
    <t>3068210123</t>
  </si>
  <si>
    <t>Kelly McCann</t>
  </si>
  <si>
    <t>718-376-8494</t>
  </si>
  <si>
    <t>718-627-0626</t>
  </si>
  <si>
    <t>22K269</t>
  </si>
  <si>
    <t>K269</t>
  </si>
  <si>
    <t>P.S. 269 Nostrand</t>
  </si>
  <si>
    <t>332200010269</t>
  </si>
  <si>
    <t>1957 NOSTRAND AVENUE</t>
  </si>
  <si>
    <t>3049940023</t>
  </si>
  <si>
    <t>78800</t>
  </si>
  <si>
    <t>Jazmine Santiago</t>
  </si>
  <si>
    <t>718-941-2800</t>
  </si>
  <si>
    <t>718-940-3098</t>
  </si>
  <si>
    <t>22K277</t>
  </si>
  <si>
    <t>K277</t>
  </si>
  <si>
    <t>P.S. 277 Gerritsen Beach</t>
  </si>
  <si>
    <t>332200010277</t>
  </si>
  <si>
    <t>2529 GERRITSEN AVENUE</t>
  </si>
  <si>
    <t>3085900650</t>
  </si>
  <si>
    <t>66600</t>
  </si>
  <si>
    <t>Theresa Vlantis</t>
  </si>
  <si>
    <t>718-743-6689</t>
  </si>
  <si>
    <t>718-368-0920</t>
  </si>
  <si>
    <t>22K278</t>
  </si>
  <si>
    <t>K278</t>
  </si>
  <si>
    <t>J.H.S. 278 Marine Park</t>
  </si>
  <si>
    <t>332200010278</t>
  </si>
  <si>
    <t>1925 STUART STREET</t>
  </si>
  <si>
    <t>3084960100</t>
  </si>
  <si>
    <t>DEBRA GAROFALO</t>
  </si>
  <si>
    <t>718-375-3523</t>
  </si>
  <si>
    <t>718-998-7324</t>
  </si>
  <si>
    <t>22K312</t>
  </si>
  <si>
    <t>K312</t>
  </si>
  <si>
    <t>P.S. 312 Bergen Beach</t>
  </si>
  <si>
    <t>332200010312</t>
  </si>
  <si>
    <t>7103 AVENUE T</t>
  </si>
  <si>
    <t>3083930001</t>
  </si>
  <si>
    <t>Sungmin Yoo</t>
  </si>
  <si>
    <t>718-763-4015</t>
  </si>
  <si>
    <t>718-531-2796</t>
  </si>
  <si>
    <t>22K315</t>
  </si>
  <si>
    <t>K315</t>
  </si>
  <si>
    <t>P.S. K315</t>
  </si>
  <si>
    <t>332200010315</t>
  </si>
  <si>
    <t>Apr 23 1999</t>
  </si>
  <si>
    <t>2310 GLENWOOD ROAD</t>
  </si>
  <si>
    <t>Judith Ranft</t>
  </si>
  <si>
    <t>718-421-9560</t>
  </si>
  <si>
    <t>718-421-9561</t>
  </si>
  <si>
    <t>22K326</t>
  </si>
  <si>
    <t>K326</t>
  </si>
  <si>
    <t>P.S. 326</t>
  </si>
  <si>
    <t>332200010326</t>
  </si>
  <si>
    <t>K852</t>
  </si>
  <si>
    <t>1800 UTICA AVENUE</t>
  </si>
  <si>
    <t>3077750001</t>
  </si>
  <si>
    <t>72800</t>
  </si>
  <si>
    <t>COLLEEN DUCEY</t>
  </si>
  <si>
    <t>718-241-4828</t>
  </si>
  <si>
    <t>718-763-5567</t>
  </si>
  <si>
    <t>22K361</t>
  </si>
  <si>
    <t>K361</t>
  </si>
  <si>
    <t>P.S. 361 East Flatbush Early Childhood School</t>
  </si>
  <si>
    <t>332200010361</t>
  </si>
  <si>
    <t>K864</t>
  </si>
  <si>
    <t>3109 NEWKIRK AVENUE</t>
  </si>
  <si>
    <t>3049650001</t>
  </si>
  <si>
    <t>83000</t>
  </si>
  <si>
    <t>Tiffany Frazier</t>
  </si>
  <si>
    <t>718-856-0600</t>
  </si>
  <si>
    <t>718-856-0300</t>
  </si>
  <si>
    <t>22K381</t>
  </si>
  <si>
    <t>K381</t>
  </si>
  <si>
    <t>I. S. 381</t>
  </si>
  <si>
    <t>332200010381</t>
  </si>
  <si>
    <t>Victoria Hippolyte Agard</t>
  </si>
  <si>
    <t>718-338-1534</t>
  </si>
  <si>
    <t>718-338-2794</t>
  </si>
  <si>
    <t>22K405</t>
  </si>
  <si>
    <t>K405</t>
  </si>
  <si>
    <t>Midwood High School</t>
  </si>
  <si>
    <t>332200011405</t>
  </si>
  <si>
    <t>2839 BEDFORD AVENUE</t>
  </si>
  <si>
    <t>3075530041</t>
  </si>
  <si>
    <t>Michael Mcdonnell</t>
  </si>
  <si>
    <t>718-724-8500</t>
  </si>
  <si>
    <t>718-724-8515</t>
  </si>
  <si>
    <t>22K425</t>
  </si>
  <si>
    <t>K425</t>
  </si>
  <si>
    <t>James Madison High School</t>
  </si>
  <si>
    <t>332200011425</t>
  </si>
  <si>
    <t>3787 BEDFORD AVENUE</t>
  </si>
  <si>
    <t>3067880001</t>
  </si>
  <si>
    <t>64200</t>
  </si>
  <si>
    <t>Jodie Cohen</t>
  </si>
  <si>
    <t>718-758-7200</t>
  </si>
  <si>
    <t>718-758-7341</t>
  </si>
  <si>
    <t>22K535</t>
  </si>
  <si>
    <t>K535</t>
  </si>
  <si>
    <t>Leon M. Goldstein High School for the Sciences</t>
  </si>
  <si>
    <t>332200011535</t>
  </si>
  <si>
    <t>1830 SHORE BOULEVARD</t>
  </si>
  <si>
    <t>3087600060</t>
  </si>
  <si>
    <t>61600</t>
  </si>
  <si>
    <t>Scott Hughes</t>
  </si>
  <si>
    <t>718-368-8500</t>
  </si>
  <si>
    <t>718-368-8555</t>
  </si>
  <si>
    <t>22K555</t>
  </si>
  <si>
    <t>K555</t>
  </si>
  <si>
    <t>Brooklyn College Academy</t>
  </si>
  <si>
    <t>332200011555</t>
  </si>
  <si>
    <t>K917</t>
  </si>
  <si>
    <t>350 CONEY ISLAND AVENUE</t>
  </si>
  <si>
    <t>3053220069</t>
  </si>
  <si>
    <t>NICHOLAS MAZZARELLA</t>
  </si>
  <si>
    <t>718-853-6184</t>
  </si>
  <si>
    <t>718-853-6356</t>
  </si>
  <si>
    <t>22K611</t>
  </si>
  <si>
    <t>Origins High School</t>
  </si>
  <si>
    <t>332200011611</t>
  </si>
  <si>
    <t>K495</t>
  </si>
  <si>
    <t>3000 AVENUE X</t>
  </si>
  <si>
    <t>3074250002</t>
  </si>
  <si>
    <t>62600</t>
  </si>
  <si>
    <t>John Banks</t>
  </si>
  <si>
    <t>718-891-0037</t>
  </si>
  <si>
    <t>718-891-0047</t>
  </si>
  <si>
    <t>22K630</t>
  </si>
  <si>
    <t>K630</t>
  </si>
  <si>
    <t>Professional Pathways High School</t>
  </si>
  <si>
    <t>332200011630</t>
  </si>
  <si>
    <t>David Decamp</t>
  </si>
  <si>
    <t>718-332-6290</t>
  </si>
  <si>
    <t>718-332-6296</t>
  </si>
  <si>
    <t>22K853</t>
  </si>
  <si>
    <t>K853</t>
  </si>
  <si>
    <t>The Joan Snow Pre-K Center</t>
  </si>
  <si>
    <t>1139 CONEY ISLAND AVENUE</t>
  </si>
  <si>
    <t>3066860052</t>
  </si>
  <si>
    <t>52800</t>
  </si>
  <si>
    <t>Christabel Quigley</t>
  </si>
  <si>
    <t>22K889</t>
  </si>
  <si>
    <t>K889</t>
  </si>
  <si>
    <t>P.S. 889</t>
  </si>
  <si>
    <t>332200010889</t>
  </si>
  <si>
    <t>K338</t>
  </si>
  <si>
    <t>21 HINCKLEY PLACE</t>
  </si>
  <si>
    <t>3053420006</t>
  </si>
  <si>
    <t>49200</t>
  </si>
  <si>
    <t>KATHRYN RYAN ANDERSON</t>
  </si>
  <si>
    <t>929-397-9171</t>
  </si>
  <si>
    <t>718-935-3159</t>
  </si>
  <si>
    <t>22K890</t>
  </si>
  <si>
    <t>K890</t>
  </si>
  <si>
    <t>M.S. 890</t>
  </si>
  <si>
    <t>332200010890</t>
  </si>
  <si>
    <t>NICHOLAS FRANGELLA</t>
  </si>
  <si>
    <t>929-397-9200</t>
  </si>
  <si>
    <t>929-397-9205</t>
  </si>
  <si>
    <t>23K041</t>
  </si>
  <si>
    <t>K041</t>
  </si>
  <si>
    <t>P.S. 041 Francis White</t>
  </si>
  <si>
    <t>332300010041</t>
  </si>
  <si>
    <t>411 THATFORD AVENUE</t>
  </si>
  <si>
    <t>3036040001</t>
  </si>
  <si>
    <t>91800</t>
  </si>
  <si>
    <t>SHONELLE HALL</t>
  </si>
  <si>
    <t>718-495-7732</t>
  </si>
  <si>
    <t>718-346-2141</t>
  </si>
  <si>
    <t>K823</t>
  </si>
  <si>
    <t>COMMUNITY SCHOOL DISTRICT 23</t>
  </si>
  <si>
    <t>PATE, MIATHERESA</t>
  </si>
  <si>
    <t>23K137</t>
  </si>
  <si>
    <t>K137</t>
  </si>
  <si>
    <t>P.S./I.S. 137 Rachel Jean Mitchell</t>
  </si>
  <si>
    <t>332300010137</t>
  </si>
  <si>
    <t>121 SARATOGA AVENUE</t>
  </si>
  <si>
    <t>3015100001</t>
  </si>
  <si>
    <t>Suzette Rose</t>
  </si>
  <si>
    <t>718-453-2926</t>
  </si>
  <si>
    <t>718-453-5363</t>
  </si>
  <si>
    <t>23K150</t>
  </si>
  <si>
    <t>K150</t>
  </si>
  <si>
    <t>P.S. 150 Christopher</t>
  </si>
  <si>
    <t>332300010150</t>
  </si>
  <si>
    <t>364 SACKMAN STREET</t>
  </si>
  <si>
    <t>3037440009</t>
  </si>
  <si>
    <t>90800</t>
  </si>
  <si>
    <t>TRACEY QUARLES</t>
  </si>
  <si>
    <t>718-495-7746</t>
  </si>
  <si>
    <t>718-922-3785</t>
  </si>
  <si>
    <t>23K155</t>
  </si>
  <si>
    <t>K155</t>
  </si>
  <si>
    <t>P.S./ I.S. 155 Nicholas Herkimer</t>
  </si>
  <si>
    <t>332300010155</t>
  </si>
  <si>
    <t>1355 HERKIMER STREET</t>
  </si>
  <si>
    <t>3015520043</t>
  </si>
  <si>
    <t>36900</t>
  </si>
  <si>
    <t>MICHELLE MANNS</t>
  </si>
  <si>
    <t>718-240-4340</t>
  </si>
  <si>
    <t>718-345-9064</t>
  </si>
  <si>
    <t>23K156</t>
  </si>
  <si>
    <t>K156</t>
  </si>
  <si>
    <t>P.S. 156 Waverly</t>
  </si>
  <si>
    <t>332300010156</t>
  </si>
  <si>
    <t>K356</t>
  </si>
  <si>
    <t>104 SUTTER AVENUE</t>
  </si>
  <si>
    <t>3035350016</t>
  </si>
  <si>
    <t>Naiyma Moore</t>
  </si>
  <si>
    <t>718-498-2811</t>
  </si>
  <si>
    <t>718-346-2804</t>
  </si>
  <si>
    <t>23K165</t>
  </si>
  <si>
    <t>K165</t>
  </si>
  <si>
    <t>P.S. 165 Ida Posner</t>
  </si>
  <si>
    <t>332300010165</t>
  </si>
  <si>
    <t>76 LOTT AVENUE</t>
  </si>
  <si>
    <t>3036220023</t>
  </si>
  <si>
    <t>89600</t>
  </si>
  <si>
    <t>Jason Rivers</t>
  </si>
  <si>
    <t>718-495-7759</t>
  </si>
  <si>
    <t>718-345-8255</t>
  </si>
  <si>
    <t>23K178</t>
  </si>
  <si>
    <t>K178</t>
  </si>
  <si>
    <t>P.S. 178 Saint Clair Mckelway</t>
  </si>
  <si>
    <t>332300010178</t>
  </si>
  <si>
    <t>2163 DEAN STREET</t>
  </si>
  <si>
    <t>3014400056</t>
  </si>
  <si>
    <t>JOSEPH HENRY</t>
  </si>
  <si>
    <t>718-495-7768</t>
  </si>
  <si>
    <t>718-495-2304</t>
  </si>
  <si>
    <t>23K184</t>
  </si>
  <si>
    <t>K184</t>
  </si>
  <si>
    <t>P.S. 184 Newport</t>
  </si>
  <si>
    <t>332300010184</t>
  </si>
  <si>
    <t>273 NEWPORT STREET</t>
  </si>
  <si>
    <t>3036060001</t>
  </si>
  <si>
    <t>LISA CALDWELL LINDER</t>
  </si>
  <si>
    <t>718-495-7775</t>
  </si>
  <si>
    <t>718-385-4655</t>
  </si>
  <si>
    <t>23K284</t>
  </si>
  <si>
    <t>K284</t>
  </si>
  <si>
    <t>The Gregory Jocko Jackson School of Sports, Art, and Technology</t>
  </si>
  <si>
    <t>332300010284</t>
  </si>
  <si>
    <t>213 OSBORN STREET</t>
  </si>
  <si>
    <t>3035440135</t>
  </si>
  <si>
    <t>91200</t>
  </si>
  <si>
    <t>Keva Pitts</t>
  </si>
  <si>
    <t>718-495-7791</t>
  </si>
  <si>
    <t>718-495-7839</t>
  </si>
  <si>
    <t>23K298</t>
  </si>
  <si>
    <t>K298</t>
  </si>
  <si>
    <t>P.S. 298 Dr. Betty Shabazz</t>
  </si>
  <si>
    <t>332300010298</t>
  </si>
  <si>
    <t>85 WATKINS STREET</t>
  </si>
  <si>
    <t>3035070007</t>
  </si>
  <si>
    <t>90600</t>
  </si>
  <si>
    <t>Jonathan Dill</t>
  </si>
  <si>
    <t>718-495-7793</t>
  </si>
  <si>
    <t>718-566-8770</t>
  </si>
  <si>
    <t>23K323</t>
  </si>
  <si>
    <t>K323</t>
  </si>
  <si>
    <t>P.S./I.S. 323</t>
  </si>
  <si>
    <t>332300010323</t>
  </si>
  <si>
    <t>K263</t>
  </si>
  <si>
    <t>210 CHESTER STREET</t>
  </si>
  <si>
    <t>3035420001</t>
  </si>
  <si>
    <t>92400</t>
  </si>
  <si>
    <t>LINDA HARRIS</t>
  </si>
  <si>
    <t>718-495-7781</t>
  </si>
  <si>
    <t>718-346-4614</t>
  </si>
  <si>
    <t>23K327</t>
  </si>
  <si>
    <t>K327</t>
  </si>
  <si>
    <t>P.S. 327 Dr. Rose B. English</t>
  </si>
  <si>
    <t>332300010327</t>
  </si>
  <si>
    <t>PK,0K,01,02,03,04,05,08,SE</t>
  </si>
  <si>
    <t>111 BRISTOL STREET</t>
  </si>
  <si>
    <t>3035200008</t>
  </si>
  <si>
    <t>Georgette Malcolm</t>
  </si>
  <si>
    <t>718-495-7801</t>
  </si>
  <si>
    <t>718-495-7828</t>
  </si>
  <si>
    <t>23K363</t>
  </si>
  <si>
    <t>K363</t>
  </si>
  <si>
    <t>Brownsville Collaborative Middle School</t>
  </si>
  <si>
    <t>332300010363</t>
  </si>
  <si>
    <t>GREGORY JACKSON</t>
  </si>
  <si>
    <t>718-495-1202</t>
  </si>
  <si>
    <t>718-495-1208</t>
  </si>
  <si>
    <t>23K392</t>
  </si>
  <si>
    <t>K392</t>
  </si>
  <si>
    <t>I.S. 392</t>
  </si>
  <si>
    <t>332300010392</t>
  </si>
  <si>
    <t>Ingrid Joseph</t>
  </si>
  <si>
    <t>718-498-2491</t>
  </si>
  <si>
    <t>23K401</t>
  </si>
  <si>
    <t>K401</t>
  </si>
  <si>
    <t>Christopher Avenue Community School</t>
  </si>
  <si>
    <t>332300010401</t>
  </si>
  <si>
    <t>K332</t>
  </si>
  <si>
    <t>51 CHRISTOPHER AVENUE</t>
  </si>
  <si>
    <t>3036930001</t>
  </si>
  <si>
    <t>DEON MITCHELL</t>
  </si>
  <si>
    <t>718-495-5761</t>
  </si>
  <si>
    <t>718-495-5764</t>
  </si>
  <si>
    <t>23K446</t>
  </si>
  <si>
    <t>K446</t>
  </si>
  <si>
    <t>Riverdale Avenue Community School</t>
  </si>
  <si>
    <t>332300010446</t>
  </si>
  <si>
    <t>K183</t>
  </si>
  <si>
    <t>76 RIVERDALE AVENUE</t>
  </si>
  <si>
    <t>3035970011</t>
  </si>
  <si>
    <t>Meghan Dunn</t>
  </si>
  <si>
    <t>718-485-1679</t>
  </si>
  <si>
    <t>718-485-1768</t>
  </si>
  <si>
    <t>23K493</t>
  </si>
  <si>
    <t>K493</t>
  </si>
  <si>
    <t>Brooklyn Collegiate: A College Board School</t>
  </si>
  <si>
    <t>332300011493</t>
  </si>
  <si>
    <t>K055</t>
  </si>
  <si>
    <t>2021 BERGEN STREET</t>
  </si>
  <si>
    <t>3014480001</t>
  </si>
  <si>
    <t>36501</t>
  </si>
  <si>
    <t>Heather Newman</t>
  </si>
  <si>
    <t>718-922-1145</t>
  </si>
  <si>
    <t>718-922-2347</t>
  </si>
  <si>
    <t>23K514</t>
  </si>
  <si>
    <t>K514</t>
  </si>
  <si>
    <t>Frederick Douglass Academy VII High School</t>
  </si>
  <si>
    <t>332300010514</t>
  </si>
  <si>
    <t>K175</t>
  </si>
  <si>
    <t>226 BRISTOL STREET</t>
  </si>
  <si>
    <t>3035410001</t>
  </si>
  <si>
    <t>Tamika Matheson</t>
  </si>
  <si>
    <t>718-485-3789</t>
  </si>
  <si>
    <t>718-922-2761</t>
  </si>
  <si>
    <t>23K518</t>
  </si>
  <si>
    <t>K518</t>
  </si>
  <si>
    <t>Kappa V (Knowledge and Power Preparatory Academy)</t>
  </si>
  <si>
    <t>332300010518</t>
  </si>
  <si>
    <t>K275</t>
  </si>
  <si>
    <t>985 ROCKAWAY AVENUE</t>
  </si>
  <si>
    <t>3036360007</t>
  </si>
  <si>
    <t>92200</t>
  </si>
  <si>
    <t>Ronda Phillips</t>
  </si>
  <si>
    <t>718-922-4690</t>
  </si>
  <si>
    <t>718-922-5053</t>
  </si>
  <si>
    <t>23K522</t>
  </si>
  <si>
    <t>K522</t>
  </si>
  <si>
    <t>Mott Hall IV</t>
  </si>
  <si>
    <t>332300010522</t>
  </si>
  <si>
    <t>K271</t>
  </si>
  <si>
    <t>1137 HERKIMER STREET</t>
  </si>
  <si>
    <t>3015500001</t>
  </si>
  <si>
    <t>Dellie Edwards</t>
  </si>
  <si>
    <t>718-485-5240</t>
  </si>
  <si>
    <t>23K599</t>
  </si>
  <si>
    <t>K599</t>
  </si>
  <si>
    <t>Brooklyn Landmark Elementary School</t>
  </si>
  <si>
    <t>332300010599</t>
  </si>
  <si>
    <t>K073</t>
  </si>
  <si>
    <t>251 MAC DOUGAL STREET</t>
  </si>
  <si>
    <t>3015280001</t>
  </si>
  <si>
    <t>Joyce Beckles Knights</t>
  </si>
  <si>
    <t>718-443-2747</t>
  </si>
  <si>
    <t>718-443-4365</t>
  </si>
  <si>
    <t>23K643</t>
  </si>
  <si>
    <t>K643</t>
  </si>
  <si>
    <t>Brooklyn Democracy Academy</t>
  </si>
  <si>
    <t>332300011643</t>
  </si>
  <si>
    <t>Dezann Romain</t>
  </si>
  <si>
    <t>718-342-6348</t>
  </si>
  <si>
    <t>718-342-6708</t>
  </si>
  <si>
    <t>23K644</t>
  </si>
  <si>
    <t>K644</t>
  </si>
  <si>
    <t>Eagle Academy for Young Men II</t>
  </si>
  <si>
    <t>332300011644</t>
  </si>
  <si>
    <t>RASHAD MEADE</t>
  </si>
  <si>
    <t>718-495-0863</t>
  </si>
  <si>
    <t>718-732-2129</t>
  </si>
  <si>
    <t>23K646</t>
  </si>
  <si>
    <t>K646</t>
  </si>
  <si>
    <t>Aspirations Diploma Plus High School</t>
  </si>
  <si>
    <t>332300011646</t>
  </si>
  <si>
    <t>K894</t>
  </si>
  <si>
    <t>1495 HERKIMER STREET</t>
  </si>
  <si>
    <t>3015540016</t>
  </si>
  <si>
    <t>36700</t>
  </si>
  <si>
    <t>SHERMA FLEMING</t>
  </si>
  <si>
    <t>718-498-5257</t>
  </si>
  <si>
    <t>718-498-5264</t>
  </si>
  <si>
    <t>23K647</t>
  </si>
  <si>
    <t>K647</t>
  </si>
  <si>
    <t>Metropolitan Diploma Plus High School</t>
  </si>
  <si>
    <t>332300011647</t>
  </si>
  <si>
    <t>MERI YALLOWITZ</t>
  </si>
  <si>
    <t>718-342-6249</t>
  </si>
  <si>
    <t>718-342-6329</t>
  </si>
  <si>
    <t>23K664</t>
  </si>
  <si>
    <t>K664</t>
  </si>
  <si>
    <t>Brooklyn Environmental Exploration School (BEES)</t>
  </si>
  <si>
    <t>332300010664</t>
  </si>
  <si>
    <t>Craig Garber</t>
  </si>
  <si>
    <t>718-453-3039</t>
  </si>
  <si>
    <t>718-453-3508</t>
  </si>
  <si>
    <t>23K668</t>
  </si>
  <si>
    <t>K668</t>
  </si>
  <si>
    <t>Riverdale Avenue Middle School</t>
  </si>
  <si>
    <t>332300010668</t>
  </si>
  <si>
    <t>Yolanda Lawrence</t>
  </si>
  <si>
    <t>718-346-0764</t>
  </si>
  <si>
    <t>718-346-1783</t>
  </si>
  <si>
    <t>23K671</t>
  </si>
  <si>
    <t>K671</t>
  </si>
  <si>
    <t>Mott Hall Bridges Academy</t>
  </si>
  <si>
    <t>332300010671</t>
  </si>
  <si>
    <t>NADIA LOPEZ</t>
  </si>
  <si>
    <t>718-345-6912</t>
  </si>
  <si>
    <t>718-345-6918</t>
  </si>
  <si>
    <t>23K697</t>
  </si>
  <si>
    <t>K697</t>
  </si>
  <si>
    <t>Teachers Preparatory High School</t>
  </si>
  <si>
    <t>332300011697</t>
  </si>
  <si>
    <t>Carmen Simon</t>
  </si>
  <si>
    <t>718-498-2605</t>
  </si>
  <si>
    <t>718-345-8069</t>
  </si>
  <si>
    <t>24Q005</t>
  </si>
  <si>
    <t>Q005</t>
  </si>
  <si>
    <t>I.S. 5 - The Walter Crowley Intermediate School</t>
  </si>
  <si>
    <t>342400010005</t>
  </si>
  <si>
    <t>50-40 JACOBUS STREET</t>
  </si>
  <si>
    <t>QUEENS</t>
  </si>
  <si>
    <t>11373</t>
  </si>
  <si>
    <t>4024500017</t>
  </si>
  <si>
    <t>48900</t>
  </si>
  <si>
    <t>404</t>
  </si>
  <si>
    <t>25</t>
  </si>
  <si>
    <t>QN50</t>
  </si>
  <si>
    <t>Elmhurst-Maspeth</t>
  </si>
  <si>
    <t>Kelly Nepogoda</t>
  </si>
  <si>
    <t>718-205-6788</t>
  </si>
  <si>
    <t>718-429-6518</t>
  </si>
  <si>
    <t>24</t>
  </si>
  <si>
    <t>Q824</t>
  </si>
  <si>
    <t>COMMUNITY SCHOOL DISTRICT 24</t>
  </si>
  <si>
    <t>CHAN, MADELENE</t>
  </si>
  <si>
    <t>QFSN</t>
  </si>
  <si>
    <t>PENDERGAST, LAWRENCE</t>
  </si>
  <si>
    <t>917-225-2020</t>
  </si>
  <si>
    <t>24Q007</t>
  </si>
  <si>
    <t>Q007</t>
  </si>
  <si>
    <t>P.S. 007 Louis F. Simeone</t>
  </si>
  <si>
    <t>342400010007</t>
  </si>
  <si>
    <t>80-55 CORNISH AVENUE</t>
  </si>
  <si>
    <t>4015380075</t>
  </si>
  <si>
    <t>BRIDGET RUGGIERO</t>
  </si>
  <si>
    <t>718-446-2726</t>
  </si>
  <si>
    <t>718-397-7916</t>
  </si>
  <si>
    <t>24Q012</t>
  </si>
  <si>
    <t>Q012</t>
  </si>
  <si>
    <t>P.S. 012 James B. Colgate</t>
  </si>
  <si>
    <t>342400010012</t>
  </si>
  <si>
    <t>42-00 72 STREET</t>
  </si>
  <si>
    <t>11377</t>
  </si>
  <si>
    <t>4013490028</t>
  </si>
  <si>
    <t>48300</t>
  </si>
  <si>
    <t>402</t>
  </si>
  <si>
    <t>26</t>
  </si>
  <si>
    <t>Stephanie Moskos</t>
  </si>
  <si>
    <t>718-424-5905</t>
  </si>
  <si>
    <t>718-424-0207</t>
  </si>
  <si>
    <t>24Q013</t>
  </si>
  <si>
    <t>Q013</t>
  </si>
  <si>
    <t>P.S. 013 Clement C. Moore</t>
  </si>
  <si>
    <t>342400010013</t>
  </si>
  <si>
    <t>55-01 94 STREET</t>
  </si>
  <si>
    <t>4019010040</t>
  </si>
  <si>
    <t>45700</t>
  </si>
  <si>
    <t>QN29</t>
  </si>
  <si>
    <t>Elmhurst</t>
  </si>
  <si>
    <t>Evelyn Velez</t>
  </si>
  <si>
    <t>718-271-1021</t>
  </si>
  <si>
    <t>718-699-3008</t>
  </si>
  <si>
    <t>24Q014</t>
  </si>
  <si>
    <t>Q014</t>
  </si>
  <si>
    <t>P.S. 014 Fairview</t>
  </si>
  <si>
    <t>342400010014</t>
  </si>
  <si>
    <t>107-01 OTIS AVENUE</t>
  </si>
  <si>
    <t>11368</t>
  </si>
  <si>
    <t>4019540037</t>
  </si>
  <si>
    <t>43900</t>
  </si>
  <si>
    <t>QN25</t>
  </si>
  <si>
    <t>Corona</t>
  </si>
  <si>
    <t>Heather Benson</t>
  </si>
  <si>
    <t>718-699-6071</t>
  </si>
  <si>
    <t>718-699-3224</t>
  </si>
  <si>
    <t>24Q016</t>
  </si>
  <si>
    <t>Q016</t>
  </si>
  <si>
    <t>P.S. Q016 The Nancy DeBenedittis School</t>
  </si>
  <si>
    <t>342400010016</t>
  </si>
  <si>
    <t>Q721</t>
  </si>
  <si>
    <t>41-15 104 STREET</t>
  </si>
  <si>
    <t>4019850001</t>
  </si>
  <si>
    <t>40300</t>
  </si>
  <si>
    <t>QN26</t>
  </si>
  <si>
    <t>North Corona</t>
  </si>
  <si>
    <t>ELAINE IODICE</t>
  </si>
  <si>
    <t>718-505-0140</t>
  </si>
  <si>
    <t>718-505-0141</t>
  </si>
  <si>
    <t>24Q019</t>
  </si>
  <si>
    <t>Q019</t>
  </si>
  <si>
    <t>P.S. 019 Marino Jeantet</t>
  </si>
  <si>
    <t>342400010019</t>
  </si>
  <si>
    <t>98-02 ROOSEVELT AVENUE</t>
  </si>
  <si>
    <t>4016070001</t>
  </si>
  <si>
    <t>GENIE CALIBAR</t>
  </si>
  <si>
    <t>718-424-5859</t>
  </si>
  <si>
    <t>718-424-7953</t>
  </si>
  <si>
    <t>24Q028</t>
  </si>
  <si>
    <t>Q028</t>
  </si>
  <si>
    <t>P.S. 28 - The Thomas Emanuel Early Childhood Center</t>
  </si>
  <si>
    <t>342400010028</t>
  </si>
  <si>
    <t>109-10 47 AVENUE</t>
  </si>
  <si>
    <t>4020030023</t>
  </si>
  <si>
    <t>Laura Pessutti</t>
  </si>
  <si>
    <t>718-271-4971</t>
  </si>
  <si>
    <t>718-271-2576</t>
  </si>
  <si>
    <t>24Q049</t>
  </si>
  <si>
    <t>Q049</t>
  </si>
  <si>
    <t>P.S. 049 Dorothy Bonawit Kole</t>
  </si>
  <si>
    <t>342400010049</t>
  </si>
  <si>
    <t>63-60 80th Street</t>
  </si>
  <si>
    <t>11379</t>
  </si>
  <si>
    <t>4029900045</t>
  </si>
  <si>
    <t>66300</t>
  </si>
  <si>
    <t>405</t>
  </si>
  <si>
    <t>30</t>
  </si>
  <si>
    <t>QN21</t>
  </si>
  <si>
    <t>Middle Village</t>
  </si>
  <si>
    <t>Thomas Carty</t>
  </si>
  <si>
    <t>718-326-2111</t>
  </si>
  <si>
    <t>718-894-3026</t>
  </si>
  <si>
    <t>24Q058</t>
  </si>
  <si>
    <t>Q058</t>
  </si>
  <si>
    <t>P.S. 58 - The School of Heroes</t>
  </si>
  <si>
    <t>342400010058</t>
  </si>
  <si>
    <t>72-24 GRAND AVENUE</t>
  </si>
  <si>
    <t>11378</t>
  </si>
  <si>
    <t>4028020001</t>
  </si>
  <si>
    <t>49302</t>
  </si>
  <si>
    <t>QN30</t>
  </si>
  <si>
    <t>Maspeth</t>
  </si>
  <si>
    <t>ADELINE VALASTRO-TRIPOLI</t>
  </si>
  <si>
    <t>718-533-6712</t>
  </si>
  <si>
    <t>718-533-6794</t>
  </si>
  <si>
    <t>24Q061</t>
  </si>
  <si>
    <t>Q061</t>
  </si>
  <si>
    <t>I.S. 061 Leonardo Da Vinci</t>
  </si>
  <si>
    <t>342400010061</t>
  </si>
  <si>
    <t>98-50 50 AVENUE</t>
  </si>
  <si>
    <t>4018910032</t>
  </si>
  <si>
    <t>44302</t>
  </si>
  <si>
    <t>JOSEPH LISA</t>
  </si>
  <si>
    <t>718-760-3233</t>
  </si>
  <si>
    <t>718-760-5220</t>
  </si>
  <si>
    <t>24Q068</t>
  </si>
  <si>
    <t>Q068</t>
  </si>
  <si>
    <t>P.S. 068 Cambridge</t>
  </si>
  <si>
    <t>342400010068</t>
  </si>
  <si>
    <t>59-09 SAINT FELIX AVENUE</t>
  </si>
  <si>
    <t>11385</t>
  </si>
  <si>
    <t>4035790001</t>
  </si>
  <si>
    <t>55700</t>
  </si>
  <si>
    <t>QN20</t>
  </si>
  <si>
    <t>Ridgewood</t>
  </si>
  <si>
    <t>ANNE MARIE SNADECKY</t>
  </si>
  <si>
    <t>718-821-7246</t>
  </si>
  <si>
    <t>718-497-8945</t>
  </si>
  <si>
    <t>24Q071</t>
  </si>
  <si>
    <t>Q071</t>
  </si>
  <si>
    <t>P.S. 071 Forest</t>
  </si>
  <si>
    <t>342400010071</t>
  </si>
  <si>
    <t>62-85 FOREST AVENUE</t>
  </si>
  <si>
    <t>4034920007</t>
  </si>
  <si>
    <t>59500</t>
  </si>
  <si>
    <t>Indiana Soto</t>
  </si>
  <si>
    <t>718-821-7772</t>
  </si>
  <si>
    <t>718-386-7088</t>
  </si>
  <si>
    <t>24Q073</t>
  </si>
  <si>
    <t>Q073</t>
  </si>
  <si>
    <t>I.S. 73 - The Frank Sansivieri Intermediate School</t>
  </si>
  <si>
    <t>342400010073</t>
  </si>
  <si>
    <t>70-02 54 AVENUE</t>
  </si>
  <si>
    <t>4025030031</t>
  </si>
  <si>
    <t>Michael Casale</t>
  </si>
  <si>
    <t>718-639-3817</t>
  </si>
  <si>
    <t>718-429-5162</t>
  </si>
  <si>
    <t>24Q077</t>
  </si>
  <si>
    <t>Q077</t>
  </si>
  <si>
    <t>I.S. 077</t>
  </si>
  <si>
    <t>342400010077</t>
  </si>
  <si>
    <t>Jan  8 1991</t>
  </si>
  <si>
    <t>Q849</t>
  </si>
  <si>
    <t>976 SENECA AVENUE</t>
  </si>
  <si>
    <t>4035630023</t>
  </si>
  <si>
    <t>55500</t>
  </si>
  <si>
    <t>JOSEPH MILLER</t>
  </si>
  <si>
    <t>718-366-7120</t>
  </si>
  <si>
    <t>718-456-9512</t>
  </si>
  <si>
    <t>24Q081</t>
  </si>
  <si>
    <t>Q081</t>
  </si>
  <si>
    <t>P.S. 81Q Jean Paul Richter</t>
  </si>
  <si>
    <t>342400010081</t>
  </si>
  <si>
    <t>559 CYPRESS AVENUE</t>
  </si>
  <si>
    <t>4034370001</t>
  </si>
  <si>
    <t>54500</t>
  </si>
  <si>
    <t>Romy Diamond</t>
  </si>
  <si>
    <t>718-821-9800</t>
  </si>
  <si>
    <t>718-386-7203</t>
  </si>
  <si>
    <t>24Q087</t>
  </si>
  <si>
    <t>Q087</t>
  </si>
  <si>
    <t>P.S./I.S. 087 Middle Village</t>
  </si>
  <si>
    <t>342400010087</t>
  </si>
  <si>
    <t>67-54 80 STREET</t>
  </si>
  <si>
    <t>4037820027</t>
  </si>
  <si>
    <t>62100</t>
  </si>
  <si>
    <t>CARYN MICHAELI</t>
  </si>
  <si>
    <t>718-326-8243</t>
  </si>
  <si>
    <t>718-894-3797</t>
  </si>
  <si>
    <t>24Q088</t>
  </si>
  <si>
    <t>Q088</t>
  </si>
  <si>
    <t>P.S. 088 Seneca</t>
  </si>
  <si>
    <t>342400010088</t>
  </si>
  <si>
    <t>60-85 CATALPA AVENUE</t>
  </si>
  <si>
    <t>4035340012</t>
  </si>
  <si>
    <t>58500</t>
  </si>
  <si>
    <t>Robert Quintana</t>
  </si>
  <si>
    <t>718-821-8121</t>
  </si>
  <si>
    <t>718-386-7214</t>
  </si>
  <si>
    <t>24Q089</t>
  </si>
  <si>
    <t>Q089</t>
  </si>
  <si>
    <t>P.S. 089 Elmhurst</t>
  </si>
  <si>
    <t>342400010089</t>
  </si>
  <si>
    <t>85-28 BRITTON AVENUE</t>
  </si>
  <si>
    <t>4015140001</t>
  </si>
  <si>
    <t>Laura La Sala</t>
  </si>
  <si>
    <t>718-898-2230</t>
  </si>
  <si>
    <t>718-672-3066</t>
  </si>
  <si>
    <t>24Q091</t>
  </si>
  <si>
    <t>Q091</t>
  </si>
  <si>
    <t>P.S. 091 Richard Arkwright</t>
  </si>
  <si>
    <t>342400010091</t>
  </si>
  <si>
    <t>68-10 CENTRAL AVE</t>
  </si>
  <si>
    <t>4036830001</t>
  </si>
  <si>
    <t>62500</t>
  </si>
  <si>
    <t>QN19</t>
  </si>
  <si>
    <t>Glendale</t>
  </si>
  <si>
    <t>Gregory Filippi</t>
  </si>
  <si>
    <t>718-821-6881</t>
  </si>
  <si>
    <t>718-386-0216</t>
  </si>
  <si>
    <t>24Q093</t>
  </si>
  <si>
    <t>Q093</t>
  </si>
  <si>
    <t>I.S. 093 Ridgewood</t>
  </si>
  <si>
    <t>342400010093</t>
  </si>
  <si>
    <t>Jul  1 1917</t>
  </si>
  <si>
    <t>66-56 FOREST AVENUE</t>
  </si>
  <si>
    <t>4034900001</t>
  </si>
  <si>
    <t>58900</t>
  </si>
  <si>
    <t>EDWARD SANTOS</t>
  </si>
  <si>
    <t>718-821-4882</t>
  </si>
  <si>
    <t>718-456-9521</t>
  </si>
  <si>
    <t>24Q102</t>
  </si>
  <si>
    <t>Q102</t>
  </si>
  <si>
    <t>P.S. 102 Bayview</t>
  </si>
  <si>
    <t>342400010102</t>
  </si>
  <si>
    <t>55-24 VAN HORN STREET</t>
  </si>
  <si>
    <t>4028790031</t>
  </si>
  <si>
    <t>47900</t>
  </si>
  <si>
    <t>William Ko</t>
  </si>
  <si>
    <t>718-446-3308</t>
  </si>
  <si>
    <t>718-672-3101</t>
  </si>
  <si>
    <t>24Q110</t>
  </si>
  <si>
    <t>Q110</t>
  </si>
  <si>
    <t>P.S. 110</t>
  </si>
  <si>
    <t>342400010110</t>
  </si>
  <si>
    <t>Q315</t>
  </si>
  <si>
    <t>43-18 97TH PLACE</t>
  </si>
  <si>
    <t>4016130017</t>
  </si>
  <si>
    <t>Elisa Gomez</t>
  </si>
  <si>
    <t>718-424-8278</t>
  </si>
  <si>
    <t>718-424-8345</t>
  </si>
  <si>
    <t>24Q113</t>
  </si>
  <si>
    <t>Q113</t>
  </si>
  <si>
    <t>P.S./I.S. 113 Anthony J. Pranzo</t>
  </si>
  <si>
    <t>342400010113</t>
  </si>
  <si>
    <t>78-23 87TH STREET</t>
  </si>
  <si>
    <t>4038460040</t>
  </si>
  <si>
    <t>63700</t>
  </si>
  <si>
    <t>Alejandro Megias</t>
  </si>
  <si>
    <t>718-847-0724</t>
  </si>
  <si>
    <t>718-805-0737</t>
  </si>
  <si>
    <t>24Q119</t>
  </si>
  <si>
    <t>Q119</t>
  </si>
  <si>
    <t>I.S. 119 The Glendale</t>
  </si>
  <si>
    <t>342400010119</t>
  </si>
  <si>
    <t>74-01 78 AVENUE</t>
  </si>
  <si>
    <t>4038120020</t>
  </si>
  <si>
    <t>63301</t>
  </si>
  <si>
    <t>JEANNE FAGAN</t>
  </si>
  <si>
    <t>718-326-8261</t>
  </si>
  <si>
    <t>718-456-9523</t>
  </si>
  <si>
    <t>24Q125</t>
  </si>
  <si>
    <t>Q125</t>
  </si>
  <si>
    <t>I.S. 125 Thom J. McCann Woodside</t>
  </si>
  <si>
    <t>342400010125</t>
  </si>
  <si>
    <t>46-02 47 AVENUE</t>
  </si>
  <si>
    <t>4022840006</t>
  </si>
  <si>
    <t>QN31</t>
  </si>
  <si>
    <t>Hunters Point-Sunnyside-West Maspeth</t>
  </si>
  <si>
    <t>JUDY MITTLER</t>
  </si>
  <si>
    <t>718-937-0320</t>
  </si>
  <si>
    <t>718-361-2451</t>
  </si>
  <si>
    <t>24Q128</t>
  </si>
  <si>
    <t>Q128</t>
  </si>
  <si>
    <t>P.S. 128 The Lorraine Tuzzo, Juniper Valley Elementary School</t>
  </si>
  <si>
    <t>342400010128</t>
  </si>
  <si>
    <t>Q247</t>
  </si>
  <si>
    <t>69-10 65th Drive</t>
  </si>
  <si>
    <t>4030270037</t>
  </si>
  <si>
    <t>65900</t>
  </si>
  <si>
    <t>CAMILLO TURRICIANO</t>
  </si>
  <si>
    <t>718-326-6210</t>
  </si>
  <si>
    <t>718-326-6080</t>
  </si>
  <si>
    <t>24Q143</t>
  </si>
  <si>
    <t>Q143</t>
  </si>
  <si>
    <t>P.S. 143 Louis Armstrong</t>
  </si>
  <si>
    <t>342400010143</t>
  </si>
  <si>
    <t>34-74 113 STREET</t>
  </si>
  <si>
    <t>4017560025</t>
  </si>
  <si>
    <t>403</t>
  </si>
  <si>
    <t>Jerry Brito</t>
  </si>
  <si>
    <t>718-429-5700</t>
  </si>
  <si>
    <t>718-478-8306</t>
  </si>
  <si>
    <t>24Q153</t>
  </si>
  <si>
    <t>Q153</t>
  </si>
  <si>
    <t>P.S. 153 Maspeth Elem</t>
  </si>
  <si>
    <t>342400010153</t>
  </si>
  <si>
    <t>60-02 60 LANE</t>
  </si>
  <si>
    <t>4027320018</t>
  </si>
  <si>
    <t>59900</t>
  </si>
  <si>
    <t>David Berkowitz</t>
  </si>
  <si>
    <t>718-821-7850</t>
  </si>
  <si>
    <t>718-386-7392</t>
  </si>
  <si>
    <t>24Q199</t>
  </si>
  <si>
    <t>Q199</t>
  </si>
  <si>
    <t>P.S. 199 Maurice A. Fitzgerald</t>
  </si>
  <si>
    <t>342400010199</t>
  </si>
  <si>
    <t>39-20 48 AVENUE</t>
  </si>
  <si>
    <t>11104</t>
  </si>
  <si>
    <t>4002060003</t>
  </si>
  <si>
    <t>Anthony Inzerillo</t>
  </si>
  <si>
    <t>718-784-3431</t>
  </si>
  <si>
    <t>718-786-1375</t>
  </si>
  <si>
    <t>24Q211</t>
  </si>
  <si>
    <t>Q211</t>
  </si>
  <si>
    <t>Elm Tree Elementary School</t>
  </si>
  <si>
    <t>342400010211</t>
  </si>
  <si>
    <t>Q298</t>
  </si>
  <si>
    <t>50-51 98TH STREET</t>
  </si>
  <si>
    <t>4018910001</t>
  </si>
  <si>
    <t>Kristen Niven</t>
  </si>
  <si>
    <t>929-208-4860</t>
  </si>
  <si>
    <t>718-457-0376</t>
  </si>
  <si>
    <t>24Q229</t>
  </si>
  <si>
    <t>Q229</t>
  </si>
  <si>
    <t>P.S. 229 Emanuel Kaplan</t>
  </si>
  <si>
    <t>342400010229</t>
  </si>
  <si>
    <t>67-25 51 ROAD</t>
  </si>
  <si>
    <t>4024230001</t>
  </si>
  <si>
    <t>51300</t>
  </si>
  <si>
    <t>SETH BERGER</t>
  </si>
  <si>
    <t>718-446-2120</t>
  </si>
  <si>
    <t>718-672-3117</t>
  </si>
  <si>
    <t>24Q236</t>
  </si>
  <si>
    <t>Q236</t>
  </si>
  <si>
    <t>International High School for Health Sciences</t>
  </si>
  <si>
    <t>342400011236</t>
  </si>
  <si>
    <t>Q455</t>
  </si>
  <si>
    <t>48-01 90 STREET</t>
  </si>
  <si>
    <t>4018490001</t>
  </si>
  <si>
    <t>46100</t>
  </si>
  <si>
    <t>Carl Finney</t>
  </si>
  <si>
    <t>718-595-8600</t>
  </si>
  <si>
    <t>718-595-8605</t>
  </si>
  <si>
    <t>24Q239</t>
  </si>
  <si>
    <t>Q239</t>
  </si>
  <si>
    <t>P.S. 239</t>
  </si>
  <si>
    <t>342400010239</t>
  </si>
  <si>
    <t>17-15 WEIRFIELD STREET</t>
  </si>
  <si>
    <t>4035610001</t>
  </si>
  <si>
    <t>55300</t>
  </si>
  <si>
    <t>Michele Dzwonek</t>
  </si>
  <si>
    <t>718-417-2840</t>
  </si>
  <si>
    <t>718-417-2845</t>
  </si>
  <si>
    <t>24Q264</t>
  </si>
  <si>
    <t>Q264</t>
  </si>
  <si>
    <t>Academy of Finance and Enterprise</t>
  </si>
  <si>
    <t>342400011264</t>
  </si>
  <si>
    <t>Q735</t>
  </si>
  <si>
    <t>30-20 THOMSON AVENUE</t>
  </si>
  <si>
    <t>11101</t>
  </si>
  <si>
    <t>4002740001</t>
  </si>
  <si>
    <t>17900</t>
  </si>
  <si>
    <t>Victoria Armano</t>
  </si>
  <si>
    <t>718-389-3623</t>
  </si>
  <si>
    <t>718-389-3724</t>
  </si>
  <si>
    <t>HS01</t>
  </si>
  <si>
    <t>LINDSEY, ELAINE</t>
  </si>
  <si>
    <t>HS Network 01 Superintendent Office</t>
  </si>
  <si>
    <t>24Q267</t>
  </si>
  <si>
    <t>Q267</t>
  </si>
  <si>
    <t>High School of Applied Communication</t>
  </si>
  <si>
    <t>342400011267</t>
  </si>
  <si>
    <t>Michael Weinstein</t>
  </si>
  <si>
    <t>718-389-3163</t>
  </si>
  <si>
    <t>718-389-3427</t>
  </si>
  <si>
    <t>24Q290</t>
  </si>
  <si>
    <t>Q290</t>
  </si>
  <si>
    <t>A.C.E. Academy for Scholars at the Geraldine Ferraro Campus</t>
  </si>
  <si>
    <t>342400010290</t>
  </si>
  <si>
    <t>55-20 METROPOLITAN AVENUE</t>
  </si>
  <si>
    <t>4033650027</t>
  </si>
  <si>
    <t>Jose Jimenez</t>
  </si>
  <si>
    <t>718-571-6900</t>
  </si>
  <si>
    <t>718-571-6920</t>
  </si>
  <si>
    <t>24Q293</t>
  </si>
  <si>
    <t>Q293</t>
  </si>
  <si>
    <t>Civic Leadership Academy</t>
  </si>
  <si>
    <t>342400011293</t>
  </si>
  <si>
    <t>Q744</t>
  </si>
  <si>
    <t>45-10 94TH STREET</t>
  </si>
  <si>
    <t>4016000061</t>
  </si>
  <si>
    <t>46300</t>
  </si>
  <si>
    <t>PHUONG NGUYEN</t>
  </si>
  <si>
    <t>718-271-1487</t>
  </si>
  <si>
    <t>718-271-3408</t>
  </si>
  <si>
    <t>24Q296</t>
  </si>
  <si>
    <t>Q296</t>
  </si>
  <si>
    <t>Pan American International High School</t>
  </si>
  <si>
    <t>342400011296</t>
  </si>
  <si>
    <t>George Badia</t>
  </si>
  <si>
    <t>718-271-3602</t>
  </si>
  <si>
    <t>718-271-4041</t>
  </si>
  <si>
    <t>24Q299</t>
  </si>
  <si>
    <t>Q299</t>
  </si>
  <si>
    <t>Bard High School Early College Queens</t>
  </si>
  <si>
    <t>342400011299</t>
  </si>
  <si>
    <t>VALERI THOMSON</t>
  </si>
  <si>
    <t>718-361-3133</t>
  </si>
  <si>
    <t>718-361-6742</t>
  </si>
  <si>
    <t>24Q305</t>
  </si>
  <si>
    <t>Q305</t>
  </si>
  <si>
    <t>Learners and Leaders</t>
  </si>
  <si>
    <t>342400010305</t>
  </si>
  <si>
    <t>Q245</t>
  </si>
  <si>
    <t>378 SENECA AVENUE</t>
  </si>
  <si>
    <t>4034280015</t>
  </si>
  <si>
    <t>53900</t>
  </si>
  <si>
    <t>LYNN BOTFELD</t>
  </si>
  <si>
    <t>718-366-1061</t>
  </si>
  <si>
    <t>718-366-4301</t>
  </si>
  <si>
    <t>24Q307</t>
  </si>
  <si>
    <t>Q307</t>
  </si>
  <si>
    <t>Pioneer Academy</t>
  </si>
  <si>
    <t>342400010307</t>
  </si>
  <si>
    <t>Q260</t>
  </si>
  <si>
    <t>40-20 100TH STREET</t>
  </si>
  <si>
    <t>4016080058</t>
  </si>
  <si>
    <t>40700</t>
  </si>
  <si>
    <t>CECILIA JACKSON</t>
  </si>
  <si>
    <t>718-779-5068</t>
  </si>
  <si>
    <t>718-779-5109</t>
  </si>
  <si>
    <t>24Q311</t>
  </si>
  <si>
    <t>Q311</t>
  </si>
  <si>
    <t>Corona Arts &amp; Sciences Academy</t>
  </si>
  <si>
    <t>342400010311</t>
  </si>
  <si>
    <t>98-11 44TH AVENUE</t>
  </si>
  <si>
    <t>4016280021</t>
  </si>
  <si>
    <t>Beth Hert</t>
  </si>
  <si>
    <t>718-507-3820</t>
  </si>
  <si>
    <t>718-507-3828</t>
  </si>
  <si>
    <t>24Q330</t>
  </si>
  <si>
    <t>Q330</t>
  </si>
  <si>
    <t>P.S. 330</t>
  </si>
  <si>
    <t>342400010330</t>
  </si>
  <si>
    <t>Q287</t>
  </si>
  <si>
    <t>110-08 NORTHERN BOULEVARD</t>
  </si>
  <si>
    <t>4017250001</t>
  </si>
  <si>
    <t>Debra Rudolph</t>
  </si>
  <si>
    <t>718-505-5110</t>
  </si>
  <si>
    <t>718-505-5115</t>
  </si>
  <si>
    <t>24Q331</t>
  </si>
  <si>
    <t>Q331</t>
  </si>
  <si>
    <t>Mosaic Pre-K Center</t>
  </si>
  <si>
    <t>Q392</t>
  </si>
  <si>
    <t>68-20 MYRTLE AVENUE</t>
  </si>
  <si>
    <t>4037030007</t>
  </si>
  <si>
    <t>62900</t>
  </si>
  <si>
    <t>Beth Tekverk</t>
  </si>
  <si>
    <t>24Q343</t>
  </si>
  <si>
    <t>Q343</t>
  </si>
  <si>
    <t>The Children's Lab School</t>
  </si>
  <si>
    <t>342400010343</t>
  </si>
  <si>
    <t>Q313</t>
  </si>
  <si>
    <t>45-45 42ND STREET</t>
  </si>
  <si>
    <t>4001690006</t>
  </si>
  <si>
    <t>Brooke Barr</t>
  </si>
  <si>
    <t>718-361-3300</t>
  </si>
  <si>
    <t>718-361-3305</t>
  </si>
  <si>
    <t>24Q455</t>
  </si>
  <si>
    <t>Newtown High School</t>
  </si>
  <si>
    <t>342400011455</t>
  </si>
  <si>
    <t>JOHN FICALORA</t>
  </si>
  <si>
    <t>718-595-8400</t>
  </si>
  <si>
    <t>718-699-8584</t>
  </si>
  <si>
    <t>24Q485</t>
  </si>
  <si>
    <t>Q485</t>
  </si>
  <si>
    <t>Grover Cleveland High School</t>
  </si>
  <si>
    <t>342400011485</t>
  </si>
  <si>
    <t>21-27 HIMROD STREET</t>
  </si>
  <si>
    <t>4033630001</t>
  </si>
  <si>
    <t>Denise Vittor</t>
  </si>
  <si>
    <t>718-381-9600</t>
  </si>
  <si>
    <t>718-417-8457</t>
  </si>
  <si>
    <t>24Q520</t>
  </si>
  <si>
    <t>Q520</t>
  </si>
  <si>
    <t>Middle College High School at LaGuardia Community College</t>
  </si>
  <si>
    <t>342400011520</t>
  </si>
  <si>
    <t>45-35 VAN DAM STREET</t>
  </si>
  <si>
    <t>4002490001</t>
  </si>
  <si>
    <t>LINDA SIEGMUND</t>
  </si>
  <si>
    <t>718-392-3330</t>
  </si>
  <si>
    <t>718-392-3315</t>
  </si>
  <si>
    <t>24Q530</t>
  </si>
  <si>
    <t>Q530</t>
  </si>
  <si>
    <t>International High School at LaGuardia Community College</t>
  </si>
  <si>
    <t>342400011530</t>
  </si>
  <si>
    <t>Jaclyn Valane</t>
  </si>
  <si>
    <t>718-392-3433</t>
  </si>
  <si>
    <t>718-392-3443</t>
  </si>
  <si>
    <t>24Q550</t>
  </si>
  <si>
    <t>Q550</t>
  </si>
  <si>
    <t>High School for Arts and Business</t>
  </si>
  <si>
    <t>342400011550</t>
  </si>
  <si>
    <t>Apr 24 1998</t>
  </si>
  <si>
    <t>Q456</t>
  </si>
  <si>
    <t>105-25 HORACE HARDING EXPY N</t>
  </si>
  <si>
    <t>4019630005</t>
  </si>
  <si>
    <t>43701</t>
  </si>
  <si>
    <t>ANA ZAMBRANO BURAKO</t>
  </si>
  <si>
    <t>718-271-8383</t>
  </si>
  <si>
    <t>718-271-7196</t>
  </si>
  <si>
    <t>24Q560</t>
  </si>
  <si>
    <t>Q560</t>
  </si>
  <si>
    <t>Robert F. Wagner, Jr. Secondary School for Arts and Technology</t>
  </si>
  <si>
    <t>342400011560</t>
  </si>
  <si>
    <t>Q891</t>
  </si>
  <si>
    <t>47-07 30TH PLACE</t>
  </si>
  <si>
    <t>4002820001</t>
  </si>
  <si>
    <t>Stephania Vu</t>
  </si>
  <si>
    <t>718-472-5671</t>
  </si>
  <si>
    <t>718-472-9117</t>
  </si>
  <si>
    <t>24Q585</t>
  </si>
  <si>
    <t>Q585</t>
  </si>
  <si>
    <t>Maspeth High School</t>
  </si>
  <si>
    <t>342400011585</t>
  </si>
  <si>
    <t>54-40 74TH STREET</t>
  </si>
  <si>
    <t>4028030001</t>
  </si>
  <si>
    <t>KHURSHID ABDUL MUTAKABBI</t>
  </si>
  <si>
    <t>718-803-7100</t>
  </si>
  <si>
    <t>718-803-7105</t>
  </si>
  <si>
    <t>24Q600</t>
  </si>
  <si>
    <t>Q600</t>
  </si>
  <si>
    <t>Queens Vocational and Technical High School</t>
  </si>
  <si>
    <t>342400011600</t>
  </si>
  <si>
    <t>Jul  1 1920</t>
  </si>
  <si>
    <t>37-02 47 AVENUE</t>
  </si>
  <si>
    <t>4002280020</t>
  </si>
  <si>
    <t>Melissa Burg</t>
  </si>
  <si>
    <t>718-937-3010</t>
  </si>
  <si>
    <t>718-392-8397</t>
  </si>
  <si>
    <t>24Q610</t>
  </si>
  <si>
    <t>Q610</t>
  </si>
  <si>
    <t>Aviation Career &amp; Technical Education High School</t>
  </si>
  <si>
    <t>342400011610</t>
  </si>
  <si>
    <t>45-30 36 STREET</t>
  </si>
  <si>
    <t>4002260001</t>
  </si>
  <si>
    <t>Steven Jackson</t>
  </si>
  <si>
    <t>718-361-2032</t>
  </si>
  <si>
    <t>718-784-8654</t>
  </si>
  <si>
    <t>24Q744</t>
  </si>
  <si>
    <t>VOYAGES Preparatory</t>
  </si>
  <si>
    <t>342400011744</t>
  </si>
  <si>
    <t>Nicholas Bleiberg</t>
  </si>
  <si>
    <t>718-271-7851</t>
  </si>
  <si>
    <t>718-271-8549</t>
  </si>
  <si>
    <t>24Q877</t>
  </si>
  <si>
    <t>Q877</t>
  </si>
  <si>
    <t>The 51 Avenue Academy (The Path To Academic Excellence)</t>
  </si>
  <si>
    <t>342400010877</t>
  </si>
  <si>
    <t>04,05,SE</t>
  </si>
  <si>
    <t>04,05</t>
  </si>
  <si>
    <t>76-05 51 AVENUE</t>
  </si>
  <si>
    <t>4024510021</t>
  </si>
  <si>
    <t>Jason Chin</t>
  </si>
  <si>
    <t>718-429-5287</t>
  </si>
  <si>
    <t>718-429-7344</t>
  </si>
  <si>
    <t>25Q020</t>
  </si>
  <si>
    <t>Q020</t>
  </si>
  <si>
    <t>P.S. 020 John Bowne</t>
  </si>
  <si>
    <t>342500010020</t>
  </si>
  <si>
    <t>142-30 BARCLAY AVENUE</t>
  </si>
  <si>
    <t>11355</t>
  </si>
  <si>
    <t>4050470001</t>
  </si>
  <si>
    <t>85500</t>
  </si>
  <si>
    <t>407</t>
  </si>
  <si>
    <t>QN22</t>
  </si>
  <si>
    <t>Flushing</t>
  </si>
  <si>
    <t>V HART</t>
  </si>
  <si>
    <t>718-359-0321</t>
  </si>
  <si>
    <t>718-358-0762</t>
  </si>
  <si>
    <t>Q825</t>
  </si>
  <si>
    <t>COMMUNITY SCHOOL DISTRICT 25</t>
  </si>
  <si>
    <t>DIMANGO, DANIELLE</t>
  </si>
  <si>
    <t>25Q021</t>
  </si>
  <si>
    <t>Q021</t>
  </si>
  <si>
    <t>P.S. 021 Edward Hart</t>
  </si>
  <si>
    <t>342500010021</t>
  </si>
  <si>
    <t>147-36 26 AVENUE</t>
  </si>
  <si>
    <t>11354</t>
  </si>
  <si>
    <t>4048030001</t>
  </si>
  <si>
    <t>104700</t>
  </si>
  <si>
    <t>QN51</t>
  </si>
  <si>
    <t>Murray Hill</t>
  </si>
  <si>
    <t>Michael Swirsky</t>
  </si>
  <si>
    <t>718-445-8833</t>
  </si>
  <si>
    <t>718-358-0891</t>
  </si>
  <si>
    <t>25Q022</t>
  </si>
  <si>
    <t>Q022</t>
  </si>
  <si>
    <t>P.S. 022 Thomas Jefferson</t>
  </si>
  <si>
    <t>342500010022</t>
  </si>
  <si>
    <t>153-33 SANFORD AVENUE</t>
  </si>
  <si>
    <t>4053280001</t>
  </si>
  <si>
    <t>116700</t>
  </si>
  <si>
    <t>Jennifer Meyer</t>
  </si>
  <si>
    <t>718-762-4141</t>
  </si>
  <si>
    <t>718-358-1260</t>
  </si>
  <si>
    <t>25Q024</t>
  </si>
  <si>
    <t>Q024</t>
  </si>
  <si>
    <t>P.S. 024 Andrew Jackson</t>
  </si>
  <si>
    <t>342500010024</t>
  </si>
  <si>
    <t>141-11 HOLLY AVENUE</t>
  </si>
  <si>
    <t>4052010021</t>
  </si>
  <si>
    <t>120500</t>
  </si>
  <si>
    <t>QN52</t>
  </si>
  <si>
    <t>East Flushing</t>
  </si>
  <si>
    <t>DEBRA CASSIDY</t>
  </si>
  <si>
    <t>718-359-2288</t>
  </si>
  <si>
    <t>718-460-3251</t>
  </si>
  <si>
    <t>25Q025</t>
  </si>
  <si>
    <t>Q025</t>
  </si>
  <si>
    <t>I.S. 025 Adrien Block</t>
  </si>
  <si>
    <t>342500010025</t>
  </si>
  <si>
    <t>34-65 192 STREET</t>
  </si>
  <si>
    <t>11358</t>
  </si>
  <si>
    <t>4052610001</t>
  </si>
  <si>
    <t>113900</t>
  </si>
  <si>
    <t>411</t>
  </si>
  <si>
    <t>QN48</t>
  </si>
  <si>
    <t>Auburndale</t>
  </si>
  <si>
    <t>MARY ELLEN BEIRNE</t>
  </si>
  <si>
    <t>718-961-3480</t>
  </si>
  <si>
    <t>718-358-1563</t>
  </si>
  <si>
    <t>25Q029</t>
  </si>
  <si>
    <t>Q029</t>
  </si>
  <si>
    <t>P.S. 029 Queens</t>
  </si>
  <si>
    <t>342500010029</t>
  </si>
  <si>
    <t>125-10 23 AVENUE</t>
  </si>
  <si>
    <t>11356</t>
  </si>
  <si>
    <t>4042290014</t>
  </si>
  <si>
    <t>90700</t>
  </si>
  <si>
    <t>QN23</t>
  </si>
  <si>
    <t>College Point</t>
  </si>
  <si>
    <t>Jill Leakey</t>
  </si>
  <si>
    <t>718-886-5111</t>
  </si>
  <si>
    <t>718-461-6812</t>
  </si>
  <si>
    <t>25Q032</t>
  </si>
  <si>
    <t>Q032</t>
  </si>
  <si>
    <t>P.S. 032 State Street</t>
  </si>
  <si>
    <t>342500010032</t>
  </si>
  <si>
    <t>171-11 35 AVENUE</t>
  </si>
  <si>
    <t>4052560001</t>
  </si>
  <si>
    <t>114100</t>
  </si>
  <si>
    <t>Debra Errico</t>
  </si>
  <si>
    <t>718-463-3747</t>
  </si>
  <si>
    <t>718-358-1622</t>
  </si>
  <si>
    <t>25Q079</t>
  </si>
  <si>
    <t>Q079</t>
  </si>
  <si>
    <t>P.S. 079 Francis Lewis</t>
  </si>
  <si>
    <t>342500010079</t>
  </si>
  <si>
    <t>Jul  1 1935</t>
  </si>
  <si>
    <t>147-27 15 DRIVE</t>
  </si>
  <si>
    <t>11357</t>
  </si>
  <si>
    <t>4046470001</t>
  </si>
  <si>
    <t>103900</t>
  </si>
  <si>
    <t>QN49</t>
  </si>
  <si>
    <t>Whitestone</t>
  </si>
  <si>
    <t>George Carter</t>
  </si>
  <si>
    <t>718-746-0396</t>
  </si>
  <si>
    <t>718-746-3103</t>
  </si>
  <si>
    <t>25Q107</t>
  </si>
  <si>
    <t>Q107</t>
  </si>
  <si>
    <t>P.S. 107 Thomas A Dooley</t>
  </si>
  <si>
    <t>342500010107</t>
  </si>
  <si>
    <t>167-02 45 AVENUE</t>
  </si>
  <si>
    <t>4054460018</t>
  </si>
  <si>
    <t>119500</t>
  </si>
  <si>
    <t>Lori Cummings</t>
  </si>
  <si>
    <t>718-762-5995</t>
  </si>
  <si>
    <t>718-461-4989</t>
  </si>
  <si>
    <t>25Q120</t>
  </si>
  <si>
    <t>Q120</t>
  </si>
  <si>
    <t>P.S. 120 Queens</t>
  </si>
  <si>
    <t>342500010120</t>
  </si>
  <si>
    <t>58-01 136 STREET</t>
  </si>
  <si>
    <t>4063730001</t>
  </si>
  <si>
    <t>80301</t>
  </si>
  <si>
    <t>QN62</t>
  </si>
  <si>
    <t>Queensboro Hill</t>
  </si>
  <si>
    <t>Robert Marino</t>
  </si>
  <si>
    <t>718-359-3390</t>
  </si>
  <si>
    <t>718-460-4513</t>
  </si>
  <si>
    <t>25Q129</t>
  </si>
  <si>
    <t>Q129</t>
  </si>
  <si>
    <t>P.S. 129 Patricia Larkin</t>
  </si>
  <si>
    <t>342500010129</t>
  </si>
  <si>
    <t>128-02 7 AVENUE</t>
  </si>
  <si>
    <t>4039760001</t>
  </si>
  <si>
    <t>94500</t>
  </si>
  <si>
    <t>MARILYN ALESI</t>
  </si>
  <si>
    <t>718-353-3150</t>
  </si>
  <si>
    <t>718-321-2476</t>
  </si>
  <si>
    <t>25Q130</t>
  </si>
  <si>
    <t>Q130</t>
  </si>
  <si>
    <t>P.S. 130</t>
  </si>
  <si>
    <t>342500010130</t>
  </si>
  <si>
    <t>200-01 42 AVENUE</t>
  </si>
  <si>
    <t>11361</t>
  </si>
  <si>
    <t>4062030001</t>
  </si>
  <si>
    <t>146300</t>
  </si>
  <si>
    <t>QN46</t>
  </si>
  <si>
    <t>Bayside-Bayside Hills</t>
  </si>
  <si>
    <t>MICHELLE CONTRATTI</t>
  </si>
  <si>
    <t>718-819-2230</t>
  </si>
  <si>
    <t>718-819-2238</t>
  </si>
  <si>
    <t>25Q154</t>
  </si>
  <si>
    <t>Q154</t>
  </si>
  <si>
    <t>P.S. 154 Queens</t>
  </si>
  <si>
    <t>342500010154</t>
  </si>
  <si>
    <t>75-02 162 STREET</t>
  </si>
  <si>
    <t>11366</t>
  </si>
  <si>
    <t>4068340001</t>
  </si>
  <si>
    <t>125700</t>
  </si>
  <si>
    <t>408</t>
  </si>
  <si>
    <t>QN37</t>
  </si>
  <si>
    <t>Kew Gardens Hills</t>
  </si>
  <si>
    <t>PAMELA GATHERS BULLARD</t>
  </si>
  <si>
    <t>718-591-1500</t>
  </si>
  <si>
    <t>718-591-8751</t>
  </si>
  <si>
    <t>25Q163</t>
  </si>
  <si>
    <t>Q163</t>
  </si>
  <si>
    <t>P.S. 163 Flushing Heights</t>
  </si>
  <si>
    <t>342500010163</t>
  </si>
  <si>
    <t>159-01 59 AVENUE</t>
  </si>
  <si>
    <t>11365</t>
  </si>
  <si>
    <t>4067260070</t>
  </si>
  <si>
    <t>121500</t>
  </si>
  <si>
    <t>Francine Marsaggi</t>
  </si>
  <si>
    <t>718-353-2514</t>
  </si>
  <si>
    <t>718-460-4244</t>
  </si>
  <si>
    <t>25Q164</t>
  </si>
  <si>
    <t>Q164</t>
  </si>
  <si>
    <t>P.S. 164 Queens Valley</t>
  </si>
  <si>
    <t>342500010164</t>
  </si>
  <si>
    <t>138-01 77 AVENUE</t>
  </si>
  <si>
    <t>11367</t>
  </si>
  <si>
    <t>4066060002</t>
  </si>
  <si>
    <t>77902</t>
  </si>
  <si>
    <t>Lisa Liatto</t>
  </si>
  <si>
    <t>718-544-1083</t>
  </si>
  <si>
    <t>718-544-2042</t>
  </si>
  <si>
    <t>25Q165</t>
  </si>
  <si>
    <t>Q165</t>
  </si>
  <si>
    <t>P.S. 165 Edith K. Bergtraum</t>
  </si>
  <si>
    <t>342500010165</t>
  </si>
  <si>
    <t>70-35 150 STREET</t>
  </si>
  <si>
    <t>4066970012</t>
  </si>
  <si>
    <t>77906</t>
  </si>
  <si>
    <t>Tiffany Davis</t>
  </si>
  <si>
    <t>718-263-4004</t>
  </si>
  <si>
    <t>718-793-9812</t>
  </si>
  <si>
    <t>25Q169</t>
  </si>
  <si>
    <t>Q169</t>
  </si>
  <si>
    <t>P.S. 169 Bay Terrace</t>
  </si>
  <si>
    <t>342500010169</t>
  </si>
  <si>
    <t>18-25 212 STREET</t>
  </si>
  <si>
    <t>11360</t>
  </si>
  <si>
    <t>4058650050</t>
  </si>
  <si>
    <t>99704</t>
  </si>
  <si>
    <t>QN47</t>
  </si>
  <si>
    <t>Ft. Totten-Bay Terrace-Clearview</t>
  </si>
  <si>
    <t>VANESSA ROSA</t>
  </si>
  <si>
    <t>718-428-6160</t>
  </si>
  <si>
    <t>718-224-1013</t>
  </si>
  <si>
    <t>25Q184</t>
  </si>
  <si>
    <t>Q184</t>
  </si>
  <si>
    <t>P.S. 184 Flushing Manor</t>
  </si>
  <si>
    <t>342500010184</t>
  </si>
  <si>
    <t>163-15 21 ROAD</t>
  </si>
  <si>
    <t>4057560001</t>
  </si>
  <si>
    <t>101700</t>
  </si>
  <si>
    <t>Anna Dimilta</t>
  </si>
  <si>
    <t>718-352-7800</t>
  </si>
  <si>
    <t>718-352-0311</t>
  </si>
  <si>
    <t>25Q185</t>
  </si>
  <si>
    <t>Q185</t>
  </si>
  <si>
    <t>J.H.S. 185 Edward Bleeker</t>
  </si>
  <si>
    <t>342500010185</t>
  </si>
  <si>
    <t>147-26 25 DRIVE</t>
  </si>
  <si>
    <t>4048020001</t>
  </si>
  <si>
    <t>Theresa Mshar</t>
  </si>
  <si>
    <t>718-445-3232</t>
  </si>
  <si>
    <t>718-359-5352</t>
  </si>
  <si>
    <t>25Q189</t>
  </si>
  <si>
    <t>Q189</t>
  </si>
  <si>
    <t>J.H.S. 189 Daniel Carter Beard</t>
  </si>
  <si>
    <t>342500010189</t>
  </si>
  <si>
    <t>144-80 BARCLAY AVENUE</t>
  </si>
  <si>
    <t>4050510027</t>
  </si>
  <si>
    <t>86300</t>
  </si>
  <si>
    <t>MAGDALEN RADOVICH</t>
  </si>
  <si>
    <t>718-359-6676</t>
  </si>
  <si>
    <t>718-358-0155</t>
  </si>
  <si>
    <t>25Q193</t>
  </si>
  <si>
    <t>Q193</t>
  </si>
  <si>
    <t>P.S. 193 Alfred J. Kennedy</t>
  </si>
  <si>
    <t>342500010193</t>
  </si>
  <si>
    <t>152-20 11 AVENUE</t>
  </si>
  <si>
    <t>4045380001</t>
  </si>
  <si>
    <t>98700</t>
  </si>
  <si>
    <t>Diane Tratner</t>
  </si>
  <si>
    <t>718-767-8810</t>
  </si>
  <si>
    <t>718-746-7617</t>
  </si>
  <si>
    <t>25Q194</t>
  </si>
  <si>
    <t>Q194</t>
  </si>
  <si>
    <t>J.H.S. 194 William Carr</t>
  </si>
  <si>
    <t>342500010194</t>
  </si>
  <si>
    <t>154-60 17 AVENUE</t>
  </si>
  <si>
    <t>4047290001</t>
  </si>
  <si>
    <t>102900</t>
  </si>
  <si>
    <t>Jennifer Miller</t>
  </si>
  <si>
    <t>718-746-0818</t>
  </si>
  <si>
    <t>718-746-7618</t>
  </si>
  <si>
    <t>25Q200</t>
  </si>
  <si>
    <t>Q200</t>
  </si>
  <si>
    <t>P.S./M.S. 200 - The Pomonok School &amp; STAR Academy</t>
  </si>
  <si>
    <t>342500010200</t>
  </si>
  <si>
    <t>70-10 164 STREET</t>
  </si>
  <si>
    <t>4067890001</t>
  </si>
  <si>
    <t>122701</t>
  </si>
  <si>
    <t>QN38</t>
  </si>
  <si>
    <t>Pomonok-Flushing Heights-Hillcrest</t>
  </si>
  <si>
    <t>Kevin Mcauliffe</t>
  </si>
  <si>
    <t>718-969-7780</t>
  </si>
  <si>
    <t>718-380-2615</t>
  </si>
  <si>
    <t>25Q201</t>
  </si>
  <si>
    <t>Q201</t>
  </si>
  <si>
    <t>P.S. 201 The Discovery School for Inquiry and Research</t>
  </si>
  <si>
    <t>342500010201</t>
  </si>
  <si>
    <t>65-11 155 STREET</t>
  </si>
  <si>
    <t>4067920100</t>
  </si>
  <si>
    <t>122702</t>
  </si>
  <si>
    <t>Umit Serin</t>
  </si>
  <si>
    <t>718-359-0620</t>
  </si>
  <si>
    <t>718-321-2081</t>
  </si>
  <si>
    <t>25Q209</t>
  </si>
  <si>
    <t>Q209</t>
  </si>
  <si>
    <t>P.S. 209 Clearview Gardens</t>
  </si>
  <si>
    <t>342500010209</t>
  </si>
  <si>
    <t>16-10 UTOPIA PARKWAY</t>
  </si>
  <si>
    <t>4057340001</t>
  </si>
  <si>
    <t>MARY MCDONNELL</t>
  </si>
  <si>
    <t>718-352-3939</t>
  </si>
  <si>
    <t>718-352-0367</t>
  </si>
  <si>
    <t>25Q214</t>
  </si>
  <si>
    <t>Q214</t>
  </si>
  <si>
    <t>P.S. 214 Cadwallader Colden</t>
  </si>
  <si>
    <t>342500010214</t>
  </si>
  <si>
    <t>31-15 140 STREET</t>
  </si>
  <si>
    <t>4044130020</t>
  </si>
  <si>
    <t>88901</t>
  </si>
  <si>
    <t>Denise Fuccillo</t>
  </si>
  <si>
    <t>718-461-4055</t>
  </si>
  <si>
    <t>718-460-6841</t>
  </si>
  <si>
    <t>25Q219</t>
  </si>
  <si>
    <t>Q219</t>
  </si>
  <si>
    <t>P.S. 219 Paul Klapper</t>
  </si>
  <si>
    <t>342500010219</t>
  </si>
  <si>
    <t>144-39 GRAVETT ROAD</t>
  </si>
  <si>
    <t>4065070001</t>
  </si>
  <si>
    <t>80900</t>
  </si>
  <si>
    <t>Frederick Wright</t>
  </si>
  <si>
    <t>718-793-2130</t>
  </si>
  <si>
    <t>718-793-1039</t>
  </si>
  <si>
    <t>25Q237</t>
  </si>
  <si>
    <t>Q237</t>
  </si>
  <si>
    <t>I.S. 237</t>
  </si>
  <si>
    <t>342500010237</t>
  </si>
  <si>
    <t>46-21 COLDEN STREET</t>
  </si>
  <si>
    <t>4051470001</t>
  </si>
  <si>
    <t>84500</t>
  </si>
  <si>
    <t>JUDITH FRIEDMAN</t>
  </si>
  <si>
    <t>718-353-6464</t>
  </si>
  <si>
    <t>718-460-6427</t>
  </si>
  <si>
    <t>25Q240</t>
  </si>
  <si>
    <t>Q240</t>
  </si>
  <si>
    <t>Veritas Academy</t>
  </si>
  <si>
    <t>342500011240</t>
  </si>
  <si>
    <t>Q460</t>
  </si>
  <si>
    <t>35-01 UNION STREET</t>
  </si>
  <si>
    <t>4050020001</t>
  </si>
  <si>
    <t>116100</t>
  </si>
  <si>
    <t>Cheryl Quatrano</t>
  </si>
  <si>
    <t>718-888-7520</t>
  </si>
  <si>
    <t>718-888-7524</t>
  </si>
  <si>
    <t>25Q241</t>
  </si>
  <si>
    <t>Q241</t>
  </si>
  <si>
    <t>Queens High School for Language Studies</t>
  </si>
  <si>
    <t>342500011241</t>
  </si>
  <si>
    <t>Melanie Lee</t>
  </si>
  <si>
    <t>718-888-7530</t>
  </si>
  <si>
    <t>718-888-7526</t>
  </si>
  <si>
    <t>25Q242</t>
  </si>
  <si>
    <t>Q242</t>
  </si>
  <si>
    <t>P.S. 242 Leonard P. Stavisky Early Childhood School</t>
  </si>
  <si>
    <t>342500010242</t>
  </si>
  <si>
    <t>0K,01,02,03</t>
  </si>
  <si>
    <t>29-66 137 STREET</t>
  </si>
  <si>
    <t>4043710173</t>
  </si>
  <si>
    <t>Jill Pritchard</t>
  </si>
  <si>
    <t>718-445-2902</t>
  </si>
  <si>
    <t>718-939-7751</t>
  </si>
  <si>
    <t>25Q244</t>
  </si>
  <si>
    <t>Q244</t>
  </si>
  <si>
    <t>The Active Learning Elementary School</t>
  </si>
  <si>
    <t>342500010244</t>
  </si>
  <si>
    <t>137-20 FRANKLIN AVENUE</t>
  </si>
  <si>
    <t>4051370043</t>
  </si>
  <si>
    <t>79701</t>
  </si>
  <si>
    <t>Robert Groff</t>
  </si>
  <si>
    <t>718-445-5730</t>
  </si>
  <si>
    <t>718-445-5856</t>
  </si>
  <si>
    <t>25Q250</t>
  </si>
  <si>
    <t>Q250</t>
  </si>
  <si>
    <t>I.S. 250 The Robert F. Kennedy Community Middle School</t>
  </si>
  <si>
    <t>342500010250</t>
  </si>
  <si>
    <t>Q168</t>
  </si>
  <si>
    <t>158-40 76 ROAD</t>
  </si>
  <si>
    <t>4068260001</t>
  </si>
  <si>
    <t>Tara Mrwik</t>
  </si>
  <si>
    <t>718-591-9000</t>
  </si>
  <si>
    <t>718-591-2340</t>
  </si>
  <si>
    <t>25Q252</t>
  </si>
  <si>
    <t>Q252</t>
  </si>
  <si>
    <t>Queens School of Inquiry, The</t>
  </si>
  <si>
    <t>342500011252</t>
  </si>
  <si>
    <t>MEREDITH INBAL</t>
  </si>
  <si>
    <t>718-380-6929</t>
  </si>
  <si>
    <t>718-380-6809</t>
  </si>
  <si>
    <t>25Q263</t>
  </si>
  <si>
    <t>Q263</t>
  </si>
  <si>
    <t>Flushing International High School</t>
  </si>
  <si>
    <t>342500011263</t>
  </si>
  <si>
    <t>Lara Evangelista</t>
  </si>
  <si>
    <t>718-463-2348</t>
  </si>
  <si>
    <t>718-463-3514</t>
  </si>
  <si>
    <t>25Q281</t>
  </si>
  <si>
    <t>Q281</t>
  </si>
  <si>
    <t>East-West School of International Studies</t>
  </si>
  <si>
    <t>342500011281</t>
  </si>
  <si>
    <t>ANTHONY CROMER</t>
  </si>
  <si>
    <t>718-353-0009</t>
  </si>
  <si>
    <t>718-353-3772</t>
  </si>
  <si>
    <t>25Q285</t>
  </si>
  <si>
    <t>Q285</t>
  </si>
  <si>
    <t>World Journalism Preparatory: A College Board School</t>
  </si>
  <si>
    <t>342500011285</t>
  </si>
  <si>
    <t>JANINE WERNER</t>
  </si>
  <si>
    <t>718-461-2219</t>
  </si>
  <si>
    <t>718-461-2633</t>
  </si>
  <si>
    <t>25Q294</t>
  </si>
  <si>
    <t>Q294</t>
  </si>
  <si>
    <t>BELL Academy</t>
  </si>
  <si>
    <t>342500010294</t>
  </si>
  <si>
    <t>David Abbott</t>
  </si>
  <si>
    <t>718-428-0587</t>
  </si>
  <si>
    <t>718-428-0237</t>
  </si>
  <si>
    <t>25Q409</t>
  </si>
  <si>
    <t>Q409</t>
  </si>
  <si>
    <t>District 25 PRE-K Center</t>
  </si>
  <si>
    <t>14-45 143RD STREET</t>
  </si>
  <si>
    <t>4041110088</t>
  </si>
  <si>
    <t>25Q425</t>
  </si>
  <si>
    <t>Q425</t>
  </si>
  <si>
    <t>John Bowne High School</t>
  </si>
  <si>
    <t>342500011425</t>
  </si>
  <si>
    <t>63-25 MAIN STREET</t>
  </si>
  <si>
    <t>HOWARD KWAIT</t>
  </si>
  <si>
    <t>718-263-1919</t>
  </si>
  <si>
    <t>718-575-4069</t>
  </si>
  <si>
    <t>25Q460</t>
  </si>
  <si>
    <t>Flushing High School</t>
  </si>
  <si>
    <t>342500011460</t>
  </si>
  <si>
    <t>Ignazio Accardi</t>
  </si>
  <si>
    <t>718-888-7500</t>
  </si>
  <si>
    <t>718-886-4255</t>
  </si>
  <si>
    <t>25Q499</t>
  </si>
  <si>
    <t>Q499</t>
  </si>
  <si>
    <t>The Queens College School for Math, Science and Technology</t>
  </si>
  <si>
    <t>342500011499</t>
  </si>
  <si>
    <t>Sep  1 1999</t>
  </si>
  <si>
    <t>148-20 REEVES AVENUE</t>
  </si>
  <si>
    <t>4065070150</t>
  </si>
  <si>
    <t>Simi Minhas</t>
  </si>
  <si>
    <t>718-461-7462</t>
  </si>
  <si>
    <t>718-461-7244</t>
  </si>
  <si>
    <t>25Q525</t>
  </si>
  <si>
    <t>Q525</t>
  </si>
  <si>
    <t>Townsend Harris High School</t>
  </si>
  <si>
    <t>342500011525</t>
  </si>
  <si>
    <t>Q515</t>
  </si>
  <si>
    <t>149-11 MELBOURNE AVENUE</t>
  </si>
  <si>
    <t>4065070100</t>
  </si>
  <si>
    <t>Brian Condon</t>
  </si>
  <si>
    <t>718-575-5580</t>
  </si>
  <si>
    <t>718-575-1366</t>
  </si>
  <si>
    <t>25Q540</t>
  </si>
  <si>
    <t>Q540</t>
  </si>
  <si>
    <t>Queens Academy High School</t>
  </si>
  <si>
    <t>342500011540</t>
  </si>
  <si>
    <t>Q023</t>
  </si>
  <si>
    <t>138-11 35 AVENUE</t>
  </si>
  <si>
    <t>4049560055</t>
  </si>
  <si>
    <t>James Memola</t>
  </si>
  <si>
    <t>718-463-3111</t>
  </si>
  <si>
    <t>718-886-5015</t>
  </si>
  <si>
    <t>25Q670</t>
  </si>
  <si>
    <t>Q670</t>
  </si>
  <si>
    <t>Robert F. Kennedy Community High School</t>
  </si>
  <si>
    <t>342500011670</t>
  </si>
  <si>
    <t>Q707</t>
  </si>
  <si>
    <t>75-40 PARSONS BOULEVARD</t>
  </si>
  <si>
    <t>4068090056</t>
  </si>
  <si>
    <t>77908</t>
  </si>
  <si>
    <t>ANTHONY BARBETTA</t>
  </si>
  <si>
    <t>718-969-5510</t>
  </si>
  <si>
    <t>718-969-5524</t>
  </si>
  <si>
    <t>25Q792</t>
  </si>
  <si>
    <t>Q792</t>
  </si>
  <si>
    <t>North Queens Community High School</t>
  </si>
  <si>
    <t>342500011792</t>
  </si>
  <si>
    <t>141-25 77TH ROAD</t>
  </si>
  <si>
    <t>4066290035</t>
  </si>
  <si>
    <t>77903</t>
  </si>
  <si>
    <t>WINSTON MCCARTHY</t>
  </si>
  <si>
    <t>718-380-1650</t>
  </si>
  <si>
    <t>718-380-2189</t>
  </si>
  <si>
    <t>26Q018</t>
  </si>
  <si>
    <t>Q018</t>
  </si>
  <si>
    <t>P.S. 018 Winchester</t>
  </si>
  <si>
    <t>342600010018</t>
  </si>
  <si>
    <t>86-35 235 COURT</t>
  </si>
  <si>
    <t>11427</t>
  </si>
  <si>
    <t>4079550002</t>
  </si>
  <si>
    <t>162100</t>
  </si>
  <si>
    <t>413</t>
  </si>
  <si>
    <t>QN43</t>
  </si>
  <si>
    <t>Bellerose</t>
  </si>
  <si>
    <t>Laurie ann Careddu</t>
  </si>
  <si>
    <t>718-464-4167</t>
  </si>
  <si>
    <t>718-464-4273</t>
  </si>
  <si>
    <t>Q826</t>
  </si>
  <si>
    <t>COMMUNITY SCHOOL DISTRICT 26</t>
  </si>
  <si>
    <t>GIUNTA, DANIELLE</t>
  </si>
  <si>
    <t>26Q026</t>
  </si>
  <si>
    <t>Q026</t>
  </si>
  <si>
    <t>P.S. 026 Rufus King</t>
  </si>
  <si>
    <t>342600010026</t>
  </si>
  <si>
    <t>195-02 69 AVENUE</t>
  </si>
  <si>
    <t>4071170421</t>
  </si>
  <si>
    <t>134700</t>
  </si>
  <si>
    <t>QN41</t>
  </si>
  <si>
    <t>Fresh Meadows-Utopia</t>
  </si>
  <si>
    <t>Andrew Pecorella</t>
  </si>
  <si>
    <t>718-464-4505</t>
  </si>
  <si>
    <t>718-464-4644</t>
  </si>
  <si>
    <t>26Q031</t>
  </si>
  <si>
    <t>Q031</t>
  </si>
  <si>
    <t>P.S. 031 Bayside</t>
  </si>
  <si>
    <t>342600010031</t>
  </si>
  <si>
    <t>211-45 46 ROAD</t>
  </si>
  <si>
    <t>4073160018</t>
  </si>
  <si>
    <t>144700</t>
  </si>
  <si>
    <t>TERRI GRAYBOW</t>
  </si>
  <si>
    <t>718-423-8289</t>
  </si>
  <si>
    <t>718-746-3619</t>
  </si>
  <si>
    <t>26Q041</t>
  </si>
  <si>
    <t>Q041</t>
  </si>
  <si>
    <t>P.S. 041 Crocheron</t>
  </si>
  <si>
    <t>342600010041</t>
  </si>
  <si>
    <t>214-43 35 AVENUE</t>
  </si>
  <si>
    <t>4061210001</t>
  </si>
  <si>
    <t>109700</t>
  </si>
  <si>
    <t>Joseph Ferrara</t>
  </si>
  <si>
    <t>929-267-5940</t>
  </si>
  <si>
    <t>929-267-5945</t>
  </si>
  <si>
    <t>26Q046</t>
  </si>
  <si>
    <t>Q046</t>
  </si>
  <si>
    <t>P.S. 046 Alley Pond</t>
  </si>
  <si>
    <t>342600010046</t>
  </si>
  <si>
    <t>64-45 218 STREET</t>
  </si>
  <si>
    <t>11364</t>
  </si>
  <si>
    <t>4076190001</t>
  </si>
  <si>
    <t>136700</t>
  </si>
  <si>
    <t>QN42</t>
  </si>
  <si>
    <t>Oakland Gardens</t>
  </si>
  <si>
    <t>Stamo Karalazarides</t>
  </si>
  <si>
    <t>718-423-8395</t>
  </si>
  <si>
    <t>718-423-8472</t>
  </si>
  <si>
    <t>26Q067</t>
  </si>
  <si>
    <t>Q067</t>
  </si>
  <si>
    <t>J.H.S. 067 Louis Pasteur</t>
  </si>
  <si>
    <t>342600010067</t>
  </si>
  <si>
    <t>51-60 MARATHON PARKWAY</t>
  </si>
  <si>
    <t>11362</t>
  </si>
  <si>
    <t>4082210012</t>
  </si>
  <si>
    <t>150701</t>
  </si>
  <si>
    <t>QN45</t>
  </si>
  <si>
    <t>Douglas Manor-Douglaston-Little Neck</t>
  </si>
  <si>
    <t>BRIAN ANNELLO</t>
  </si>
  <si>
    <t>718-423-8138</t>
  </si>
  <si>
    <t>718-423-8281</t>
  </si>
  <si>
    <t>26Q074</t>
  </si>
  <si>
    <t>Q074</t>
  </si>
  <si>
    <t>J.H.S. 074 Nathaniel Hawthorne</t>
  </si>
  <si>
    <t>342600010074</t>
  </si>
  <si>
    <t>61-15 OCEANIA STREET</t>
  </si>
  <si>
    <t>4077230001</t>
  </si>
  <si>
    <t>Anthony Armstrong</t>
  </si>
  <si>
    <t>718-631-6800</t>
  </si>
  <si>
    <t>718-631-6899</t>
  </si>
  <si>
    <t>26Q094</t>
  </si>
  <si>
    <t>Q094</t>
  </si>
  <si>
    <t>P.S. 094 David D. Porter</t>
  </si>
  <si>
    <t>342600010094</t>
  </si>
  <si>
    <t>41-77 LITTLE NECK PARKWAY</t>
  </si>
  <si>
    <t>11363</t>
  </si>
  <si>
    <t>4081350029</t>
  </si>
  <si>
    <t>147900</t>
  </si>
  <si>
    <t>LAURA AVAKIANS</t>
  </si>
  <si>
    <t>718-423-8491</t>
  </si>
  <si>
    <t>718-423-8531</t>
  </si>
  <si>
    <t>26Q098</t>
  </si>
  <si>
    <t>Q098</t>
  </si>
  <si>
    <t>P.S. 098 The Douglaston School</t>
  </si>
  <si>
    <t>342600010098</t>
  </si>
  <si>
    <t>40-20 235 STREET</t>
  </si>
  <si>
    <t>4080820285</t>
  </si>
  <si>
    <t>148300</t>
  </si>
  <si>
    <t>Lena Kim</t>
  </si>
  <si>
    <t>718-423-8535</t>
  </si>
  <si>
    <t>718-423-8550</t>
  </si>
  <si>
    <t>26Q115</t>
  </si>
  <si>
    <t>Q115</t>
  </si>
  <si>
    <t>The James J. Ambrose School</t>
  </si>
  <si>
    <t>342600010115</t>
  </si>
  <si>
    <t>80-51 261 STREET</t>
  </si>
  <si>
    <t>11004</t>
  </si>
  <si>
    <t>4087170001</t>
  </si>
  <si>
    <t>157902</t>
  </si>
  <si>
    <t>QN44</t>
  </si>
  <si>
    <t>Glen Oaks-Floral Park-New Hyde Park</t>
  </si>
  <si>
    <t>Danielle LaPorte</t>
  </si>
  <si>
    <t>718-831-4010</t>
  </si>
  <si>
    <t>718-831-4014</t>
  </si>
  <si>
    <t>26Q133</t>
  </si>
  <si>
    <t>Q133</t>
  </si>
  <si>
    <t>P.S. 133 Queens</t>
  </si>
  <si>
    <t>342600010133</t>
  </si>
  <si>
    <t>248-05 86 AVENUE</t>
  </si>
  <si>
    <t>11426</t>
  </si>
  <si>
    <t>4086160001</t>
  </si>
  <si>
    <t>157101</t>
  </si>
  <si>
    <t>Nicole Colon</t>
  </si>
  <si>
    <t>718-831-4016</t>
  </si>
  <si>
    <t>718-831-4020</t>
  </si>
  <si>
    <t>26Q158</t>
  </si>
  <si>
    <t>Q158</t>
  </si>
  <si>
    <t>M.S. 158 Marie Curie</t>
  </si>
  <si>
    <t>342600010158</t>
  </si>
  <si>
    <t>46-35 OCEANIA STREET</t>
  </si>
  <si>
    <t>4073120001</t>
  </si>
  <si>
    <t>HENRY SCHANDEL</t>
  </si>
  <si>
    <t>718-423-8100</t>
  </si>
  <si>
    <t>718-423-8135</t>
  </si>
  <si>
    <t>26Q159</t>
  </si>
  <si>
    <t>Q159</t>
  </si>
  <si>
    <t>P.S. 159</t>
  </si>
  <si>
    <t>342600010159</t>
  </si>
  <si>
    <t>205-01 33 AVENUE</t>
  </si>
  <si>
    <t>4060380013</t>
  </si>
  <si>
    <t>109900</t>
  </si>
  <si>
    <t>Paul Didio</t>
  </si>
  <si>
    <t>718-423-8553</t>
  </si>
  <si>
    <t>718-423-8583</t>
  </si>
  <si>
    <t>26Q162</t>
  </si>
  <si>
    <t>Q162</t>
  </si>
  <si>
    <t>P.S. 162 John Golden</t>
  </si>
  <si>
    <t>342600010162</t>
  </si>
  <si>
    <t>201-02 53 AVENUE</t>
  </si>
  <si>
    <t>4074100001</t>
  </si>
  <si>
    <t>140901</t>
  </si>
  <si>
    <t>PAMELA LEE</t>
  </si>
  <si>
    <t>718-423-8621</t>
  </si>
  <si>
    <t>718-423-8647</t>
  </si>
  <si>
    <t>26Q172</t>
  </si>
  <si>
    <t>Q172</t>
  </si>
  <si>
    <t>Irwin Altman Middle School 172</t>
  </si>
  <si>
    <t>342600010172</t>
  </si>
  <si>
    <t>81-14 257 STREET</t>
  </si>
  <si>
    <t>4087310004</t>
  </si>
  <si>
    <t>JEFFREY SLIVKO</t>
  </si>
  <si>
    <t>718-831-4000</t>
  </si>
  <si>
    <t>718-831-4008</t>
  </si>
  <si>
    <t>26Q173</t>
  </si>
  <si>
    <t>Q173</t>
  </si>
  <si>
    <t>P.S. 173 Fresh Meadows</t>
  </si>
  <si>
    <t>342600010173</t>
  </si>
  <si>
    <t>174-10 67 AVENUE</t>
  </si>
  <si>
    <t>4069270022</t>
  </si>
  <si>
    <t>122300</t>
  </si>
  <si>
    <t>MOLLY WANG</t>
  </si>
  <si>
    <t>718-358-2243</t>
  </si>
  <si>
    <t>718-358-2989</t>
  </si>
  <si>
    <t>26Q178</t>
  </si>
  <si>
    <t>Q178</t>
  </si>
  <si>
    <t>P.S./ IS 178 Holliswood</t>
  </si>
  <si>
    <t>342600010178</t>
  </si>
  <si>
    <t>189-10 RADNOR ROAD</t>
  </si>
  <si>
    <t>11423</t>
  </si>
  <si>
    <t>4072770001</t>
  </si>
  <si>
    <t>127700</t>
  </si>
  <si>
    <t>QN06</t>
  </si>
  <si>
    <t>Jamaica Estates-Holliswood</t>
  </si>
  <si>
    <t>JESSICA CRUZ</t>
  </si>
  <si>
    <t>718-464-5763</t>
  </si>
  <si>
    <t>718-464-5766</t>
  </si>
  <si>
    <t>26Q186</t>
  </si>
  <si>
    <t>Q186</t>
  </si>
  <si>
    <t>P.S. 186 Castlewood</t>
  </si>
  <si>
    <t>342600010186</t>
  </si>
  <si>
    <t>252-12 72 AVENUE</t>
  </si>
  <si>
    <t>4084010375</t>
  </si>
  <si>
    <t>155102</t>
  </si>
  <si>
    <t>Melissa Haidary</t>
  </si>
  <si>
    <t>718-831-4021</t>
  </si>
  <si>
    <t>718-831-4029</t>
  </si>
  <si>
    <t>26Q188</t>
  </si>
  <si>
    <t>Q188</t>
  </si>
  <si>
    <t>P.S. 188 Kingsbury</t>
  </si>
  <si>
    <t>342600010188</t>
  </si>
  <si>
    <t>218-12 HARTLAND AVENUE</t>
  </si>
  <si>
    <t>4077740165</t>
  </si>
  <si>
    <t>129104</t>
  </si>
  <si>
    <t>JANET CARAISCO</t>
  </si>
  <si>
    <t>929-600-5683</t>
  </si>
  <si>
    <t>929-600-5685</t>
  </si>
  <si>
    <t>26Q191</t>
  </si>
  <si>
    <t>Q191</t>
  </si>
  <si>
    <t>P.S. 191 Mayflower</t>
  </si>
  <si>
    <t>342600010191</t>
  </si>
  <si>
    <t>85-15 258 STREET</t>
  </si>
  <si>
    <t>11001</t>
  </si>
  <si>
    <t>4088010014</t>
  </si>
  <si>
    <t>157903</t>
  </si>
  <si>
    <t>MICHAEL RANIERI</t>
  </si>
  <si>
    <t>718-831-4032</t>
  </si>
  <si>
    <t>718-831-4036</t>
  </si>
  <si>
    <t>26Q203</t>
  </si>
  <si>
    <t>Q203</t>
  </si>
  <si>
    <t>P.S. 203 Oakland Gardens</t>
  </si>
  <si>
    <t>342600010203</t>
  </si>
  <si>
    <t>53-11 SPRINGFIELD BOULEVARD</t>
  </si>
  <si>
    <t>4074820317</t>
  </si>
  <si>
    <t>138501</t>
  </si>
  <si>
    <t>DEBORAH FLORIO</t>
  </si>
  <si>
    <t>718-423-8652</t>
  </si>
  <si>
    <t>718-423-8713</t>
  </si>
  <si>
    <t>26Q205</t>
  </si>
  <si>
    <t>Q205</t>
  </si>
  <si>
    <t>P.S. 205 Alexander Graham Bell</t>
  </si>
  <si>
    <t>342600010205</t>
  </si>
  <si>
    <t>75-25 BELL BOULEVARD</t>
  </si>
  <si>
    <t>4077530001</t>
  </si>
  <si>
    <t>129103</t>
  </si>
  <si>
    <t>KAREN PIAZZA</t>
  </si>
  <si>
    <t>718-464-5773</t>
  </si>
  <si>
    <t>718-464-5875</t>
  </si>
  <si>
    <t>26Q213</t>
  </si>
  <si>
    <t>Q213</t>
  </si>
  <si>
    <t>P.S. 213 The Carl Ullman School</t>
  </si>
  <si>
    <t>342600010213</t>
  </si>
  <si>
    <t>231-02 67 AVENUE</t>
  </si>
  <si>
    <t>4076770001</t>
  </si>
  <si>
    <t>137700</t>
  </si>
  <si>
    <t>Megan Mccauley</t>
  </si>
  <si>
    <t>718-423-8747</t>
  </si>
  <si>
    <t>718-423-8805</t>
  </si>
  <si>
    <t>26Q216</t>
  </si>
  <si>
    <t>Q216</t>
  </si>
  <si>
    <t>J.H.S. 216 George J. Ryan</t>
  </si>
  <si>
    <t>342600010216</t>
  </si>
  <si>
    <t>64-20 175 STREET</t>
  </si>
  <si>
    <t>4069030001</t>
  </si>
  <si>
    <t>134100</t>
  </si>
  <si>
    <t>Reginald Landeau</t>
  </si>
  <si>
    <t>718-358-2005</t>
  </si>
  <si>
    <t>718-358-2070</t>
  </si>
  <si>
    <t>26Q221</t>
  </si>
  <si>
    <t>Q221</t>
  </si>
  <si>
    <t>P.S. 221 The North Hills School</t>
  </si>
  <si>
    <t>342600010221</t>
  </si>
  <si>
    <t>57-40 MARATHON PARKWAY</t>
  </si>
  <si>
    <t>4082760620</t>
  </si>
  <si>
    <t>152901</t>
  </si>
  <si>
    <t>Patricia Bullard</t>
  </si>
  <si>
    <t>718-423-8825</t>
  </si>
  <si>
    <t>718-423-8841</t>
  </si>
  <si>
    <t>26Q266</t>
  </si>
  <si>
    <t>Q266</t>
  </si>
  <si>
    <t>P.S./I.S. 266</t>
  </si>
  <si>
    <t>342600010266</t>
  </si>
  <si>
    <t>74-10 COMMONWEALTH BOULEVARD</t>
  </si>
  <si>
    <t>4078700074</t>
  </si>
  <si>
    <t>156700</t>
  </si>
  <si>
    <t>Ayanna Greenidge</t>
  </si>
  <si>
    <t>718-479-3920</t>
  </si>
  <si>
    <t>718-479-2482</t>
  </si>
  <si>
    <t>26Q315</t>
  </si>
  <si>
    <t>Business Technology Early College High School</t>
  </si>
  <si>
    <t>342600011315</t>
  </si>
  <si>
    <t>Q435</t>
  </si>
  <si>
    <t>230-17 HILLSIDE AVENUE</t>
  </si>
  <si>
    <t>4079300002</t>
  </si>
  <si>
    <t>130100</t>
  </si>
  <si>
    <t>PATRICE HENRY</t>
  </si>
  <si>
    <t>718-217-3613</t>
  </si>
  <si>
    <t>718-217-3616</t>
  </si>
  <si>
    <t>26Q376</t>
  </si>
  <si>
    <t>Q376</t>
  </si>
  <si>
    <t>P.S. 376</t>
  </si>
  <si>
    <t>342600010376</t>
  </si>
  <si>
    <t>Sep  1 2017</t>
  </si>
  <si>
    <t>Q332</t>
  </si>
  <si>
    <t>210-21 48 AVENUE</t>
  </si>
  <si>
    <t>4073270028</t>
  </si>
  <si>
    <t>CLARA KANG</t>
  </si>
  <si>
    <t>26Q415</t>
  </si>
  <si>
    <t>Q415</t>
  </si>
  <si>
    <t>Benjamin N. Cardozo High School</t>
  </si>
  <si>
    <t>342600011415</t>
  </si>
  <si>
    <t>57-00 223RD STREET</t>
  </si>
  <si>
    <t>BAYSIDE</t>
  </si>
  <si>
    <t>4075290001</t>
  </si>
  <si>
    <t>Meagan Colby</t>
  </si>
  <si>
    <t>718-279-6500</t>
  </si>
  <si>
    <t>718-631-7880</t>
  </si>
  <si>
    <t>26Q430</t>
  </si>
  <si>
    <t>Q430</t>
  </si>
  <si>
    <t>Francis Lewis High School</t>
  </si>
  <si>
    <t>342600011430</t>
  </si>
  <si>
    <t>58-20 UTOPIA PARKWAY</t>
  </si>
  <si>
    <t>4068820001</t>
  </si>
  <si>
    <t>141700</t>
  </si>
  <si>
    <t>David Marmor</t>
  </si>
  <si>
    <t>718-281-8200</t>
  </si>
  <si>
    <t>718-746-2017</t>
  </si>
  <si>
    <t>26Q435</t>
  </si>
  <si>
    <t>Martin Van Buren High School</t>
  </si>
  <si>
    <t>342600011435</t>
  </si>
  <si>
    <t>Sam Sochet</t>
  </si>
  <si>
    <t>718-776-4728</t>
  </si>
  <si>
    <t>718-217-6287</t>
  </si>
  <si>
    <t>26Q495</t>
  </si>
  <si>
    <t>Q495</t>
  </si>
  <si>
    <t>Bayside High School</t>
  </si>
  <si>
    <t>342600011495</t>
  </si>
  <si>
    <t>Jan  5 1936</t>
  </si>
  <si>
    <t>Q405</t>
  </si>
  <si>
    <t>32-24 CORPORAL KENNEDY STREET</t>
  </si>
  <si>
    <t>4060440001</t>
  </si>
  <si>
    <t>MICHAEL ATHY</t>
  </si>
  <si>
    <t>718-229-7600</t>
  </si>
  <si>
    <t>718-423-9566</t>
  </si>
  <si>
    <t>26Q566</t>
  </si>
  <si>
    <t>Q566</t>
  </si>
  <si>
    <t>Queens High School of Teaching, Liberal Arts and the Sciences</t>
  </si>
  <si>
    <t>342600011566</t>
  </si>
  <si>
    <t>74-20 COMMONWEALTH BLVD</t>
  </si>
  <si>
    <t>4078700072</t>
  </si>
  <si>
    <t>EAN CORRADO</t>
  </si>
  <si>
    <t>718-736-7100</t>
  </si>
  <si>
    <t>718-736-7117</t>
  </si>
  <si>
    <t>27Q042</t>
  </si>
  <si>
    <t>Q042</t>
  </si>
  <si>
    <t>P.S./M.S 042 R. Vernam</t>
  </si>
  <si>
    <t>342700010042</t>
  </si>
  <si>
    <t>488 BEACH  66 STREET</t>
  </si>
  <si>
    <t>11692</t>
  </si>
  <si>
    <t>4160390014</t>
  </si>
  <si>
    <t>414</t>
  </si>
  <si>
    <t>31</t>
  </si>
  <si>
    <t>QN12</t>
  </si>
  <si>
    <t>Hammels-Arverne-Edgemere</t>
  </si>
  <si>
    <t>Patricia Finn</t>
  </si>
  <si>
    <t>718-634-7914</t>
  </si>
  <si>
    <t>718-474-7591</t>
  </si>
  <si>
    <t>27</t>
  </si>
  <si>
    <t>Q827</t>
  </si>
  <si>
    <t>COMMUNITY SCHOOL DISTRICT 27</t>
  </si>
  <si>
    <t>DANTONA, MICHAEL</t>
  </si>
  <si>
    <t>QFSS</t>
  </si>
  <si>
    <t>WILKS, MARLENE</t>
  </si>
  <si>
    <t>917-520-6743</t>
  </si>
  <si>
    <t>27Q043</t>
  </si>
  <si>
    <t>Q043</t>
  </si>
  <si>
    <t>P.S. 043</t>
  </si>
  <si>
    <t>342700010043</t>
  </si>
  <si>
    <t>160 BEACH  29 STREET</t>
  </si>
  <si>
    <t>11691</t>
  </si>
  <si>
    <t>4158200001</t>
  </si>
  <si>
    <t>99802</t>
  </si>
  <si>
    <t>QN15</t>
  </si>
  <si>
    <t>Far Rockaway-Bayswater</t>
  </si>
  <si>
    <t>Simone Nicholas</t>
  </si>
  <si>
    <t>718-327-5860</t>
  </si>
  <si>
    <t>718-327-6925</t>
  </si>
  <si>
    <t>27Q045</t>
  </si>
  <si>
    <t>Q045</t>
  </si>
  <si>
    <t>P.S. 045 Clarence Witherspoon</t>
  </si>
  <si>
    <t>342700010045</t>
  </si>
  <si>
    <t>126-28 150 STREET</t>
  </si>
  <si>
    <t>11436</t>
  </si>
  <si>
    <t>4121040001</t>
  </si>
  <si>
    <t>412</t>
  </si>
  <si>
    <t>28</t>
  </si>
  <si>
    <t>QN76</t>
  </si>
  <si>
    <t>Baisley Park</t>
  </si>
  <si>
    <t>Samantha Severin</t>
  </si>
  <si>
    <t>718-480-2500</t>
  </si>
  <si>
    <t>718-480-2505</t>
  </si>
  <si>
    <t>27Q047</t>
  </si>
  <si>
    <t>Q047</t>
  </si>
  <si>
    <t>P.S. 047 Chris Galas</t>
  </si>
  <si>
    <t>342700010047</t>
  </si>
  <si>
    <t>9 POWER ROAD</t>
  </si>
  <si>
    <t>11693</t>
  </si>
  <si>
    <t>4153130485</t>
  </si>
  <si>
    <t>107201</t>
  </si>
  <si>
    <t>32</t>
  </si>
  <si>
    <t>QN10</t>
  </si>
  <si>
    <t>Breezy Point-Belle Harbor-Rockaway Park-Broad Channel</t>
  </si>
  <si>
    <t>Heather Lorenz</t>
  </si>
  <si>
    <t>718-634-7167</t>
  </si>
  <si>
    <t>718-945-5394</t>
  </si>
  <si>
    <t>27Q051</t>
  </si>
  <si>
    <t>Q051</t>
  </si>
  <si>
    <t>P.S. 051</t>
  </si>
  <si>
    <t>342700010051</t>
  </si>
  <si>
    <t>87-45 117 STREET</t>
  </si>
  <si>
    <t>11418</t>
  </si>
  <si>
    <t>4093270026</t>
  </si>
  <si>
    <t>12200</t>
  </si>
  <si>
    <t>409</t>
  </si>
  <si>
    <t>29</t>
  </si>
  <si>
    <t>QN54</t>
  </si>
  <si>
    <t>Richmond Hill</t>
  </si>
  <si>
    <t>MAGDALY SAINT JUSTE</t>
  </si>
  <si>
    <t>718-850-0738</t>
  </si>
  <si>
    <t>718-850-0830</t>
  </si>
  <si>
    <t>27Q053</t>
  </si>
  <si>
    <t>Q053</t>
  </si>
  <si>
    <t>M.S. 053 Brian Piccolo</t>
  </si>
  <si>
    <t>342700010053</t>
  </si>
  <si>
    <t>10-45 NAMEOKE STREET</t>
  </si>
  <si>
    <t>4155570025</t>
  </si>
  <si>
    <t>103202</t>
  </si>
  <si>
    <t>Andrea Majied</t>
  </si>
  <si>
    <t>718-471-6900</t>
  </si>
  <si>
    <t>718-471-6955</t>
  </si>
  <si>
    <t>27Q056</t>
  </si>
  <si>
    <t>Q056</t>
  </si>
  <si>
    <t>P.S. 056 Harry Eichler</t>
  </si>
  <si>
    <t>342700010056</t>
  </si>
  <si>
    <t>02,03,04,05,SE</t>
  </si>
  <si>
    <t>Jul  1 1896</t>
  </si>
  <si>
    <t>86-10 114 STREET</t>
  </si>
  <si>
    <t>4092260057</t>
  </si>
  <si>
    <t>13000</t>
  </si>
  <si>
    <t>ANN LEITER</t>
  </si>
  <si>
    <t>718-441-4448</t>
  </si>
  <si>
    <t>718-805-1538</t>
  </si>
  <si>
    <t>27Q060</t>
  </si>
  <si>
    <t>Q060</t>
  </si>
  <si>
    <t>P.S. 060 Woodhaven</t>
  </si>
  <si>
    <t>342700010060</t>
  </si>
  <si>
    <t>91-02 88 AVENUE</t>
  </si>
  <si>
    <t>11421</t>
  </si>
  <si>
    <t>4089290058</t>
  </si>
  <si>
    <t>QN53</t>
  </si>
  <si>
    <t>Woodhaven</t>
  </si>
  <si>
    <t>FRANK DESARIO</t>
  </si>
  <si>
    <t>718-441-5046</t>
  </si>
  <si>
    <t>718-805-1487</t>
  </si>
  <si>
    <t>27Q062</t>
  </si>
  <si>
    <t>Q062</t>
  </si>
  <si>
    <t>P. S. 62 - Chester Park School</t>
  </si>
  <si>
    <t>342700010062</t>
  </si>
  <si>
    <t>97-25 108 STREET</t>
  </si>
  <si>
    <t>11419</t>
  </si>
  <si>
    <t>4094100001</t>
  </si>
  <si>
    <t>ANGELA ODOWD</t>
  </si>
  <si>
    <t>718-286-4460</t>
  </si>
  <si>
    <t>718-286-4465</t>
  </si>
  <si>
    <t>27Q063</t>
  </si>
  <si>
    <t>Q063</t>
  </si>
  <si>
    <t>P.S. 063 Old South</t>
  </si>
  <si>
    <t>342700010063</t>
  </si>
  <si>
    <t>90-15 SUTTER AVENUE</t>
  </si>
  <si>
    <t>11417</t>
  </si>
  <si>
    <t>4091550025</t>
  </si>
  <si>
    <t>410</t>
  </si>
  <si>
    <t>QN56</t>
  </si>
  <si>
    <t>Ozone Park</t>
  </si>
  <si>
    <t>Diane Marino Coleman</t>
  </si>
  <si>
    <t>718-845-7560</t>
  </si>
  <si>
    <t>718-845-7269</t>
  </si>
  <si>
    <t>27Q064</t>
  </si>
  <si>
    <t>Q064</t>
  </si>
  <si>
    <t>P.S. 064 Joseph P. Addabbo</t>
  </si>
  <si>
    <t>342700010064</t>
  </si>
  <si>
    <t>82-01 101 AVENUE</t>
  </si>
  <si>
    <t>11416</t>
  </si>
  <si>
    <t>4090530014</t>
  </si>
  <si>
    <t>Elizabeth Mitchell</t>
  </si>
  <si>
    <t>718-845-8290</t>
  </si>
  <si>
    <t>718-848-0052</t>
  </si>
  <si>
    <t>27Q065</t>
  </si>
  <si>
    <t>Q065</t>
  </si>
  <si>
    <t>P.S. 65 - The Raymond York Elementary School</t>
  </si>
  <si>
    <t>342700010065</t>
  </si>
  <si>
    <t>Q884</t>
  </si>
  <si>
    <t>103-22 99 STREET</t>
  </si>
  <si>
    <t>4091210011</t>
  </si>
  <si>
    <t>4002</t>
  </si>
  <si>
    <t>RAFAEL MORALES</t>
  </si>
  <si>
    <t>718-323-1685</t>
  </si>
  <si>
    <t>718-323-1785</t>
  </si>
  <si>
    <t>27Q066</t>
  </si>
  <si>
    <t>Q066</t>
  </si>
  <si>
    <t>P.S. 066 Jacqueline Kennedy Onassis</t>
  </si>
  <si>
    <t>342700010066</t>
  </si>
  <si>
    <t>85-11 102 STREET</t>
  </si>
  <si>
    <t>4091830001</t>
  </si>
  <si>
    <t>2400</t>
  </si>
  <si>
    <t>HELEN DESARIO</t>
  </si>
  <si>
    <t>718-849-0184</t>
  </si>
  <si>
    <t>718-846-6889</t>
  </si>
  <si>
    <t>27Q090</t>
  </si>
  <si>
    <t>Q090</t>
  </si>
  <si>
    <t>P.S. 090 Horace Mann</t>
  </si>
  <si>
    <t>342700010090</t>
  </si>
  <si>
    <t>86-50 109 STREET</t>
  </si>
  <si>
    <t>4092040028</t>
  </si>
  <si>
    <t>12800</t>
  </si>
  <si>
    <t>ADRIENNE UBERTINI</t>
  </si>
  <si>
    <t>718-847-3370</t>
  </si>
  <si>
    <t>718-847-2965</t>
  </si>
  <si>
    <t>27Q096</t>
  </si>
  <si>
    <t>Q096</t>
  </si>
  <si>
    <t>P.S. 096</t>
  </si>
  <si>
    <t>342700010096</t>
  </si>
  <si>
    <t>130-01 ROCKAWAY BOULEVARD</t>
  </si>
  <si>
    <t>11420</t>
  </si>
  <si>
    <t>4116940027</t>
  </si>
  <si>
    <t>QN55</t>
  </si>
  <si>
    <t>South Ozone Park</t>
  </si>
  <si>
    <t>Vivian Eweka</t>
  </si>
  <si>
    <t>718-529-2547</t>
  </si>
  <si>
    <t>718-659-0113</t>
  </si>
  <si>
    <t>27Q097</t>
  </si>
  <si>
    <t>Q097</t>
  </si>
  <si>
    <t>P.S. 097 Forest Park</t>
  </si>
  <si>
    <t>342700010097</t>
  </si>
  <si>
    <t>85-52 85 STREET</t>
  </si>
  <si>
    <t>4088550020</t>
  </si>
  <si>
    <t>Marilyn Custodio</t>
  </si>
  <si>
    <t>718-849-4870</t>
  </si>
  <si>
    <t>718-849-5356</t>
  </si>
  <si>
    <t>27Q100</t>
  </si>
  <si>
    <t>Q100</t>
  </si>
  <si>
    <t>P.S. 100 Glen Morris</t>
  </si>
  <si>
    <t>342700010100</t>
  </si>
  <si>
    <t>111-11 118 STREET</t>
  </si>
  <si>
    <t>4116230001</t>
  </si>
  <si>
    <t>10200</t>
  </si>
  <si>
    <t>Laureen Fromberg</t>
  </si>
  <si>
    <t>718-558-1510</t>
  </si>
  <si>
    <t>718-558-1519</t>
  </si>
  <si>
    <t>27Q104</t>
  </si>
  <si>
    <t>Q104</t>
  </si>
  <si>
    <t>P.S. 104 The Bays Water</t>
  </si>
  <si>
    <t>342700010104</t>
  </si>
  <si>
    <t>26-01 MOTT AVENUE</t>
  </si>
  <si>
    <t>4156930001</t>
  </si>
  <si>
    <t>100801</t>
  </si>
  <si>
    <t>KATHLEEN GRADY</t>
  </si>
  <si>
    <t>718-327-1910</t>
  </si>
  <si>
    <t>718-337-2146</t>
  </si>
  <si>
    <t>27Q105</t>
  </si>
  <si>
    <t>Q105</t>
  </si>
  <si>
    <t>P.S. 105 The Bay School</t>
  </si>
  <si>
    <t>342700010105</t>
  </si>
  <si>
    <t>420 BEACH  51 STREET</t>
  </si>
  <si>
    <t>4159740003</t>
  </si>
  <si>
    <t>97203</t>
  </si>
  <si>
    <t>LAURIE SHAPIRO</t>
  </si>
  <si>
    <t>718-474-8615</t>
  </si>
  <si>
    <t>718-474-8841</t>
  </si>
  <si>
    <t>27Q106</t>
  </si>
  <si>
    <t>Q106</t>
  </si>
  <si>
    <t>Lighthouse Elementary School</t>
  </si>
  <si>
    <t>342700010106</t>
  </si>
  <si>
    <t>180 BEACH  35 STREET</t>
  </si>
  <si>
    <t>4158610035</t>
  </si>
  <si>
    <t>99200</t>
  </si>
  <si>
    <t>Rachelle Legions</t>
  </si>
  <si>
    <t>718-327-5828</t>
  </si>
  <si>
    <t>718-327-5956</t>
  </si>
  <si>
    <t>27Q108</t>
  </si>
  <si>
    <t>Q108</t>
  </si>
  <si>
    <t>P.S. 108 Captain Vincent G. Fowler</t>
  </si>
  <si>
    <t>342700010108</t>
  </si>
  <si>
    <t>108-10 109 AVENUE</t>
  </si>
  <si>
    <t>4114750011</t>
  </si>
  <si>
    <t>JENNIFER IOVINE</t>
  </si>
  <si>
    <t>718-558-2700</t>
  </si>
  <si>
    <t>718-558-2701</t>
  </si>
  <si>
    <t>27Q114</t>
  </si>
  <si>
    <t>Q114</t>
  </si>
  <si>
    <t>P.S./M.S. 114 Belle Harbor</t>
  </si>
  <si>
    <t>342700010114</t>
  </si>
  <si>
    <t>134-01 CRONSTON AVENUE</t>
  </si>
  <si>
    <t>11694</t>
  </si>
  <si>
    <t>4162570001</t>
  </si>
  <si>
    <t>92800</t>
  </si>
  <si>
    <t>ELIZABETH WELSOME</t>
  </si>
  <si>
    <t>718-634-3382</t>
  </si>
  <si>
    <t>718-945-4510</t>
  </si>
  <si>
    <t>27Q123</t>
  </si>
  <si>
    <t>Q123</t>
  </si>
  <si>
    <t>P.S. 123</t>
  </si>
  <si>
    <t>342700010123</t>
  </si>
  <si>
    <t>145-01 119 AVENUE</t>
  </si>
  <si>
    <t>4120190010</t>
  </si>
  <si>
    <t>18402</t>
  </si>
  <si>
    <t>Anthony Hooks</t>
  </si>
  <si>
    <t>718-529-4300</t>
  </si>
  <si>
    <t>718-529-4290</t>
  </si>
  <si>
    <t>27Q124</t>
  </si>
  <si>
    <t>Q124</t>
  </si>
  <si>
    <t>P.S. 124 Osmond A Church</t>
  </si>
  <si>
    <t>342700010124</t>
  </si>
  <si>
    <t>129-15 150 AVENUE</t>
  </si>
  <si>
    <t>4118820001</t>
  </si>
  <si>
    <t>84602</t>
  </si>
  <si>
    <t>Maritza Williams Jones</t>
  </si>
  <si>
    <t>718-529-2580</t>
  </si>
  <si>
    <t>718-322-4039</t>
  </si>
  <si>
    <t>27Q137</t>
  </si>
  <si>
    <t>Q137</t>
  </si>
  <si>
    <t>M.S. 137 America's School of Heroes</t>
  </si>
  <si>
    <t>342700010137</t>
  </si>
  <si>
    <t>109-15 98 STREET</t>
  </si>
  <si>
    <t>4091720001</t>
  </si>
  <si>
    <t>8600</t>
  </si>
  <si>
    <t>LAURA MASTROGIOVANNI</t>
  </si>
  <si>
    <t>718-659-0471</t>
  </si>
  <si>
    <t>718-659-4594</t>
  </si>
  <si>
    <t>27Q146</t>
  </si>
  <si>
    <t>Q146</t>
  </si>
  <si>
    <t>P.S. 146 Howard Beach</t>
  </si>
  <si>
    <t>342700010146</t>
  </si>
  <si>
    <t>Jul  1 1936</t>
  </si>
  <si>
    <t>98-01 159 AVENUE</t>
  </si>
  <si>
    <t>11414</t>
  </si>
  <si>
    <t>4141680016</t>
  </si>
  <si>
    <t>88400</t>
  </si>
  <si>
    <t>QN57</t>
  </si>
  <si>
    <t>Lindenwood-Howard Beach</t>
  </si>
  <si>
    <t>MARY KEEGAN</t>
  </si>
  <si>
    <t>718-659-3140</t>
  </si>
  <si>
    <t>718-641-0901</t>
  </si>
  <si>
    <t>27Q155</t>
  </si>
  <si>
    <t>Q155</t>
  </si>
  <si>
    <t>P.S. 155</t>
  </si>
  <si>
    <t>342700010155</t>
  </si>
  <si>
    <t>130-02 115 AVENUE</t>
  </si>
  <si>
    <t>4116730001</t>
  </si>
  <si>
    <t>17600</t>
  </si>
  <si>
    <t>Gregory Jacobs</t>
  </si>
  <si>
    <t>718-558-1310</t>
  </si>
  <si>
    <t>718-558-1311</t>
  </si>
  <si>
    <t>27Q183</t>
  </si>
  <si>
    <t>Q183</t>
  </si>
  <si>
    <t>P.S. 183 Dr. Richard R. Green</t>
  </si>
  <si>
    <t>342700010183</t>
  </si>
  <si>
    <t>2-45 BEACH  79 STREET</t>
  </si>
  <si>
    <t>4161120001</t>
  </si>
  <si>
    <t>94202</t>
  </si>
  <si>
    <t>Jessica Romero</t>
  </si>
  <si>
    <t>718-634-9459</t>
  </si>
  <si>
    <t>718-634-9458</t>
  </si>
  <si>
    <t>27Q197</t>
  </si>
  <si>
    <t>Q197</t>
  </si>
  <si>
    <t>P.S. 197 The Ocean School</t>
  </si>
  <si>
    <t>342700010197</t>
  </si>
  <si>
    <t>825 HICKSVILLE ROAD</t>
  </si>
  <si>
    <t>4155970001</t>
  </si>
  <si>
    <t>101002</t>
  </si>
  <si>
    <t>Christina Villavicencio</t>
  </si>
  <si>
    <t>718-327-1083</t>
  </si>
  <si>
    <t>718-327-3518</t>
  </si>
  <si>
    <t>27Q202</t>
  </si>
  <si>
    <t>Q202</t>
  </si>
  <si>
    <t>J.H.S. 202 Robert H. Goddard</t>
  </si>
  <si>
    <t>342700010202</t>
  </si>
  <si>
    <t>138-30 LAFAYETTE STREET</t>
  </si>
  <si>
    <t>4114030001</t>
  </si>
  <si>
    <t>WILLIAM FITZGERALD</t>
  </si>
  <si>
    <t>718-848-0001</t>
  </si>
  <si>
    <t>718-848-8082</t>
  </si>
  <si>
    <t>27Q207</t>
  </si>
  <si>
    <t>Q207</t>
  </si>
  <si>
    <t>P.S. 207 Rockwood Park</t>
  </si>
  <si>
    <t>342700010207</t>
  </si>
  <si>
    <t>159-15 88 STREET</t>
  </si>
  <si>
    <t>4140090060</t>
  </si>
  <si>
    <t>Eileen Davies</t>
  </si>
  <si>
    <t>718-848-2700</t>
  </si>
  <si>
    <t>718-848-4226</t>
  </si>
  <si>
    <t>27Q210</t>
  </si>
  <si>
    <t>Q210</t>
  </si>
  <si>
    <t>J.H.S. 210 Elizabeth Blackwell</t>
  </si>
  <si>
    <t>342700010210</t>
  </si>
  <si>
    <t>93-11 101 AVENUE</t>
  </si>
  <si>
    <t>4090670001</t>
  </si>
  <si>
    <t>3800</t>
  </si>
  <si>
    <t>BONNIE BUTCHER</t>
  </si>
  <si>
    <t>718-845-5942</t>
  </si>
  <si>
    <t>718-845-4037</t>
  </si>
  <si>
    <t>27Q223</t>
  </si>
  <si>
    <t>Q223</t>
  </si>
  <si>
    <t>P.S. 223 Lyndon B. Johnson</t>
  </si>
  <si>
    <t>342700010223</t>
  </si>
  <si>
    <t>125-20 SUTPHIN BOULEVARD</t>
  </si>
  <si>
    <t>11434</t>
  </si>
  <si>
    <t>4120510020</t>
  </si>
  <si>
    <t>18401</t>
  </si>
  <si>
    <t>DEBORAH OTTO</t>
  </si>
  <si>
    <t>718-558-2900</t>
  </si>
  <si>
    <t>718-925-9020</t>
  </si>
  <si>
    <t>27Q226</t>
  </si>
  <si>
    <t>Q226</t>
  </si>
  <si>
    <t>J.H.S. 226 Virgil I. Grissom</t>
  </si>
  <si>
    <t>342700010226</t>
  </si>
  <si>
    <t>121-10 ROCKAWAY BOULEVARD</t>
  </si>
  <si>
    <t>4117140100</t>
  </si>
  <si>
    <t>RUSHELL WHITE</t>
  </si>
  <si>
    <t>718-843-2260</t>
  </si>
  <si>
    <t>718-835-6317</t>
  </si>
  <si>
    <t>27Q232</t>
  </si>
  <si>
    <t>Q232</t>
  </si>
  <si>
    <t>P.S. 232 Lindenwood</t>
  </si>
  <si>
    <t>342700010232</t>
  </si>
  <si>
    <t>153-23 83 STREET</t>
  </si>
  <si>
    <t>4114450001</t>
  </si>
  <si>
    <t>6202</t>
  </si>
  <si>
    <t>LISA JOSEPHSON</t>
  </si>
  <si>
    <t>718-848-9247</t>
  </si>
  <si>
    <t>718-738-8505</t>
  </si>
  <si>
    <t>27Q253</t>
  </si>
  <si>
    <t>Q253</t>
  </si>
  <si>
    <t>342700010253</t>
  </si>
  <si>
    <t>1307 CENTRAL AVENUE</t>
  </si>
  <si>
    <t>4155410001</t>
  </si>
  <si>
    <t>Phoebe Grant Robinson</t>
  </si>
  <si>
    <t>718-327-0895</t>
  </si>
  <si>
    <t>718-327-3964</t>
  </si>
  <si>
    <t>27Q254</t>
  </si>
  <si>
    <t>Q254</t>
  </si>
  <si>
    <t>P.S. 254 - The Rosa Parks School</t>
  </si>
  <si>
    <t>342700010254</t>
  </si>
  <si>
    <t>84-40 101 STREET</t>
  </si>
  <si>
    <t>4091770023</t>
  </si>
  <si>
    <t>Pamela Markham</t>
  </si>
  <si>
    <t>718-520-7878</t>
  </si>
  <si>
    <t>718-846-7404</t>
  </si>
  <si>
    <t>27Q260</t>
  </si>
  <si>
    <t>Frederick Douglass Academy VI High School</t>
  </si>
  <si>
    <t>342700011260</t>
  </si>
  <si>
    <t>Q465</t>
  </si>
  <si>
    <t>8-21 BAY 25 STREET</t>
  </si>
  <si>
    <t>4157360001</t>
  </si>
  <si>
    <t>100802</t>
  </si>
  <si>
    <t>Charles Ogundimu, Ph.D.</t>
  </si>
  <si>
    <t>718-471-2154</t>
  </si>
  <si>
    <t>718-471-2890</t>
  </si>
  <si>
    <t>27Q261</t>
  </si>
  <si>
    <t>Q261</t>
  </si>
  <si>
    <t>Voyages Prep - South Queens</t>
  </si>
  <si>
    <t>342700011261</t>
  </si>
  <si>
    <t>09,12,SE</t>
  </si>
  <si>
    <t>Q400</t>
  </si>
  <si>
    <t>156-10 BAISLEY BOULEVARD</t>
  </si>
  <si>
    <t>4122610001</t>
  </si>
  <si>
    <t>29400</t>
  </si>
  <si>
    <t>QN02</t>
  </si>
  <si>
    <t>Springfield Gardens North</t>
  </si>
  <si>
    <t>Christopher Losurdo</t>
  </si>
  <si>
    <t>718-276-1946</t>
  </si>
  <si>
    <t>718-276-2784</t>
  </si>
  <si>
    <t>27Q262</t>
  </si>
  <si>
    <t>Q262</t>
  </si>
  <si>
    <t>Channel View School for Research</t>
  </si>
  <si>
    <t>342700011262</t>
  </si>
  <si>
    <t>Q410</t>
  </si>
  <si>
    <t>100-00 BEACH CHANNEL DRIVE</t>
  </si>
  <si>
    <t>4161670099</t>
  </si>
  <si>
    <t>93800</t>
  </si>
  <si>
    <t>DENISE HARPER RICHARDS</t>
  </si>
  <si>
    <t>718-634-1970</t>
  </si>
  <si>
    <t>718-734-3296</t>
  </si>
  <si>
    <t>27Q273</t>
  </si>
  <si>
    <t>Q273</t>
  </si>
  <si>
    <t>P.S. 273</t>
  </si>
  <si>
    <t>342700010273</t>
  </si>
  <si>
    <t>88-07 102ND STREET</t>
  </si>
  <si>
    <t>4092880101</t>
  </si>
  <si>
    <t>BRENDA WARD</t>
  </si>
  <si>
    <t>718-286-8300</t>
  </si>
  <si>
    <t>718-286-8310</t>
  </si>
  <si>
    <t>27Q282</t>
  </si>
  <si>
    <t>Q282</t>
  </si>
  <si>
    <t>Knowledge and Power Preparatory Academy VI</t>
  </si>
  <si>
    <t>342700010282</t>
  </si>
  <si>
    <t>GARY DUMORNAY</t>
  </si>
  <si>
    <t>718-471-6934</t>
  </si>
  <si>
    <t>718-471-6938</t>
  </si>
  <si>
    <t>27Q297</t>
  </si>
  <si>
    <t>Q297</t>
  </si>
  <si>
    <t>Hawtree Creek Middle School</t>
  </si>
  <si>
    <t>342700010297</t>
  </si>
  <si>
    <t>Dr. Maureen Hussey</t>
  </si>
  <si>
    <t>718-659-3792</t>
  </si>
  <si>
    <t>718-659-3798</t>
  </si>
  <si>
    <t>27Q302</t>
  </si>
  <si>
    <t>Q302</t>
  </si>
  <si>
    <t>Queens High School for Information, Research, and Technology</t>
  </si>
  <si>
    <t>342700011302</t>
  </si>
  <si>
    <t>Carl Manalo</t>
  </si>
  <si>
    <t>718-868-2978</t>
  </si>
  <si>
    <t>718-868-1653</t>
  </si>
  <si>
    <t>27Q306</t>
  </si>
  <si>
    <t>Q306</t>
  </si>
  <si>
    <t>New York City Academy for Discovery</t>
  </si>
  <si>
    <t>342700010306</t>
  </si>
  <si>
    <t>95-16 89TH AVENUE</t>
  </si>
  <si>
    <t>4089750100</t>
  </si>
  <si>
    <t>Cheryl Ann Leone</t>
  </si>
  <si>
    <t>718-441-2165</t>
  </si>
  <si>
    <t>718-441-5923</t>
  </si>
  <si>
    <t>27Q308</t>
  </si>
  <si>
    <t>Q308</t>
  </si>
  <si>
    <t>Robert H. Goddard High School of Communication Arts and Technology</t>
  </si>
  <si>
    <t>342700011308</t>
  </si>
  <si>
    <t>Joseph Birgeles</t>
  </si>
  <si>
    <t>718-848-8357</t>
  </si>
  <si>
    <t>718-848-8579</t>
  </si>
  <si>
    <t>27Q309</t>
  </si>
  <si>
    <t>Q309</t>
  </si>
  <si>
    <t>Academy of Medical Technology: A College Board School</t>
  </si>
  <si>
    <t>342700011309</t>
  </si>
  <si>
    <t>William Johnson</t>
  </si>
  <si>
    <t>718-471-3571</t>
  </si>
  <si>
    <t>718-471-0314</t>
  </si>
  <si>
    <t>27Q314</t>
  </si>
  <si>
    <t>Q314</t>
  </si>
  <si>
    <t>Epic High School - South</t>
  </si>
  <si>
    <t>342700010314</t>
  </si>
  <si>
    <t>SUBHAS MOHAN</t>
  </si>
  <si>
    <t>718-845-1290</t>
  </si>
  <si>
    <t>718-843-2072</t>
  </si>
  <si>
    <t>27Q316</t>
  </si>
  <si>
    <t>Q316</t>
  </si>
  <si>
    <t>Queens Explorers Elementary School</t>
  </si>
  <si>
    <t>342700010316</t>
  </si>
  <si>
    <t>90-07 101ST AVENUE</t>
  </si>
  <si>
    <t>4090640031</t>
  </si>
  <si>
    <t>MELISSA COMPSON</t>
  </si>
  <si>
    <t>718-558-7088</t>
  </si>
  <si>
    <t>718-558-7091</t>
  </si>
  <si>
    <t>27Q317</t>
  </si>
  <si>
    <t>Q317</t>
  </si>
  <si>
    <t>Waterside Children's Studio School</t>
  </si>
  <si>
    <t>342700010317</t>
  </si>
  <si>
    <t>Q225</t>
  </si>
  <si>
    <t>190 BEACH 110 STREET</t>
  </si>
  <si>
    <t>ROCKAWAY PARK</t>
  </si>
  <si>
    <t>4161810001</t>
  </si>
  <si>
    <t>DANA GERENDASI</t>
  </si>
  <si>
    <t>718-634-1344</t>
  </si>
  <si>
    <t>718-634-3884</t>
  </si>
  <si>
    <t>27Q318</t>
  </si>
  <si>
    <t>Q318</t>
  </si>
  <si>
    <t>Waterside School For Leadership</t>
  </si>
  <si>
    <t>342700010318</t>
  </si>
  <si>
    <t>LINDA MUNRO</t>
  </si>
  <si>
    <t>718-634-1128</t>
  </si>
  <si>
    <t>718-634-1185</t>
  </si>
  <si>
    <t>27Q319</t>
  </si>
  <si>
    <t>Q319</t>
  </si>
  <si>
    <t>Village Academy</t>
  </si>
  <si>
    <t>342700010319</t>
  </si>
  <si>
    <t>DORIS LEE</t>
  </si>
  <si>
    <t>718-471-6042</t>
  </si>
  <si>
    <t>718-471-6243</t>
  </si>
  <si>
    <t>27Q323</t>
  </si>
  <si>
    <t>Q323</t>
  </si>
  <si>
    <t>Scholars' Academy</t>
  </si>
  <si>
    <t>342700010323</t>
  </si>
  <si>
    <t>Q180</t>
  </si>
  <si>
    <t>320 BEACH 104TH STREET</t>
  </si>
  <si>
    <t>4161590012</t>
  </si>
  <si>
    <t>BRIAN OCONNELL</t>
  </si>
  <si>
    <t>718-474-6918</t>
  </si>
  <si>
    <t>718-945-8958</t>
  </si>
  <si>
    <t>27Q324</t>
  </si>
  <si>
    <t>Q324</t>
  </si>
  <si>
    <t>Rockaway Park High School for Environmental Sustainability</t>
  </si>
  <si>
    <t>342700011324</t>
  </si>
  <si>
    <t>JENNIFER CONNOLLY</t>
  </si>
  <si>
    <t>718-734-3280</t>
  </si>
  <si>
    <t>718-734-3286</t>
  </si>
  <si>
    <t>27Q333</t>
  </si>
  <si>
    <t>Q333</t>
  </si>
  <si>
    <t>Goldie Maple Academy</t>
  </si>
  <si>
    <t>342700010333</t>
  </si>
  <si>
    <t>Q198</t>
  </si>
  <si>
    <t>3-65 BEACH 56 STREET</t>
  </si>
  <si>
    <t>4158940011</t>
  </si>
  <si>
    <t>97204</t>
  </si>
  <si>
    <t>ANGELA LOGAN-SMITH</t>
  </si>
  <si>
    <t>718-945-3300</t>
  </si>
  <si>
    <t>718-945-3303</t>
  </si>
  <si>
    <t>27Q334</t>
  </si>
  <si>
    <t>Q334</t>
  </si>
  <si>
    <t>Epic High School - North</t>
  </si>
  <si>
    <t>342700011334</t>
  </si>
  <si>
    <t>Q636</t>
  </si>
  <si>
    <t>94-25 117TH STREET</t>
  </si>
  <si>
    <t>4094350016</t>
  </si>
  <si>
    <t>David Weinberg</t>
  </si>
  <si>
    <t>718-570-8230</t>
  </si>
  <si>
    <t>718-570-8231</t>
  </si>
  <si>
    <t>27Q351</t>
  </si>
  <si>
    <t>Q351</t>
  </si>
  <si>
    <t>Rockaway Collegiate High School</t>
  </si>
  <si>
    <t>342700011351</t>
  </si>
  <si>
    <t>Frances Desanctis</t>
  </si>
  <si>
    <t>718-734-3290</t>
  </si>
  <si>
    <t>718-734-3276</t>
  </si>
  <si>
    <t>27Q362</t>
  </si>
  <si>
    <t>Q362</t>
  </si>
  <si>
    <t>Wave Preparatory Elementary School</t>
  </si>
  <si>
    <t>342700010362</t>
  </si>
  <si>
    <t>Q215</t>
  </si>
  <si>
    <t>535 BRIAR PLACE</t>
  </si>
  <si>
    <t>4157720031</t>
  </si>
  <si>
    <t>99801</t>
  </si>
  <si>
    <t>Gemma Ferguson</t>
  </si>
  <si>
    <t>718-327-7091</t>
  </si>
  <si>
    <t>718-327-7097</t>
  </si>
  <si>
    <t>27Q377</t>
  </si>
  <si>
    <t>Q377</t>
  </si>
  <si>
    <t>P.S. 377</t>
  </si>
  <si>
    <t>342700010377</t>
  </si>
  <si>
    <t>Q335</t>
  </si>
  <si>
    <t>150-15 RALEIGH STREET</t>
  </si>
  <si>
    <t>4115580001</t>
  </si>
  <si>
    <t>8800</t>
  </si>
  <si>
    <t>TRACY KEANE</t>
  </si>
  <si>
    <t>929-398-3215</t>
  </si>
  <si>
    <t>929-398-3218</t>
  </si>
  <si>
    <t>27Q400</t>
  </si>
  <si>
    <t>August Martin High School</t>
  </si>
  <si>
    <t>342700011400</t>
  </si>
  <si>
    <t>RORY PARNELL</t>
  </si>
  <si>
    <t>718-528-2920</t>
  </si>
  <si>
    <t>718-276-1846</t>
  </si>
  <si>
    <t>27Q475</t>
  </si>
  <si>
    <t>Q475</t>
  </si>
  <si>
    <t>Richmond Hill High School</t>
  </si>
  <si>
    <t>342700011475</t>
  </si>
  <si>
    <t>89-30 114 STREET</t>
  </si>
  <si>
    <t>4093210001</t>
  </si>
  <si>
    <t>12400</t>
  </si>
  <si>
    <t>Neil Ganesh</t>
  </si>
  <si>
    <t>718-846-3335</t>
  </si>
  <si>
    <t>718-847-0980</t>
  </si>
  <si>
    <t>27Q480</t>
  </si>
  <si>
    <t>Q480</t>
  </si>
  <si>
    <t>John Adams High School</t>
  </si>
  <si>
    <t>342700011480</t>
  </si>
  <si>
    <t>101-01 ROCKAWAY BOULEVARD</t>
  </si>
  <si>
    <t>4095220032</t>
  </si>
  <si>
    <t>9400</t>
  </si>
  <si>
    <t>Daniel Scanlon</t>
  </si>
  <si>
    <t>718-322-0500</t>
  </si>
  <si>
    <t>718-738-9077</t>
  </si>
  <si>
    <t>27Q650</t>
  </si>
  <si>
    <t>Q650</t>
  </si>
  <si>
    <t>High School for Construction Trades, Engineering and Architecture</t>
  </si>
  <si>
    <t>342700011650</t>
  </si>
  <si>
    <t>94-06 104TH STREET</t>
  </si>
  <si>
    <t>4093810044</t>
  </si>
  <si>
    <t>11400</t>
  </si>
  <si>
    <t>Lakeisha Gordon</t>
  </si>
  <si>
    <t>718-846-6280</t>
  </si>
  <si>
    <t>718-846-6283</t>
  </si>
  <si>
    <t>28Q008</t>
  </si>
  <si>
    <t>Q008</t>
  </si>
  <si>
    <t>J.H.S. 008 Richard S. Grossley</t>
  </si>
  <si>
    <t>342800010008</t>
  </si>
  <si>
    <t>108-35 167 STREET</t>
  </si>
  <si>
    <t>11433</t>
  </si>
  <si>
    <t>4101780001</t>
  </si>
  <si>
    <t>QN01</t>
  </si>
  <si>
    <t>South Jamaica</t>
  </si>
  <si>
    <t>Katiana Louissaint</t>
  </si>
  <si>
    <t>718-739-6883</t>
  </si>
  <si>
    <t>718-526-2727</t>
  </si>
  <si>
    <t>Q828</t>
  </si>
  <si>
    <t>COMMUNITY SCHOOL DISTRICT 28</t>
  </si>
  <si>
    <t>SARDUY, MABEL</t>
  </si>
  <si>
    <t>28Q040</t>
  </si>
  <si>
    <t>Q040</t>
  </si>
  <si>
    <t>P.S. 040 Samuel Huntington</t>
  </si>
  <si>
    <t>342800010040</t>
  </si>
  <si>
    <t>109-20 UNION HALL STREET</t>
  </si>
  <si>
    <t>4121510001</t>
  </si>
  <si>
    <t>26000</t>
  </si>
  <si>
    <t>ALISON BRANKER</t>
  </si>
  <si>
    <t>718-526-1906</t>
  </si>
  <si>
    <t>718-526-1209</t>
  </si>
  <si>
    <t>28Q048</t>
  </si>
  <si>
    <t>Q048</t>
  </si>
  <si>
    <t>P.S. 048 William Wordsworth</t>
  </si>
  <si>
    <t>342800010048</t>
  </si>
  <si>
    <t>Q276</t>
  </si>
  <si>
    <t>108-29 155 STREET</t>
  </si>
  <si>
    <t>4101440047</t>
  </si>
  <si>
    <t>25400</t>
  </si>
  <si>
    <t>PATRICIA MITCHELL</t>
  </si>
  <si>
    <t>718-558-6700</t>
  </si>
  <si>
    <t>718-558-6710</t>
  </si>
  <si>
    <t>28Q050</t>
  </si>
  <si>
    <t>Q050</t>
  </si>
  <si>
    <t>P.S. 050 Talfourd Lawn Elementary School</t>
  </si>
  <si>
    <t>342800010050</t>
  </si>
  <si>
    <t>143-26 101 AVENUE</t>
  </si>
  <si>
    <t>11435</t>
  </si>
  <si>
    <t>4100240012</t>
  </si>
  <si>
    <t>QN61</t>
  </si>
  <si>
    <t>Jamaica</t>
  </si>
  <si>
    <t>Rina Manjarrez</t>
  </si>
  <si>
    <t>718-526-5336</t>
  </si>
  <si>
    <t>718-526-7261</t>
  </si>
  <si>
    <t>28Q054</t>
  </si>
  <si>
    <t>Q054</t>
  </si>
  <si>
    <t>P.S. 054 Hillside</t>
  </si>
  <si>
    <t>342800010054</t>
  </si>
  <si>
    <t>86-02 127 STREET</t>
  </si>
  <si>
    <t>4092800001</t>
  </si>
  <si>
    <t>14201</t>
  </si>
  <si>
    <t>ANITA PRASHAD</t>
  </si>
  <si>
    <t>718-849-0962</t>
  </si>
  <si>
    <t>718-847-4629</t>
  </si>
  <si>
    <t>28Q055</t>
  </si>
  <si>
    <t>Q055</t>
  </si>
  <si>
    <t>P.S. 055 Maure</t>
  </si>
  <si>
    <t>342800010055</t>
  </si>
  <si>
    <t>131-10 97 AVENUE</t>
  </si>
  <si>
    <t>4094770001</t>
  </si>
  <si>
    <t>RALPH HONORE</t>
  </si>
  <si>
    <t>718-849-3845</t>
  </si>
  <si>
    <t>718-847-5473</t>
  </si>
  <si>
    <t>28Q072</t>
  </si>
  <si>
    <t>Q072</t>
  </si>
  <si>
    <t>Catherine &amp; Count Basie Middle School 72</t>
  </si>
  <si>
    <t>342800010072</t>
  </si>
  <si>
    <t>133-25 GUY R BREWER BOULEVARD</t>
  </si>
  <si>
    <t>4124950270</t>
  </si>
  <si>
    <t>33402</t>
  </si>
  <si>
    <t>OMOTAYO CINEUS</t>
  </si>
  <si>
    <t>718-723-6200</t>
  </si>
  <si>
    <t>718-527-1675</t>
  </si>
  <si>
    <t>28Q080</t>
  </si>
  <si>
    <t>Q080</t>
  </si>
  <si>
    <t>PS 80  The Thurgood Marshall Magnet School of Multimedia and Communication</t>
  </si>
  <si>
    <t>342800010080</t>
  </si>
  <si>
    <t>171-05 137TH AVENUE</t>
  </si>
  <si>
    <t>JAMAICA</t>
  </si>
  <si>
    <t>4124950166</t>
  </si>
  <si>
    <t>Kersandra Cox</t>
  </si>
  <si>
    <t>718-528-7070</t>
  </si>
  <si>
    <t>718-949-0963</t>
  </si>
  <si>
    <t>28Q082</t>
  </si>
  <si>
    <t>Q082</t>
  </si>
  <si>
    <t>P.S. 082 Hammond</t>
  </si>
  <si>
    <t>342800010082</t>
  </si>
  <si>
    <t>88-02 144 STREET</t>
  </si>
  <si>
    <t>4096840008</t>
  </si>
  <si>
    <t>QN35</t>
  </si>
  <si>
    <t>Briarwood-Jamaica Hills</t>
  </si>
  <si>
    <t>Grisel Rodriguez</t>
  </si>
  <si>
    <t>718-526-4139</t>
  </si>
  <si>
    <t>718-297-0290</t>
  </si>
  <si>
    <t>28Q086</t>
  </si>
  <si>
    <t>Q086</t>
  </si>
  <si>
    <t>P.S. Q086</t>
  </si>
  <si>
    <t>342800010086</t>
  </si>
  <si>
    <t>03,04,05,06</t>
  </si>
  <si>
    <t>87-41 PARSONS BOULEVARD</t>
  </si>
  <si>
    <t>11432</t>
  </si>
  <si>
    <t>4097740001</t>
  </si>
  <si>
    <t>44800</t>
  </si>
  <si>
    <t>Rosita Rivera</t>
  </si>
  <si>
    <t>718-291-6264</t>
  </si>
  <si>
    <t>718-297-0298</t>
  </si>
  <si>
    <t>28Q099</t>
  </si>
  <si>
    <t>Q099</t>
  </si>
  <si>
    <t>P.S. 099 Kew Gardens</t>
  </si>
  <si>
    <t>342800010099</t>
  </si>
  <si>
    <t>0K,01,02,03,04,05,06,SE</t>
  </si>
  <si>
    <t>82-37 KEW GARDENS ROAD</t>
  </si>
  <si>
    <t>11415</t>
  </si>
  <si>
    <t>4033600001</t>
  </si>
  <si>
    <t>QN60</t>
  </si>
  <si>
    <t>Kew Gardens</t>
  </si>
  <si>
    <t>PAULETTE FOGLIO</t>
  </si>
  <si>
    <t>718-544-4343</t>
  </si>
  <si>
    <t>718-544-5992</t>
  </si>
  <si>
    <t>28Q101</t>
  </si>
  <si>
    <t>Q101</t>
  </si>
  <si>
    <t>P.S. 101 School in the Gardens</t>
  </si>
  <si>
    <t>342800010101</t>
  </si>
  <si>
    <t>2 RUSSELL PLACE</t>
  </si>
  <si>
    <t>11375</t>
  </si>
  <si>
    <t>4032700001</t>
  </si>
  <si>
    <t>72300</t>
  </si>
  <si>
    <t>406</t>
  </si>
  <si>
    <t>QN17</t>
  </si>
  <si>
    <t>Forest Hills</t>
  </si>
  <si>
    <t>MONIQUE LOPEZ-PANIAGUA</t>
  </si>
  <si>
    <t>718-268-7231</t>
  </si>
  <si>
    <t>718-575-3571</t>
  </si>
  <si>
    <t>28Q117</t>
  </si>
  <si>
    <t>Q117</t>
  </si>
  <si>
    <t>P.S. 117 J. Keld / Briarwood School</t>
  </si>
  <si>
    <t>342800010117</t>
  </si>
  <si>
    <t>85-15 143 STREET</t>
  </si>
  <si>
    <t>4097230150</t>
  </si>
  <si>
    <t>PAULA CUNNINGHAM</t>
  </si>
  <si>
    <t>718-526-4780</t>
  </si>
  <si>
    <t>718-297-1796</t>
  </si>
  <si>
    <t>28Q121</t>
  </si>
  <si>
    <t>Q121</t>
  </si>
  <si>
    <t>P.S. 121 Queens</t>
  </si>
  <si>
    <t>342800010121</t>
  </si>
  <si>
    <t>126-10 109 AVENUE</t>
  </si>
  <si>
    <t>4116070001</t>
  </si>
  <si>
    <t>Evelyn Vadi</t>
  </si>
  <si>
    <t>718-558-1560</t>
  </si>
  <si>
    <t>718-558-1565</t>
  </si>
  <si>
    <t>28Q139</t>
  </si>
  <si>
    <t>Q139</t>
  </si>
  <si>
    <t>P.S. 139 Rego Park</t>
  </si>
  <si>
    <t>342800010139</t>
  </si>
  <si>
    <t>93-06 63 DRIVE</t>
  </si>
  <si>
    <t>11374</t>
  </si>
  <si>
    <t>4030950050</t>
  </si>
  <si>
    <t>69300</t>
  </si>
  <si>
    <t>QN18</t>
  </si>
  <si>
    <t>Rego Park</t>
  </si>
  <si>
    <t>Natalie Perez</t>
  </si>
  <si>
    <t>718-459-1044</t>
  </si>
  <si>
    <t>718-997-8639</t>
  </si>
  <si>
    <t>28Q140</t>
  </si>
  <si>
    <t>Q140</t>
  </si>
  <si>
    <t>P.S. 140 Edward K Ellington</t>
  </si>
  <si>
    <t>342800010140</t>
  </si>
  <si>
    <t>166-01 116 AVENUE</t>
  </si>
  <si>
    <t>4123410031</t>
  </si>
  <si>
    <t>27800</t>
  </si>
  <si>
    <t>David Norment</t>
  </si>
  <si>
    <t>718-657-4760</t>
  </si>
  <si>
    <t>718-526-1051</t>
  </si>
  <si>
    <t>28Q144</t>
  </si>
  <si>
    <t>Q144</t>
  </si>
  <si>
    <t>P.S. 144 Col Jeromus Remsen</t>
  </si>
  <si>
    <t>342800010144</t>
  </si>
  <si>
    <t>93-02 69 AVENUE</t>
  </si>
  <si>
    <t>4032120001</t>
  </si>
  <si>
    <t>72900</t>
  </si>
  <si>
    <t>REVA GLUCK SCHNEIDER</t>
  </si>
  <si>
    <t>718-268-2775</t>
  </si>
  <si>
    <t>718-575-3734</t>
  </si>
  <si>
    <t>28Q157</t>
  </si>
  <si>
    <t>Q157</t>
  </si>
  <si>
    <t>J.H.S. 157 Stephen A. Halsey</t>
  </si>
  <si>
    <t>342800010157</t>
  </si>
  <si>
    <t>06,07,08,09,SE</t>
  </si>
  <si>
    <t>06,07,08,09</t>
  </si>
  <si>
    <t>Jul  1 1948</t>
  </si>
  <si>
    <t>63-55 102ND STREET</t>
  </si>
  <si>
    <t>4021260014</t>
  </si>
  <si>
    <t>72100</t>
  </si>
  <si>
    <t>VINCENT SURACI</t>
  </si>
  <si>
    <t>718-830-4910</t>
  </si>
  <si>
    <t>718-830-4993</t>
  </si>
  <si>
    <t>28Q160</t>
  </si>
  <si>
    <t>Q160</t>
  </si>
  <si>
    <t>P.S. 160 Walter Francis Bishop</t>
  </si>
  <si>
    <t>342800010160</t>
  </si>
  <si>
    <t>109-59 INWOOD STREET</t>
  </si>
  <si>
    <t>4119420302</t>
  </si>
  <si>
    <t>Tiffany Hicks</t>
  </si>
  <si>
    <t>718-526-5523</t>
  </si>
  <si>
    <t>718-526-8191</t>
  </si>
  <si>
    <t>28Q161</t>
  </si>
  <si>
    <t>Q161</t>
  </si>
  <si>
    <t>P.S. 161 Arthur Ashe School</t>
  </si>
  <si>
    <t>342800010161</t>
  </si>
  <si>
    <t>101-33 124 STREET</t>
  </si>
  <si>
    <t>4094910001</t>
  </si>
  <si>
    <t>15600</t>
  </si>
  <si>
    <t>JILL HODER</t>
  </si>
  <si>
    <t>718-441-5493</t>
  </si>
  <si>
    <t>718-441-6202</t>
  </si>
  <si>
    <t>28Q167</t>
  </si>
  <si>
    <t>Q167</t>
  </si>
  <si>
    <t>Metropolitan Expeditionary Learning School</t>
  </si>
  <si>
    <t>342800011167</t>
  </si>
  <si>
    <t>Q686</t>
  </si>
  <si>
    <t>91-30 METROPOLITAN AVENUE</t>
  </si>
  <si>
    <t>4038860800</t>
  </si>
  <si>
    <t>64500</t>
  </si>
  <si>
    <t>DAMON MCCORD</t>
  </si>
  <si>
    <t>718-286-3500</t>
  </si>
  <si>
    <t>718-286-3501</t>
  </si>
  <si>
    <t>28Q174</t>
  </si>
  <si>
    <t>Q174</t>
  </si>
  <si>
    <t>P.S. 174 William Sidney Mount</t>
  </si>
  <si>
    <t>342800010174</t>
  </si>
  <si>
    <t>65-10 DIETERLE CRESCENT</t>
  </si>
  <si>
    <t>4031340024</t>
  </si>
  <si>
    <t>69702</t>
  </si>
  <si>
    <t>KARIN KELLY</t>
  </si>
  <si>
    <t>718-897-7006</t>
  </si>
  <si>
    <t>718-897-7254</t>
  </si>
  <si>
    <t>28Q175</t>
  </si>
  <si>
    <t>Q175</t>
  </si>
  <si>
    <t>P.S. 175 The Lynn Gross Discovery School</t>
  </si>
  <si>
    <t>342800010175</t>
  </si>
  <si>
    <t>64-35 102 STREET</t>
  </si>
  <si>
    <t>4021280014</t>
  </si>
  <si>
    <t>Patricia Cooper</t>
  </si>
  <si>
    <t>718-897-8600</t>
  </si>
  <si>
    <t>718-997-8644</t>
  </si>
  <si>
    <t>28Q182</t>
  </si>
  <si>
    <t>Q182</t>
  </si>
  <si>
    <t>P.S. 182 Samantha Smith</t>
  </si>
  <si>
    <t>342800010182</t>
  </si>
  <si>
    <t>Nov 20 1987</t>
  </si>
  <si>
    <t>Q277</t>
  </si>
  <si>
    <t>153-27 88TH AVENUE</t>
  </si>
  <si>
    <t>4097630023</t>
  </si>
  <si>
    <t>ANDREW TOPOL</t>
  </si>
  <si>
    <t>718-298-7700</t>
  </si>
  <si>
    <t>718-298-7706</t>
  </si>
  <si>
    <t>28Q190</t>
  </si>
  <si>
    <t>Q190</t>
  </si>
  <si>
    <t>J.H.S. 190 Russell Sage</t>
  </si>
  <si>
    <t>342800010190</t>
  </si>
  <si>
    <t>68-17 AUSTIN STREET</t>
  </si>
  <si>
    <t>4031720002</t>
  </si>
  <si>
    <t>71305</t>
  </si>
  <si>
    <t>John Greggo</t>
  </si>
  <si>
    <t>718-830-4970</t>
  </si>
  <si>
    <t>718-830-3566</t>
  </si>
  <si>
    <t>28Q196</t>
  </si>
  <si>
    <t>Q196</t>
  </si>
  <si>
    <t>P.S. 196 Grand Central Parkway</t>
  </si>
  <si>
    <t>342800010196</t>
  </si>
  <si>
    <t>71-25 113 STREET</t>
  </si>
  <si>
    <t>4022480100</t>
  </si>
  <si>
    <t>75702</t>
  </si>
  <si>
    <t>SUSAN MIGLIANO</t>
  </si>
  <si>
    <t>718-263-9770</t>
  </si>
  <si>
    <t>718-575-3934</t>
  </si>
  <si>
    <t>28Q206</t>
  </si>
  <si>
    <t>Q206</t>
  </si>
  <si>
    <t>P.S. 206 The Horace Harding School</t>
  </si>
  <si>
    <t>342800010206</t>
  </si>
  <si>
    <t>61-02 98 STREET</t>
  </si>
  <si>
    <t>4020830123</t>
  </si>
  <si>
    <t>71702</t>
  </si>
  <si>
    <t>Joan Thomas</t>
  </si>
  <si>
    <t>718-592-0300</t>
  </si>
  <si>
    <t>718-271-7011</t>
  </si>
  <si>
    <t>28Q217</t>
  </si>
  <si>
    <t>Q217</t>
  </si>
  <si>
    <t>J.H.S. 217 Robert A. Van Wyck</t>
  </si>
  <si>
    <t>342800010217</t>
  </si>
  <si>
    <t>85-05 144 STREET</t>
  </si>
  <si>
    <t>4097240173</t>
  </si>
  <si>
    <t>PATRICK BURNS</t>
  </si>
  <si>
    <t>718-657-1120</t>
  </si>
  <si>
    <t>718-291-3668</t>
  </si>
  <si>
    <t>28Q220</t>
  </si>
  <si>
    <t>Q220</t>
  </si>
  <si>
    <t>P.S. 220 Edward Mandel</t>
  </si>
  <si>
    <t>342800010220</t>
  </si>
  <si>
    <t>62-10 108 STREET</t>
  </si>
  <si>
    <t>4021430001</t>
  </si>
  <si>
    <t>74500</t>
  </si>
  <si>
    <t>Josette Pizarro</t>
  </si>
  <si>
    <t>718-592-3030</t>
  </si>
  <si>
    <t>718-271-7642</t>
  </si>
  <si>
    <t>28Q284</t>
  </si>
  <si>
    <t>Q284</t>
  </si>
  <si>
    <t>York Early College Academy</t>
  </si>
  <si>
    <t>342800011284</t>
  </si>
  <si>
    <t>Noah Angeles</t>
  </si>
  <si>
    <t>718-262-8547</t>
  </si>
  <si>
    <t>718-558-4257</t>
  </si>
  <si>
    <t>28Q287</t>
  </si>
  <si>
    <t>The Emerson School</t>
  </si>
  <si>
    <t>342800010287</t>
  </si>
  <si>
    <t>Jakub Lau</t>
  </si>
  <si>
    <t>718-657-4801</t>
  </si>
  <si>
    <t>718-657-4807</t>
  </si>
  <si>
    <t>28Q303</t>
  </si>
  <si>
    <t>Q303</t>
  </si>
  <si>
    <t>The Academy for Excellence through the Arts</t>
  </si>
  <si>
    <t>342800010303</t>
  </si>
  <si>
    <t>Q003</t>
  </si>
  <si>
    <t>108-55 69 AVENUE</t>
  </si>
  <si>
    <t>4022180021</t>
  </si>
  <si>
    <t>73900</t>
  </si>
  <si>
    <t>BARBARA LETO</t>
  </si>
  <si>
    <t>718-459-1358</t>
  </si>
  <si>
    <t>28Q310</t>
  </si>
  <si>
    <t>Q310</t>
  </si>
  <si>
    <t>Queens Collegiate: A College Board School</t>
  </si>
  <si>
    <t>342800011310</t>
  </si>
  <si>
    <t>Q470</t>
  </si>
  <si>
    <t>167-01 GOTHIC DRIVE</t>
  </si>
  <si>
    <t>4098580100</t>
  </si>
  <si>
    <t>45200</t>
  </si>
  <si>
    <t>JAIME DUBEI</t>
  </si>
  <si>
    <t>718-658-4016</t>
  </si>
  <si>
    <t>718-658-5149</t>
  </si>
  <si>
    <t>28Q312</t>
  </si>
  <si>
    <t>Q312</t>
  </si>
  <si>
    <t>Jamaica Children's School</t>
  </si>
  <si>
    <t>342800010312</t>
  </si>
  <si>
    <t>Suzanne Wasik</t>
  </si>
  <si>
    <t>718-526-0160</t>
  </si>
  <si>
    <t>718-526-0703</t>
  </si>
  <si>
    <t>28Q325</t>
  </si>
  <si>
    <t>Q325</t>
  </si>
  <si>
    <t>Hillside Arts &amp; Letters Academy</t>
  </si>
  <si>
    <t>342800011325</t>
  </si>
  <si>
    <t>Raquel Nolasco</t>
  </si>
  <si>
    <t>718-658-1249</t>
  </si>
  <si>
    <t>718-658-1613</t>
  </si>
  <si>
    <t>28Q328</t>
  </si>
  <si>
    <t>Q328</t>
  </si>
  <si>
    <t>High School for Community Leadership</t>
  </si>
  <si>
    <t>342800011328</t>
  </si>
  <si>
    <t>CARLOS BORRERO</t>
  </si>
  <si>
    <t>718-558-9801</t>
  </si>
  <si>
    <t>718-558-9807</t>
  </si>
  <si>
    <t>28Q332</t>
  </si>
  <si>
    <t>Redwood Middle School</t>
  </si>
  <si>
    <t>342800010332</t>
  </si>
  <si>
    <t>Judson Hamilton</t>
  </si>
  <si>
    <t>718-276-4540</t>
  </si>
  <si>
    <t>28Q335</t>
  </si>
  <si>
    <t>The Ezra Jack Keats Pre-K Center</t>
  </si>
  <si>
    <t>Q383</t>
  </si>
  <si>
    <t>132-10 JAMAICA AVENUE</t>
  </si>
  <si>
    <t>4093400104</t>
  </si>
  <si>
    <t>14202</t>
  </si>
  <si>
    <t>Doreen Duff</t>
  </si>
  <si>
    <t>28Q338</t>
  </si>
  <si>
    <t>Q338</t>
  </si>
  <si>
    <t>Queens Satellite High School for Opportunity</t>
  </si>
  <si>
    <t>342800011338</t>
  </si>
  <si>
    <t>Q595</t>
  </si>
  <si>
    <t>162-02 HILLSIDE AVENUE</t>
  </si>
  <si>
    <t>4097680022</t>
  </si>
  <si>
    <t>44602</t>
  </si>
  <si>
    <t>THOMAS MCKENNA</t>
  </si>
  <si>
    <t>718-657-3920</t>
  </si>
  <si>
    <t>718-658-2309</t>
  </si>
  <si>
    <t>28Q349</t>
  </si>
  <si>
    <t>Q349</t>
  </si>
  <si>
    <t>The Queens School for Leadership and Excellence</t>
  </si>
  <si>
    <t>342800010349</t>
  </si>
  <si>
    <t>88-08 164TH STREET</t>
  </si>
  <si>
    <t>4098130033</t>
  </si>
  <si>
    <t>TANYA BATES HOWELL</t>
  </si>
  <si>
    <t>718-558-6220</t>
  </si>
  <si>
    <t>718-558-6225</t>
  </si>
  <si>
    <t>28Q350</t>
  </si>
  <si>
    <t>Q350</t>
  </si>
  <si>
    <t>Jamaica Gateway to the Sciences</t>
  </si>
  <si>
    <t>342800011350</t>
  </si>
  <si>
    <t>CAREN BIRCHWOOD TAYLO</t>
  </si>
  <si>
    <t>718-480-2689</t>
  </si>
  <si>
    <t>718-480-2697</t>
  </si>
  <si>
    <t>28Q354</t>
  </si>
  <si>
    <t>Q354</t>
  </si>
  <si>
    <t>The Jermaine L. Green STEM Institute of Queens</t>
  </si>
  <si>
    <t>342800010354</t>
  </si>
  <si>
    <t>Q030</t>
  </si>
  <si>
    <t>126-10 BEDELL STREET</t>
  </si>
  <si>
    <t>4124950065</t>
  </si>
  <si>
    <t>Raevan Askew</t>
  </si>
  <si>
    <t>718-276-1348</t>
  </si>
  <si>
    <t>718-276-2498</t>
  </si>
  <si>
    <t>28Q358</t>
  </si>
  <si>
    <t>Q358</t>
  </si>
  <si>
    <t>M.S. 358</t>
  </si>
  <si>
    <t>342800010358</t>
  </si>
  <si>
    <t>BRENDAN MIMS</t>
  </si>
  <si>
    <t>718-558-6240</t>
  </si>
  <si>
    <t>28Q440</t>
  </si>
  <si>
    <t>Q440</t>
  </si>
  <si>
    <t>Forest Hills High School</t>
  </si>
  <si>
    <t>342800011440</t>
  </si>
  <si>
    <t>67-01 110 STREET</t>
  </si>
  <si>
    <t>4021890002</t>
  </si>
  <si>
    <t>74700</t>
  </si>
  <si>
    <t>BENJAMIN SHERMAN</t>
  </si>
  <si>
    <t>718-268-3137</t>
  </si>
  <si>
    <t>718-793-7850</t>
  </si>
  <si>
    <t>28Q505</t>
  </si>
  <si>
    <t>Q505</t>
  </si>
  <si>
    <t>Hillcrest High School</t>
  </si>
  <si>
    <t>342800011505</t>
  </si>
  <si>
    <t>160-05 HIGHLAND AVENUE</t>
  </si>
  <si>
    <t>David Morrison</t>
  </si>
  <si>
    <t>718-658-5407</t>
  </si>
  <si>
    <t>718-739-5137</t>
  </si>
  <si>
    <t>28Q620</t>
  </si>
  <si>
    <t>Q620</t>
  </si>
  <si>
    <t>Thomas A. Edison Career and Technical Education High School</t>
  </si>
  <si>
    <t>342800011620</t>
  </si>
  <si>
    <t>165-65 84 AVENUE</t>
  </si>
  <si>
    <t>4098670002</t>
  </si>
  <si>
    <t>Moses Ojeda</t>
  </si>
  <si>
    <t>718-297-6580</t>
  </si>
  <si>
    <t>718-658-0365</t>
  </si>
  <si>
    <t>28Q680</t>
  </si>
  <si>
    <t>Q680</t>
  </si>
  <si>
    <t>Queens Gateway to Health Sciences Secondary School</t>
  </si>
  <si>
    <t>342800011680</t>
  </si>
  <si>
    <t>Q695</t>
  </si>
  <si>
    <t>160-20 GOETHALS AVENUE</t>
  </si>
  <si>
    <t>4068580001</t>
  </si>
  <si>
    <t>126700</t>
  </si>
  <si>
    <t>Judy Henry</t>
  </si>
  <si>
    <t>718-969-3155</t>
  </si>
  <si>
    <t>718-969-3552</t>
  </si>
  <si>
    <t>28Q686</t>
  </si>
  <si>
    <t>Queens Metropolitan High School</t>
  </si>
  <si>
    <t>342800011686</t>
  </si>
  <si>
    <t>SAIDA RODRIGUEZTABONE</t>
  </si>
  <si>
    <t>718-286-3600</t>
  </si>
  <si>
    <t>718-286-3601</t>
  </si>
  <si>
    <t>28Q687</t>
  </si>
  <si>
    <t>Q687</t>
  </si>
  <si>
    <t>Queens High School for the Sciences at York College</t>
  </si>
  <si>
    <t>342800011687</t>
  </si>
  <si>
    <t>Q774</t>
  </si>
  <si>
    <t>94-50 159 STREET</t>
  </si>
  <si>
    <t>4100990052</t>
  </si>
  <si>
    <t>24600</t>
  </si>
  <si>
    <t>Ana De Jesus</t>
  </si>
  <si>
    <t>718-657-3181</t>
  </si>
  <si>
    <t>718-657-2579</t>
  </si>
  <si>
    <t>28Q690</t>
  </si>
  <si>
    <t>Q690</t>
  </si>
  <si>
    <t>High School for Law Enforcement and Public Safety</t>
  </si>
  <si>
    <t>342800011690</t>
  </si>
  <si>
    <t>116-25 GUY R BREWER BOULEVARD</t>
  </si>
  <si>
    <t>4123350049</t>
  </si>
  <si>
    <t>Laura Van Deren</t>
  </si>
  <si>
    <t>718-977-4800</t>
  </si>
  <si>
    <t>718-977-4802</t>
  </si>
  <si>
    <t>28Q896</t>
  </si>
  <si>
    <t>Q896</t>
  </si>
  <si>
    <t>Young Women's Leadership School, Queens</t>
  </si>
  <si>
    <t>342800011896</t>
  </si>
  <si>
    <t>150-91 87 ROAD</t>
  </si>
  <si>
    <t>4097070048</t>
  </si>
  <si>
    <t>Mala Panday</t>
  </si>
  <si>
    <t>718-725-0402</t>
  </si>
  <si>
    <t>718-725-0390</t>
  </si>
  <si>
    <t>29Q015</t>
  </si>
  <si>
    <t>Q015</t>
  </si>
  <si>
    <t>P.S. 015 Jackie Robinson</t>
  </si>
  <si>
    <t>342900010015</t>
  </si>
  <si>
    <t>121-15 LUCAS STREET</t>
  </si>
  <si>
    <t>11413</t>
  </si>
  <si>
    <t>4126720001</t>
  </si>
  <si>
    <t>37600</t>
  </si>
  <si>
    <t>QN08</t>
  </si>
  <si>
    <t>St. Albans</t>
  </si>
  <si>
    <t>ANTONIO KTORI</t>
  </si>
  <si>
    <t>718-525-1670</t>
  </si>
  <si>
    <t>718-723-7613</t>
  </si>
  <si>
    <t>Q829</t>
  </si>
  <si>
    <t>COMMUNITY SCHOOL DISTRICT 29</t>
  </si>
  <si>
    <t>MITCHELL, BEVERLY</t>
  </si>
  <si>
    <t>29Q033</t>
  </si>
  <si>
    <t>Q033</t>
  </si>
  <si>
    <t>P.S. 033 Edward M. Funk</t>
  </si>
  <si>
    <t>342900010033</t>
  </si>
  <si>
    <t>91-37 222 STREET</t>
  </si>
  <si>
    <t>11428</t>
  </si>
  <si>
    <t>4107560001</t>
  </si>
  <si>
    <t>56000</t>
  </si>
  <si>
    <t>QN34</t>
  </si>
  <si>
    <t>Queens Village</t>
  </si>
  <si>
    <t>Vincent Gatto</t>
  </si>
  <si>
    <t>718-465-6283</t>
  </si>
  <si>
    <t>718-464-7588</t>
  </si>
  <si>
    <t>29Q034</t>
  </si>
  <si>
    <t>Q034</t>
  </si>
  <si>
    <t>P.S. 034 John Harvard</t>
  </si>
  <si>
    <t>342900010034</t>
  </si>
  <si>
    <t>104-12 SPRINGFIELD BOULEVARD</t>
  </si>
  <si>
    <t>11429</t>
  </si>
  <si>
    <t>4111510081</t>
  </si>
  <si>
    <t>58200</t>
  </si>
  <si>
    <t>PAULINE SHAKESPEARE</t>
  </si>
  <si>
    <t>718-465-6818</t>
  </si>
  <si>
    <t>718-464-9073</t>
  </si>
  <si>
    <t>29Q035</t>
  </si>
  <si>
    <t>Q035</t>
  </si>
  <si>
    <t>P.S. 035 Nathaniel Woodhull</t>
  </si>
  <si>
    <t>342900010035</t>
  </si>
  <si>
    <t>191-02 90 AVENUE</t>
  </si>
  <si>
    <t>4104470007</t>
  </si>
  <si>
    <t>48200</t>
  </si>
  <si>
    <t>QN07</t>
  </si>
  <si>
    <t>Hollis</t>
  </si>
  <si>
    <t>MARK DEMPSEY</t>
  </si>
  <si>
    <t>718-465-6820</t>
  </si>
  <si>
    <t>718-217-4314</t>
  </si>
  <si>
    <t>29Q036</t>
  </si>
  <si>
    <t>Q036</t>
  </si>
  <si>
    <t>P.S. 036 Saint Albans School</t>
  </si>
  <si>
    <t>342900010036</t>
  </si>
  <si>
    <t>187-01 FOCH BOULEVARD</t>
  </si>
  <si>
    <t>11412</t>
  </si>
  <si>
    <t>4124390032</t>
  </si>
  <si>
    <t>LYNN STATON</t>
  </si>
  <si>
    <t>718-528-1862</t>
  </si>
  <si>
    <t>718-723-6928</t>
  </si>
  <si>
    <t>29Q037</t>
  </si>
  <si>
    <t>Q037</t>
  </si>
  <si>
    <t>Cynthia Jenkins School</t>
  </si>
  <si>
    <t>342900010037</t>
  </si>
  <si>
    <t>179-37 137 AVENUE</t>
  </si>
  <si>
    <t>4129930118</t>
  </si>
  <si>
    <t>35200</t>
  </si>
  <si>
    <t>Pascale Benjaminpereira</t>
  </si>
  <si>
    <t>718-528-5399</t>
  </si>
  <si>
    <t>718-949-0887</t>
  </si>
  <si>
    <t>29Q038</t>
  </si>
  <si>
    <t>Q038</t>
  </si>
  <si>
    <t>P.S. 038 Rosedale</t>
  </si>
  <si>
    <t>342900010038</t>
  </si>
  <si>
    <t>135-21 241 STREET</t>
  </si>
  <si>
    <t>11422</t>
  </si>
  <si>
    <t>4132220001</t>
  </si>
  <si>
    <t>63800</t>
  </si>
  <si>
    <t>QN05</t>
  </si>
  <si>
    <t>Rosedale</t>
  </si>
  <si>
    <t>JULIA SOUSSIS</t>
  </si>
  <si>
    <t>718-528-2276</t>
  </si>
  <si>
    <t>718-712-1598</t>
  </si>
  <si>
    <t>29Q052</t>
  </si>
  <si>
    <t>Q052</t>
  </si>
  <si>
    <t>P.S. 052 Queens</t>
  </si>
  <si>
    <t>342900010052</t>
  </si>
  <si>
    <t>178-37 146 TERRACE</t>
  </si>
  <si>
    <t>4133530020</t>
  </si>
  <si>
    <t>32000</t>
  </si>
  <si>
    <t>QN03</t>
  </si>
  <si>
    <t>Springfield Gardens South-Brookville</t>
  </si>
  <si>
    <t>LINDA POUGH</t>
  </si>
  <si>
    <t>718-528-2238</t>
  </si>
  <si>
    <t>718-276-2854</t>
  </si>
  <si>
    <t>29Q059</t>
  </si>
  <si>
    <t>Q059</t>
  </si>
  <si>
    <t>I.S. 059 Springfield Gardens</t>
  </si>
  <si>
    <t>342900010059</t>
  </si>
  <si>
    <t>132-55 RIDGEDALE STREET</t>
  </si>
  <si>
    <t>4127230076</t>
  </si>
  <si>
    <t>CARLETON GORDON JR</t>
  </si>
  <si>
    <t>718-527-3501</t>
  </si>
  <si>
    <t>718-276-1364</t>
  </si>
  <si>
    <t>29Q095</t>
  </si>
  <si>
    <t>Q095</t>
  </si>
  <si>
    <t>P.S. 095 Eastwood</t>
  </si>
  <si>
    <t>342900010095</t>
  </si>
  <si>
    <t>179-01 90 AVENUE</t>
  </si>
  <si>
    <t>4099140001</t>
  </si>
  <si>
    <t>Kim Hill</t>
  </si>
  <si>
    <t>718-739-0007</t>
  </si>
  <si>
    <t>718-658-5271</t>
  </si>
  <si>
    <t>29Q109</t>
  </si>
  <si>
    <t>Q109</t>
  </si>
  <si>
    <t>Jean Nuzzi Intermediate School</t>
  </si>
  <si>
    <t>342900010109</t>
  </si>
  <si>
    <t>213-10 92 AVENUE</t>
  </si>
  <si>
    <t>4106260001</t>
  </si>
  <si>
    <t>54200</t>
  </si>
  <si>
    <t>Karleen Adam Comrie</t>
  </si>
  <si>
    <t>718-465-0651</t>
  </si>
  <si>
    <t>718-264-1246</t>
  </si>
  <si>
    <t>29Q116</t>
  </si>
  <si>
    <t>Q116</t>
  </si>
  <si>
    <t>P.S./I.S. 116 William C. Hughley</t>
  </si>
  <si>
    <t>342900010116</t>
  </si>
  <si>
    <t>107-25 WREN PLACE</t>
  </si>
  <si>
    <t>4102500001</t>
  </si>
  <si>
    <t>Debra Farrow</t>
  </si>
  <si>
    <t>718-526-4884</t>
  </si>
  <si>
    <t>718-658-5663</t>
  </si>
  <si>
    <t>29Q118</t>
  </si>
  <si>
    <t>Q118</t>
  </si>
  <si>
    <t>P.S. 118 Lorraine Hansberry</t>
  </si>
  <si>
    <t>342900010118</t>
  </si>
  <si>
    <t>190-20 109 ROAD</t>
  </si>
  <si>
    <t>4109260050</t>
  </si>
  <si>
    <t>Michelle Soussoudis</t>
  </si>
  <si>
    <t>718-465-5538</t>
  </si>
  <si>
    <t>718-264-9178</t>
  </si>
  <si>
    <t>29Q131</t>
  </si>
  <si>
    <t>Q131</t>
  </si>
  <si>
    <t>P.S. 131 Abigail Adams</t>
  </si>
  <si>
    <t>342900010131</t>
  </si>
  <si>
    <t>170-45 84 AVENUE</t>
  </si>
  <si>
    <t>4098750001</t>
  </si>
  <si>
    <t>45600</t>
  </si>
  <si>
    <t>Veronica Depaolo</t>
  </si>
  <si>
    <t>718-480-2840</t>
  </si>
  <si>
    <t>718-658-5690</t>
  </si>
  <si>
    <t>29Q132</t>
  </si>
  <si>
    <t>Q132</t>
  </si>
  <si>
    <t>P.S. 132 Ralph Bunche</t>
  </si>
  <si>
    <t>342900010132</t>
  </si>
  <si>
    <t>132-15 218 STREET</t>
  </si>
  <si>
    <t>4129270028</t>
  </si>
  <si>
    <t>QN66</t>
  </si>
  <si>
    <t>Laurelton</t>
  </si>
  <si>
    <t>ALICIA HAWKINS DAVIS</t>
  </si>
  <si>
    <t>718-528-5734</t>
  </si>
  <si>
    <t>718-723-6931</t>
  </si>
  <si>
    <t>29Q134</t>
  </si>
  <si>
    <t>Q134</t>
  </si>
  <si>
    <t>P.S. 134 Hollis</t>
  </si>
  <si>
    <t>342900010134</t>
  </si>
  <si>
    <t>203-02 109 AVENUE</t>
  </si>
  <si>
    <t>4109060001</t>
  </si>
  <si>
    <t>50800</t>
  </si>
  <si>
    <t>RANDI POSNER MARINO</t>
  </si>
  <si>
    <t>718-464-5544</t>
  </si>
  <si>
    <t>718-464-7779</t>
  </si>
  <si>
    <t>29Q135</t>
  </si>
  <si>
    <t>Q135</t>
  </si>
  <si>
    <t>The Bellaire School</t>
  </si>
  <si>
    <t>342900010135</t>
  </si>
  <si>
    <t>207-11 89 AVENUE</t>
  </si>
  <si>
    <t>4105820016</t>
  </si>
  <si>
    <t>DIANA LAGNESE</t>
  </si>
  <si>
    <t>718-464-2119</t>
  </si>
  <si>
    <t>718-464-8448</t>
  </si>
  <si>
    <t>29Q136</t>
  </si>
  <si>
    <t>Q136</t>
  </si>
  <si>
    <t>P.S. 136 Roy Wilkins</t>
  </si>
  <si>
    <t>342900010136</t>
  </si>
  <si>
    <t>201-15 115 AVENUE</t>
  </si>
  <si>
    <t>4110180021</t>
  </si>
  <si>
    <t>52000</t>
  </si>
  <si>
    <t>TANYA WALKER</t>
  </si>
  <si>
    <t>718-465-2286</t>
  </si>
  <si>
    <t>718-464-0040</t>
  </si>
  <si>
    <t>29Q138</t>
  </si>
  <si>
    <t>Q138</t>
  </si>
  <si>
    <t>P.S./M.S. 138 Sunrise</t>
  </si>
  <si>
    <t>342900010138</t>
  </si>
  <si>
    <t>251-11 WELLER AVENUE</t>
  </si>
  <si>
    <t>4135780001</t>
  </si>
  <si>
    <t>66000</t>
  </si>
  <si>
    <t>James Mc Enaney</t>
  </si>
  <si>
    <t>929-600-5777</t>
  </si>
  <si>
    <t>929-600-5779</t>
  </si>
  <si>
    <t>29Q147</t>
  </si>
  <si>
    <t>Q147</t>
  </si>
  <si>
    <t>P.S./M.S. 147 Ronald McNair</t>
  </si>
  <si>
    <t>342900010147</t>
  </si>
  <si>
    <t>218-01 116 AVENUE</t>
  </si>
  <si>
    <t>11411</t>
  </si>
  <si>
    <t>4113000001</t>
  </si>
  <si>
    <t>59800</t>
  </si>
  <si>
    <t>QN33</t>
  </si>
  <si>
    <t>Cambria Heights</t>
  </si>
  <si>
    <t>Afua Hill</t>
  </si>
  <si>
    <t>718-528-2420</t>
  </si>
  <si>
    <t>718-723-7819</t>
  </si>
  <si>
    <t>29Q156</t>
  </si>
  <si>
    <t>Q156</t>
  </si>
  <si>
    <t>P.S. 156 Laurelton</t>
  </si>
  <si>
    <t>342900010156</t>
  </si>
  <si>
    <t>229-02 137 AVENUE</t>
  </si>
  <si>
    <t>4131700012</t>
  </si>
  <si>
    <t>Estelle Moore</t>
  </si>
  <si>
    <t>718-528-9173</t>
  </si>
  <si>
    <t>718-723-7720</t>
  </si>
  <si>
    <t>29Q176</t>
  </si>
  <si>
    <t>Q176</t>
  </si>
  <si>
    <t>P.S. 176 Cambria Heights</t>
  </si>
  <si>
    <t>342900010176</t>
  </si>
  <si>
    <t>120-45 235 STREET</t>
  </si>
  <si>
    <t>4128200001</t>
  </si>
  <si>
    <t>61400</t>
  </si>
  <si>
    <t>ARLENE BARTLETT</t>
  </si>
  <si>
    <t>718-525-4057</t>
  </si>
  <si>
    <t>718-276-3458</t>
  </si>
  <si>
    <t>29Q181</t>
  </si>
  <si>
    <t>Q181</t>
  </si>
  <si>
    <t>P.S. 181 Brookfield</t>
  </si>
  <si>
    <t>342900010181</t>
  </si>
  <si>
    <t>148-15 230 STREET</t>
  </si>
  <si>
    <t>4137180001</t>
  </si>
  <si>
    <t>69400</t>
  </si>
  <si>
    <t>Dina Wheeler</t>
  </si>
  <si>
    <t>718-528-5807</t>
  </si>
  <si>
    <t>718-723-7825</t>
  </si>
  <si>
    <t>29Q192</t>
  </si>
  <si>
    <t>Q192</t>
  </si>
  <si>
    <t>I.S. 192 The Linden</t>
  </si>
  <si>
    <t>342900010192</t>
  </si>
  <si>
    <t>109-89 204 STREET</t>
  </si>
  <si>
    <t>4109440301</t>
  </si>
  <si>
    <t>HARRIET DIAZ</t>
  </si>
  <si>
    <t>718-479-5540</t>
  </si>
  <si>
    <t>718-217-4645</t>
  </si>
  <si>
    <t>29Q195</t>
  </si>
  <si>
    <t>Q195</t>
  </si>
  <si>
    <t>P.S. 195 William Haberle</t>
  </si>
  <si>
    <t>342900010195</t>
  </si>
  <si>
    <t>253-50 149 AVENUE</t>
  </si>
  <si>
    <t>4136550001</t>
  </si>
  <si>
    <t>66400</t>
  </si>
  <si>
    <t>BERYL BAILEY</t>
  </si>
  <si>
    <t>718-723-0313</t>
  </si>
  <si>
    <t>718-723-7826</t>
  </si>
  <si>
    <t>29Q208</t>
  </si>
  <si>
    <t>Q208</t>
  </si>
  <si>
    <t>P.S./I.S. 208</t>
  </si>
  <si>
    <t>342900010208</t>
  </si>
  <si>
    <t>Feb 25 2003</t>
  </si>
  <si>
    <t>74-30 COMMONWEALTH BLVD</t>
  </si>
  <si>
    <t>4078700070</t>
  </si>
  <si>
    <t>JAMES PHILEMY</t>
  </si>
  <si>
    <t>718-468-6420</t>
  </si>
  <si>
    <t>718-468-5054</t>
  </si>
  <si>
    <t>29Q238</t>
  </si>
  <si>
    <t>Q238</t>
  </si>
  <si>
    <t>I.S. 238 - Susan B. Anthony Academy</t>
  </si>
  <si>
    <t>342900010238</t>
  </si>
  <si>
    <t>88-15 182 STREET</t>
  </si>
  <si>
    <t>4099190006</t>
  </si>
  <si>
    <t>Peter Leddy</t>
  </si>
  <si>
    <t>718-297-9821</t>
  </si>
  <si>
    <t>718-658-5288</t>
  </si>
  <si>
    <t>29Q243</t>
  </si>
  <si>
    <t>Q243</t>
  </si>
  <si>
    <t>Institute for Health Professions at Cambria Heights</t>
  </si>
  <si>
    <t>342900011243</t>
  </si>
  <si>
    <t>Q490</t>
  </si>
  <si>
    <t>207- 01 116TH  AVENUE</t>
  </si>
  <si>
    <t>4110490001</t>
  </si>
  <si>
    <t>53401</t>
  </si>
  <si>
    <t>Gareth Robinson</t>
  </si>
  <si>
    <t>718-723-7301</t>
  </si>
  <si>
    <t>718-723-7306</t>
  </si>
  <si>
    <t>29Q248</t>
  </si>
  <si>
    <t>Q248</t>
  </si>
  <si>
    <t>Queens Preparatory Academy</t>
  </si>
  <si>
    <t>342900011248</t>
  </si>
  <si>
    <t>Q420</t>
  </si>
  <si>
    <t>143-10 SPRINGFIELD BOULEVARD</t>
  </si>
  <si>
    <t>4130570056</t>
  </si>
  <si>
    <t>TASHON HAYWOOD</t>
  </si>
  <si>
    <t>718-712-2304</t>
  </si>
  <si>
    <t>718-712-3273</t>
  </si>
  <si>
    <t>29Q251</t>
  </si>
  <si>
    <t>Q251</t>
  </si>
  <si>
    <t>P.S. 251 Queens</t>
  </si>
  <si>
    <t>342900010251</t>
  </si>
  <si>
    <t>144-51 ARTHUR STREET</t>
  </si>
  <si>
    <t>4133310001</t>
  </si>
  <si>
    <t>Relda Barry Grant</t>
  </si>
  <si>
    <t>718-276-2745</t>
  </si>
  <si>
    <t>718-723-7822</t>
  </si>
  <si>
    <t>29Q259</t>
  </si>
  <si>
    <t>Q259</t>
  </si>
  <si>
    <t>Pathways College Preparatory School: A College Board School</t>
  </si>
  <si>
    <t>342900011259</t>
  </si>
  <si>
    <t>FIA DAVIS</t>
  </si>
  <si>
    <t>718-454-4957</t>
  </si>
  <si>
    <t>718-454-4892</t>
  </si>
  <si>
    <t>29Q265</t>
  </si>
  <si>
    <t>Q265</t>
  </si>
  <si>
    <t>Excelsior Preparatory High School</t>
  </si>
  <si>
    <t>342900011265</t>
  </si>
  <si>
    <t>LILLY LUCAS</t>
  </si>
  <si>
    <t>718-525-6507</t>
  </si>
  <si>
    <t>718-525-6276</t>
  </si>
  <si>
    <t>29Q268</t>
  </si>
  <si>
    <t>Q268</t>
  </si>
  <si>
    <t>P.S./I.S. 268</t>
  </si>
  <si>
    <t>342900010268</t>
  </si>
  <si>
    <t>92-07 175 STREET</t>
  </si>
  <si>
    <t>4102150001</t>
  </si>
  <si>
    <t>44400</t>
  </si>
  <si>
    <t>LISSA GRANT STEWART</t>
  </si>
  <si>
    <t>718-206-3240</t>
  </si>
  <si>
    <t>718-206-2938</t>
  </si>
  <si>
    <t>29Q270</t>
  </si>
  <si>
    <t>Q270</t>
  </si>
  <si>
    <t>The Gordon Parks School</t>
  </si>
  <si>
    <t>342900010270</t>
  </si>
  <si>
    <t>233-15 MERRICK BOULEVARD</t>
  </si>
  <si>
    <t>4129730001</t>
  </si>
  <si>
    <t>61800</t>
  </si>
  <si>
    <t>Chayvonne Harper</t>
  </si>
  <si>
    <t>718-341-8280</t>
  </si>
  <si>
    <t>718-341-5589</t>
  </si>
  <si>
    <t>29Q272</t>
  </si>
  <si>
    <t>Q272</t>
  </si>
  <si>
    <t>George Washington Carver High School for the Sciences</t>
  </si>
  <si>
    <t>342900011272</t>
  </si>
  <si>
    <t>JANICE SUTTON</t>
  </si>
  <si>
    <t>718-525-6439</t>
  </si>
  <si>
    <t>718-525-6482</t>
  </si>
  <si>
    <t>29Q283</t>
  </si>
  <si>
    <t>Q283</t>
  </si>
  <si>
    <t>Preparatory Academy for Writers: A College Board School</t>
  </si>
  <si>
    <t>342900011283</t>
  </si>
  <si>
    <t>CHARLES ANDERSON</t>
  </si>
  <si>
    <t>718-949-8405</t>
  </si>
  <si>
    <t>718-525-8495</t>
  </si>
  <si>
    <t>29Q289</t>
  </si>
  <si>
    <t>Q289</t>
  </si>
  <si>
    <t>Queens United Middle School</t>
  </si>
  <si>
    <t>342900010289</t>
  </si>
  <si>
    <t>Richard Roder</t>
  </si>
  <si>
    <t>718-723-3501</t>
  </si>
  <si>
    <t>718-723-3507</t>
  </si>
  <si>
    <t>29Q295</t>
  </si>
  <si>
    <t>Q295</t>
  </si>
  <si>
    <t>P.S./I.S. 295</t>
  </si>
  <si>
    <t>342900010295</t>
  </si>
  <si>
    <t>222-14 JAMAICA AVENUE</t>
  </si>
  <si>
    <t>4108130005</t>
  </si>
  <si>
    <t>56800</t>
  </si>
  <si>
    <t>DEON LAVIGNE-JONES</t>
  </si>
  <si>
    <t>718-464-1433</t>
  </si>
  <si>
    <t>718-464-1439</t>
  </si>
  <si>
    <t>29Q313</t>
  </si>
  <si>
    <t>Benjamin Franklin High School for Finance &amp; Information Technology</t>
  </si>
  <si>
    <t>342900011313</t>
  </si>
  <si>
    <t>CARLA THEODOROU</t>
  </si>
  <si>
    <t>718-276-0150</t>
  </si>
  <si>
    <t>718-276-4725</t>
  </si>
  <si>
    <t>29Q326</t>
  </si>
  <si>
    <t>Q326</t>
  </si>
  <si>
    <t>Cambria Heights Academy</t>
  </si>
  <si>
    <t>342900011326</t>
  </si>
  <si>
    <t>Q799</t>
  </si>
  <si>
    <t>188-04 91ST AVENUE</t>
  </si>
  <si>
    <t>4104430001</t>
  </si>
  <si>
    <t>Melissa Menake</t>
  </si>
  <si>
    <t>718-736-7320</t>
  </si>
  <si>
    <t>718-736-7325</t>
  </si>
  <si>
    <t>29Q327</t>
  </si>
  <si>
    <t>Q327</t>
  </si>
  <si>
    <t>Eagle Academy for Young Men III</t>
  </si>
  <si>
    <t>342900011327</t>
  </si>
  <si>
    <t>Q633</t>
  </si>
  <si>
    <t>171-10 LINDEN BOULEVARD</t>
  </si>
  <si>
    <t>4123930001</t>
  </si>
  <si>
    <t>43200</t>
  </si>
  <si>
    <t>Cedric Hall</t>
  </si>
  <si>
    <t>718-480-2600</t>
  </si>
  <si>
    <t>718-480-2610</t>
  </si>
  <si>
    <t>29Q355</t>
  </si>
  <si>
    <t>Q355</t>
  </si>
  <si>
    <t>Collaborative Arts Middle School</t>
  </si>
  <si>
    <t>342900010355</t>
  </si>
  <si>
    <t>Q231</t>
  </si>
  <si>
    <t>145-00 SPRINGFIELD BOULEVARD</t>
  </si>
  <si>
    <t>Tammy Holloway</t>
  </si>
  <si>
    <t>718-977-6181</t>
  </si>
  <si>
    <t>718-977-6183</t>
  </si>
  <si>
    <t>29Q356</t>
  </si>
  <si>
    <t>Q356</t>
  </si>
  <si>
    <t>Community Voices Middle School</t>
  </si>
  <si>
    <t>342900010356</t>
  </si>
  <si>
    <t>Ryan Branch</t>
  </si>
  <si>
    <t>718-977-6180</t>
  </si>
  <si>
    <t>718-977-6182</t>
  </si>
  <si>
    <t>29Q360</t>
  </si>
  <si>
    <t>Q360</t>
  </si>
  <si>
    <t>342900010360</t>
  </si>
  <si>
    <t>Q892</t>
  </si>
  <si>
    <t>199-10 112 AVENUE</t>
  </si>
  <si>
    <t>4109750001</t>
  </si>
  <si>
    <t>Rachel Thomas</t>
  </si>
  <si>
    <t>718-776-7370</t>
  </si>
  <si>
    <t>718-776-7380</t>
  </si>
  <si>
    <t>29Q381</t>
  </si>
  <si>
    <t>Q381</t>
  </si>
  <si>
    <t>District 29 Pre-K Center</t>
  </si>
  <si>
    <t>168-42 JAMAICA AVENUE</t>
  </si>
  <si>
    <t>4102100022</t>
  </si>
  <si>
    <t>Janet Donohue</t>
  </si>
  <si>
    <t>29Q492</t>
  </si>
  <si>
    <t>Q492</t>
  </si>
  <si>
    <t>Mathematics, Science Research and Technology Magnet High School</t>
  </si>
  <si>
    <t>342900011492</t>
  </si>
  <si>
    <t>Allika Thompson</t>
  </si>
  <si>
    <t>718-978-1837</t>
  </si>
  <si>
    <t>718-978-2063</t>
  </si>
  <si>
    <t>29Q498</t>
  </si>
  <si>
    <t>Q498</t>
  </si>
  <si>
    <t>Humanities &amp; Arts Magnet High School</t>
  </si>
  <si>
    <t>342900011498</t>
  </si>
  <si>
    <t>Kayode Ayetiwa</t>
  </si>
  <si>
    <t>718-978-2135</t>
  </si>
  <si>
    <t>718-978-2309</t>
  </si>
  <si>
    <t>30Q002</t>
  </si>
  <si>
    <t>Q002</t>
  </si>
  <si>
    <t>P.S. 002 Alfred Zimberg</t>
  </si>
  <si>
    <t>343000010002</t>
  </si>
  <si>
    <t>75-10 21 AVENUE</t>
  </si>
  <si>
    <t>11370</t>
  </si>
  <si>
    <t>4009710001</t>
  </si>
  <si>
    <t>31700</t>
  </si>
  <si>
    <t>401</t>
  </si>
  <si>
    <t>QN72</t>
  </si>
  <si>
    <t>Steinway</t>
  </si>
  <si>
    <t>Amy Goldman</t>
  </si>
  <si>
    <t>718-728-1459</t>
  </si>
  <si>
    <t>718-274-4332</t>
  </si>
  <si>
    <t>Q830</t>
  </si>
  <si>
    <t>COMMUNITY SCHOOL DISTRICT 30</t>
  </si>
  <si>
    <t>COMPOSTO, PHILIP</t>
  </si>
  <si>
    <t>30Q010</t>
  </si>
  <si>
    <t>Q010</t>
  </si>
  <si>
    <t>I.S. 010 Horace Greeley</t>
  </si>
  <si>
    <t>343000010010</t>
  </si>
  <si>
    <t>45-11 31ST AVE</t>
  </si>
  <si>
    <t>11103</t>
  </si>
  <si>
    <t>4007140001</t>
  </si>
  <si>
    <t>QN70</t>
  </si>
  <si>
    <t>Astoria</t>
  </si>
  <si>
    <t>CLEMENTE LOPES</t>
  </si>
  <si>
    <t>718-278-7054</t>
  </si>
  <si>
    <t>718-274-1578</t>
  </si>
  <si>
    <t>30Q011</t>
  </si>
  <si>
    <t>Q011</t>
  </si>
  <si>
    <t>P.S. 011 Kathryn Phelan</t>
  </si>
  <si>
    <t>343000010011</t>
  </si>
  <si>
    <t>54-25 SKILLMAN AVENUE</t>
  </si>
  <si>
    <t>4012390001</t>
  </si>
  <si>
    <t>QN63</t>
  </si>
  <si>
    <t>Woodside</t>
  </si>
  <si>
    <t>Elizabeth Pena Jorge</t>
  </si>
  <si>
    <t>718-779-2090</t>
  </si>
  <si>
    <t>718-458-6362</t>
  </si>
  <si>
    <t>30Q017</t>
  </si>
  <si>
    <t>Q017</t>
  </si>
  <si>
    <t>P.S. 017 Henry David Thoreau</t>
  </si>
  <si>
    <t>343000010017</t>
  </si>
  <si>
    <t>28-37 29 STREET</t>
  </si>
  <si>
    <t>11102</t>
  </si>
  <si>
    <t>4005940001</t>
  </si>
  <si>
    <t>QN71</t>
  </si>
  <si>
    <t>Old Astoria</t>
  </si>
  <si>
    <t>Rebecca Heyward</t>
  </si>
  <si>
    <t>718-278-1220</t>
  </si>
  <si>
    <t>718-278-8257</t>
  </si>
  <si>
    <t>30Q069</t>
  </si>
  <si>
    <t>Q069</t>
  </si>
  <si>
    <t>P.S. 069 Jackson Heights</t>
  </si>
  <si>
    <t>343000010069</t>
  </si>
  <si>
    <t>77-02 37 AVENUE</t>
  </si>
  <si>
    <t>11372</t>
  </si>
  <si>
    <t>4012880001</t>
  </si>
  <si>
    <t>QN28</t>
  </si>
  <si>
    <t>Jackson Heights</t>
  </si>
  <si>
    <t>MARTHA VAZQUEZ</t>
  </si>
  <si>
    <t>718-424-7700</t>
  </si>
  <si>
    <t>718-458-6567</t>
  </si>
  <si>
    <t>30Q070</t>
  </si>
  <si>
    <t>Q070</t>
  </si>
  <si>
    <t>P.S. 070</t>
  </si>
  <si>
    <t>343000010070</t>
  </si>
  <si>
    <t>30-44 43rd Street</t>
  </si>
  <si>
    <t>4006960014</t>
  </si>
  <si>
    <t>DONNA CONDILES GELLER</t>
  </si>
  <si>
    <t>718-728-4646</t>
  </si>
  <si>
    <t>718-728-5817</t>
  </si>
  <si>
    <t>30Q076</t>
  </si>
  <si>
    <t>Q076</t>
  </si>
  <si>
    <t>P.S. 076 William Hallet</t>
  </si>
  <si>
    <t>343000010076</t>
  </si>
  <si>
    <t>36-36 10 STREET</t>
  </si>
  <si>
    <t>11106</t>
  </si>
  <si>
    <t>4003540001</t>
  </si>
  <si>
    <t>QN68</t>
  </si>
  <si>
    <t>Queensbridge-Ravenswood-Long Island City</t>
  </si>
  <si>
    <t>Timothy Miller</t>
  </si>
  <si>
    <t>718-361-7464</t>
  </si>
  <si>
    <t>718-361-8014</t>
  </si>
  <si>
    <t>30Q078</t>
  </si>
  <si>
    <t>Q078</t>
  </si>
  <si>
    <t>P.S./I.S. 78Q</t>
  </si>
  <si>
    <t>343000010078</t>
  </si>
  <si>
    <t>Aug 29 1997</t>
  </si>
  <si>
    <t>Q868</t>
  </si>
  <si>
    <t>48-09 CENTER BOULEVARD</t>
  </si>
  <si>
    <t>11109</t>
  </si>
  <si>
    <t>4000180001</t>
  </si>
  <si>
    <t>LOUIS PAVONE</t>
  </si>
  <si>
    <t>718-392-5402</t>
  </si>
  <si>
    <t>718-392-5434</t>
  </si>
  <si>
    <t>30Q084</t>
  </si>
  <si>
    <t>Q084</t>
  </si>
  <si>
    <t>P.S. 084 Steinway</t>
  </si>
  <si>
    <t>343000010084</t>
  </si>
  <si>
    <t>22-45 41 STREET</t>
  </si>
  <si>
    <t>11105</t>
  </si>
  <si>
    <t>4007940017</t>
  </si>
  <si>
    <t>JOHN BUFFA</t>
  </si>
  <si>
    <t>718-278-1915</t>
  </si>
  <si>
    <t>718-932-4649</t>
  </si>
  <si>
    <t>30Q085</t>
  </si>
  <si>
    <t>Q085</t>
  </si>
  <si>
    <t>P.S. 085 Judge Charles Vallone</t>
  </si>
  <si>
    <t>343000010085</t>
  </si>
  <si>
    <t>23-70 31 STREET</t>
  </si>
  <si>
    <t>4008420031</t>
  </si>
  <si>
    <t>11500</t>
  </si>
  <si>
    <t>ANN GORDON CHANG</t>
  </si>
  <si>
    <t>718-278-3630</t>
  </si>
  <si>
    <t>718-278-8312</t>
  </si>
  <si>
    <t>30Q092</t>
  </si>
  <si>
    <t>Q092</t>
  </si>
  <si>
    <t>P.S. 092 Harry T. Stewart Sr.</t>
  </si>
  <si>
    <t>343000010092</t>
  </si>
  <si>
    <t>Q292</t>
  </si>
  <si>
    <t>99-01 34 AVENUE</t>
  </si>
  <si>
    <t>4017140018</t>
  </si>
  <si>
    <t>PASQUALE BARATTA</t>
  </si>
  <si>
    <t>718-533-1013</t>
  </si>
  <si>
    <t>718-533-1083</t>
  </si>
  <si>
    <t>30Q111</t>
  </si>
  <si>
    <t>Q111</t>
  </si>
  <si>
    <t>P.S. 111 Jacob Blackwell</t>
  </si>
  <si>
    <t>343000010111</t>
  </si>
  <si>
    <t>37-15 13 STREET</t>
  </si>
  <si>
    <t>4003630001</t>
  </si>
  <si>
    <t>Dionne Jaggon</t>
  </si>
  <si>
    <t>718-786-2073</t>
  </si>
  <si>
    <t>718-729-7102</t>
  </si>
  <si>
    <t>30Q112</t>
  </si>
  <si>
    <t>Q112</t>
  </si>
  <si>
    <t>P.S. 112 Dutch Kills</t>
  </si>
  <si>
    <t>343000010112</t>
  </si>
  <si>
    <t>25-05 37 AVENUE</t>
  </si>
  <si>
    <t>4003440001</t>
  </si>
  <si>
    <t>DOV WITKES</t>
  </si>
  <si>
    <t>718-784-5250</t>
  </si>
  <si>
    <t>718-784-5681</t>
  </si>
  <si>
    <t>30Q122</t>
  </si>
  <si>
    <t>Q122</t>
  </si>
  <si>
    <t>P.S. 122 Mamie Fay</t>
  </si>
  <si>
    <t>343000010122</t>
  </si>
  <si>
    <t>21-21 DITMARS BOULEVARD</t>
  </si>
  <si>
    <t>4008800001</t>
  </si>
  <si>
    <t>ANNA APREA</t>
  </si>
  <si>
    <t>718-721-6410</t>
  </si>
  <si>
    <t>718-726-0016</t>
  </si>
  <si>
    <t>30Q126</t>
  </si>
  <si>
    <t>Q126</t>
  </si>
  <si>
    <t>Albert Shanker School for Visual and Performing Arts</t>
  </si>
  <si>
    <t>343000010126</t>
  </si>
  <si>
    <t>31-51 21 STREET</t>
  </si>
  <si>
    <t>4005530001</t>
  </si>
  <si>
    <t>ALEXANDER ANGUEIRA</t>
  </si>
  <si>
    <t>718-274-8316</t>
  </si>
  <si>
    <t>718-278-6512</t>
  </si>
  <si>
    <t>30Q127</t>
  </si>
  <si>
    <t>Q127</t>
  </si>
  <si>
    <t>P.S. 127 Aerospace Science Magnet School</t>
  </si>
  <si>
    <t>343000010127</t>
  </si>
  <si>
    <t>98-01 25 AVENUE</t>
  </si>
  <si>
    <t>11369</t>
  </si>
  <si>
    <t>4011090016</t>
  </si>
  <si>
    <t>35700</t>
  </si>
  <si>
    <t>QN27</t>
  </si>
  <si>
    <t>East Elmhurst</t>
  </si>
  <si>
    <t>EVITA SANABRIA</t>
  </si>
  <si>
    <t>718-446-4700</t>
  </si>
  <si>
    <t>718-397-7645</t>
  </si>
  <si>
    <t>30Q141</t>
  </si>
  <si>
    <t>Q141</t>
  </si>
  <si>
    <t>I.S. 141 The Steinway</t>
  </si>
  <si>
    <t>343000010141</t>
  </si>
  <si>
    <t>37-11 21 AVENUE</t>
  </si>
  <si>
    <t>4008100001</t>
  </si>
  <si>
    <t>12301</t>
  </si>
  <si>
    <t>MIRANDA PAVLOU</t>
  </si>
  <si>
    <t>718-278-6403</t>
  </si>
  <si>
    <t>718-278-2884</t>
  </si>
  <si>
    <t>30Q145</t>
  </si>
  <si>
    <t>Q145</t>
  </si>
  <si>
    <t>I.S. 145 Joseph Pulitzer</t>
  </si>
  <si>
    <t>343000010145</t>
  </si>
  <si>
    <t>33-34 80 STREET</t>
  </si>
  <si>
    <t>4012520001</t>
  </si>
  <si>
    <t>IVAN RODRIGUEZ</t>
  </si>
  <si>
    <t>718-457-1242</t>
  </si>
  <si>
    <t>718-335-0601</t>
  </si>
  <si>
    <t>30Q148</t>
  </si>
  <si>
    <t>Q148</t>
  </si>
  <si>
    <t>P.S. 148 Queens</t>
  </si>
  <si>
    <t>343000010148</t>
  </si>
  <si>
    <t>89-02 32 AVENUE</t>
  </si>
  <si>
    <t>4014190001</t>
  </si>
  <si>
    <t>33900</t>
  </si>
  <si>
    <t>YOLANDA HARVEY</t>
  </si>
  <si>
    <t>718-898-8181</t>
  </si>
  <si>
    <t>718-476-2992</t>
  </si>
  <si>
    <t>30Q149</t>
  </si>
  <si>
    <t>Q149</t>
  </si>
  <si>
    <t>P.S. 149 Christa Mcauliffe</t>
  </si>
  <si>
    <t>343000010149</t>
  </si>
  <si>
    <t>93-11 34 AVENUE</t>
  </si>
  <si>
    <t>4014410015</t>
  </si>
  <si>
    <t>Onalis Hernandez</t>
  </si>
  <si>
    <t>718-898-3630</t>
  </si>
  <si>
    <t>718-476-1976</t>
  </si>
  <si>
    <t>30Q150</t>
  </si>
  <si>
    <t>Q150</t>
  </si>
  <si>
    <t>P.S. 150 Queens</t>
  </si>
  <si>
    <t>343000010150</t>
  </si>
  <si>
    <t>40-01 43 AVENUE</t>
  </si>
  <si>
    <t>4001850001</t>
  </si>
  <si>
    <t>18101</t>
  </si>
  <si>
    <t>CARMEN PARACHE</t>
  </si>
  <si>
    <t>718-784-2252</t>
  </si>
  <si>
    <t>718-729-7823</t>
  </si>
  <si>
    <t>30Q151</t>
  </si>
  <si>
    <t>Q151</t>
  </si>
  <si>
    <t>P.S. 151 Mary D. Carter</t>
  </si>
  <si>
    <t>343000010151</t>
  </si>
  <si>
    <t>50-05 31 AVENUE</t>
  </si>
  <si>
    <t>4007520001</t>
  </si>
  <si>
    <t>Samantha Maisonet</t>
  </si>
  <si>
    <t>718-728-2676</t>
  </si>
  <si>
    <t>718-545-2028</t>
  </si>
  <si>
    <t>30Q152</t>
  </si>
  <si>
    <t>Q152</t>
  </si>
  <si>
    <t>P.S. 152 Gwendoline N. Alleyne School</t>
  </si>
  <si>
    <t>343000010152</t>
  </si>
  <si>
    <t>33-52 62 STREET</t>
  </si>
  <si>
    <t>4011840014</t>
  </si>
  <si>
    <t>VINCENT VITOLO</t>
  </si>
  <si>
    <t>718-429-3141</t>
  </si>
  <si>
    <t>718-779-7532</t>
  </si>
  <si>
    <t>30Q166</t>
  </si>
  <si>
    <t>Q166</t>
  </si>
  <si>
    <t>P.S. 166 Henry Gradstein</t>
  </si>
  <si>
    <t>343000010166</t>
  </si>
  <si>
    <t>33-09 35 AVENUE</t>
  </si>
  <si>
    <t>4006100001</t>
  </si>
  <si>
    <t>Jessica Geller</t>
  </si>
  <si>
    <t>718-786-6703</t>
  </si>
  <si>
    <t>718-729-7443</t>
  </si>
  <si>
    <t>30Q171</t>
  </si>
  <si>
    <t>Q171</t>
  </si>
  <si>
    <t>P.S. 171 Peter G. Van Alst</t>
  </si>
  <si>
    <t>343000010171</t>
  </si>
  <si>
    <t>14-14 29 AVENUE</t>
  </si>
  <si>
    <t>4005370014</t>
  </si>
  <si>
    <t>Lisa Stone</t>
  </si>
  <si>
    <t>718-932-0909</t>
  </si>
  <si>
    <t>718-932-6749</t>
  </si>
  <si>
    <t>30Q204</t>
  </si>
  <si>
    <t>Q204</t>
  </si>
  <si>
    <t>I.S. 204 Oliver W. Holmes</t>
  </si>
  <si>
    <t>343000010204</t>
  </si>
  <si>
    <t>36-41 28 STREET</t>
  </si>
  <si>
    <t>4003430001</t>
  </si>
  <si>
    <t>Faye Erstejn Kotzer</t>
  </si>
  <si>
    <t>718-937-1463</t>
  </si>
  <si>
    <t>718-937-7964</t>
  </si>
  <si>
    <t>30Q212</t>
  </si>
  <si>
    <t>Q212</t>
  </si>
  <si>
    <t>343000010212</t>
  </si>
  <si>
    <t>34-25 82 STREET</t>
  </si>
  <si>
    <t>4014430019</t>
  </si>
  <si>
    <t>CARIN ELLIS</t>
  </si>
  <si>
    <t>718-898-6973</t>
  </si>
  <si>
    <t>718-898-7068</t>
  </si>
  <si>
    <t>30Q222</t>
  </si>
  <si>
    <t>Q222</t>
  </si>
  <si>
    <t>P.S. Q222 - Fire Fighter Christopher A. Santora School</t>
  </si>
  <si>
    <t>343000010222</t>
  </si>
  <si>
    <t>86-15 37 AVENUE</t>
  </si>
  <si>
    <t>4014600034</t>
  </si>
  <si>
    <t>27900</t>
  </si>
  <si>
    <t>YVONNE MARRERO</t>
  </si>
  <si>
    <t>718-429-2563</t>
  </si>
  <si>
    <t>718-429-3484</t>
  </si>
  <si>
    <t>30Q227</t>
  </si>
  <si>
    <t>Q227</t>
  </si>
  <si>
    <t>I.S. 227 Louis Armstrong</t>
  </si>
  <si>
    <t>343000011227</t>
  </si>
  <si>
    <t>32-02 JUNCTION BOULEVARD</t>
  </si>
  <si>
    <t>4014230001</t>
  </si>
  <si>
    <t>Helen Ponella</t>
  </si>
  <si>
    <t>718-335-7500</t>
  </si>
  <si>
    <t>718-779-7186</t>
  </si>
  <si>
    <t>30Q228</t>
  </si>
  <si>
    <t>Q228</t>
  </si>
  <si>
    <t>P.S. 228 Early Childhood Magnet School of the Arts</t>
  </si>
  <si>
    <t>343000010228</t>
  </si>
  <si>
    <t>32-63 93 STREET</t>
  </si>
  <si>
    <t>4014230057</t>
  </si>
  <si>
    <t>OLGA GUZMAN</t>
  </si>
  <si>
    <t>718-899-5799</t>
  </si>
  <si>
    <t>718-899-7323</t>
  </si>
  <si>
    <t>30Q230</t>
  </si>
  <si>
    <t>Q230</t>
  </si>
  <si>
    <t>I.S. 230</t>
  </si>
  <si>
    <t>343000010230</t>
  </si>
  <si>
    <t>73-10 34 AVENUE</t>
  </si>
  <si>
    <t>JACKSON HEIGHTS</t>
  </si>
  <si>
    <t>4012600001</t>
  </si>
  <si>
    <t>Ronald Zirin</t>
  </si>
  <si>
    <t>718-335-7648</t>
  </si>
  <si>
    <t>718-335-7513</t>
  </si>
  <si>
    <t>30Q234</t>
  </si>
  <si>
    <t>Q234</t>
  </si>
  <si>
    <t>P.S. 234</t>
  </si>
  <si>
    <t>343000010234</t>
  </si>
  <si>
    <t>30-15 29 STREET</t>
  </si>
  <si>
    <t>4005920015</t>
  </si>
  <si>
    <t>Dora Danner</t>
  </si>
  <si>
    <t>718-956-2760</t>
  </si>
  <si>
    <t>718-956-2765</t>
  </si>
  <si>
    <t>30Q235</t>
  </si>
  <si>
    <t>Q235</t>
  </si>
  <si>
    <t>Academy for New Americans</t>
  </si>
  <si>
    <t>343000010235</t>
  </si>
  <si>
    <t>30-14 30 STREET</t>
  </si>
  <si>
    <t>Betty Cartagena</t>
  </si>
  <si>
    <t>718-956-4140</t>
  </si>
  <si>
    <t>718-956-4145</t>
  </si>
  <si>
    <t>30Q258</t>
  </si>
  <si>
    <t>Q258</t>
  </si>
  <si>
    <t>Energy Tech High School</t>
  </si>
  <si>
    <t>343000011258</t>
  </si>
  <si>
    <t>Hope Barter</t>
  </si>
  <si>
    <t>718-472-0536</t>
  </si>
  <si>
    <t>718-472-0490</t>
  </si>
  <si>
    <t>30Q280</t>
  </si>
  <si>
    <t>Q280</t>
  </si>
  <si>
    <t>P.S. 280</t>
  </si>
  <si>
    <t>343000010280</t>
  </si>
  <si>
    <t>34-20 94TH STREET</t>
  </si>
  <si>
    <t>4014540018</t>
  </si>
  <si>
    <t>LISA HIDALGO</t>
  </si>
  <si>
    <t>718-424-9031</t>
  </si>
  <si>
    <t>718-424-9093</t>
  </si>
  <si>
    <t>30Q286</t>
  </si>
  <si>
    <t>Q286</t>
  </si>
  <si>
    <t>Young Women's Leadership School, Astoria</t>
  </si>
  <si>
    <t>343000011286</t>
  </si>
  <si>
    <t>Q739</t>
  </si>
  <si>
    <t>23-15 NEWTOWN AVENUE</t>
  </si>
  <si>
    <t>4005420008</t>
  </si>
  <si>
    <t>Allison Persad</t>
  </si>
  <si>
    <t>718-267-2839</t>
  </si>
  <si>
    <t>718-728-0218</t>
  </si>
  <si>
    <t>30Q291</t>
  </si>
  <si>
    <t>Q291</t>
  </si>
  <si>
    <t>Hunters Point Community Middle School</t>
  </si>
  <si>
    <t>343000010291</t>
  </si>
  <si>
    <t>Q404</t>
  </si>
  <si>
    <t>1-50 51ST AVENUE</t>
  </si>
  <si>
    <t>4000060008</t>
  </si>
  <si>
    <t>SARAH GOODMAN</t>
  </si>
  <si>
    <t>718-609-3300</t>
  </si>
  <si>
    <t>718-609-3319</t>
  </si>
  <si>
    <t>30Q300</t>
  </si>
  <si>
    <t>Q300</t>
  </si>
  <si>
    <t>The 30th Avenue School (G&amp;T Citywide)</t>
  </si>
  <si>
    <t>343000010300</t>
  </si>
  <si>
    <t>VASILIOS BINIARIS</t>
  </si>
  <si>
    <t>718-726-0501</t>
  </si>
  <si>
    <t>718-726-0949</t>
  </si>
  <si>
    <t>30Q301</t>
  </si>
  <si>
    <t>Q301</t>
  </si>
  <si>
    <t>Academy for Careers in Television and Film</t>
  </si>
  <si>
    <t>343000011301</t>
  </si>
  <si>
    <t>Edgar Rodriguez</t>
  </si>
  <si>
    <t>718-609-3330</t>
  </si>
  <si>
    <t>718-609-3339</t>
  </si>
  <si>
    <t>30Q329</t>
  </si>
  <si>
    <t>Q329</t>
  </si>
  <si>
    <t>East Elmhurst Community School</t>
  </si>
  <si>
    <t>343000010329</t>
  </si>
  <si>
    <t>26-25 97TH STREET</t>
  </si>
  <si>
    <t>4013770016</t>
  </si>
  <si>
    <t>36100</t>
  </si>
  <si>
    <t>RACHEL STAROBA-HALLENB</t>
  </si>
  <si>
    <t>718-505-6050</t>
  </si>
  <si>
    <t>718-505-6055</t>
  </si>
  <si>
    <t>30Q361</t>
  </si>
  <si>
    <t>Q361</t>
  </si>
  <si>
    <t>The Woodside Community School</t>
  </si>
  <si>
    <t>343000010361</t>
  </si>
  <si>
    <t>Q339</t>
  </si>
  <si>
    <t>39-07 57th Street</t>
  </si>
  <si>
    <t>4012280048</t>
  </si>
  <si>
    <t>NAYEON HWANG</t>
  </si>
  <si>
    <t>718-592-3300</t>
  </si>
  <si>
    <t>718-592-3310</t>
  </si>
  <si>
    <t>30Q389</t>
  </si>
  <si>
    <t>Q389</t>
  </si>
  <si>
    <t>District 30 Pre-K Center</t>
  </si>
  <si>
    <t>96-10 23 AVENUE</t>
  </si>
  <si>
    <t>4010900001</t>
  </si>
  <si>
    <t>Mariza Cerff</t>
  </si>
  <si>
    <t>30Q445</t>
  </si>
  <si>
    <t>Q445</t>
  </si>
  <si>
    <t>William Cullen Bryant High School</t>
  </si>
  <si>
    <t>343000011445</t>
  </si>
  <si>
    <t>48-10 31 AVENUE</t>
  </si>
  <si>
    <t>4007380002</t>
  </si>
  <si>
    <t>Namita Dwarka</t>
  </si>
  <si>
    <t>718-721-5404</t>
  </si>
  <si>
    <t>718-728-3478</t>
  </si>
  <si>
    <t>30Q450</t>
  </si>
  <si>
    <t>Q450</t>
  </si>
  <si>
    <t>Long Island City High School</t>
  </si>
  <si>
    <t>343000011450</t>
  </si>
  <si>
    <t>Q452</t>
  </si>
  <si>
    <t>14-30 BROADWAY</t>
  </si>
  <si>
    <t>4005290002</t>
  </si>
  <si>
    <t>Vivian Selenikas</t>
  </si>
  <si>
    <t>718-545-7095</t>
  </si>
  <si>
    <t>718-545-2980</t>
  </si>
  <si>
    <t>30Q501</t>
  </si>
  <si>
    <t>Q501</t>
  </si>
  <si>
    <t>Frank Sinatra School of the Arts High School</t>
  </si>
  <si>
    <t>343000011501</t>
  </si>
  <si>
    <t>Q570</t>
  </si>
  <si>
    <t>35-12 35TH AVENUE</t>
  </si>
  <si>
    <t>4006390016</t>
  </si>
  <si>
    <t>Gideon Rafel Frankel</t>
  </si>
  <si>
    <t>718-361-9920</t>
  </si>
  <si>
    <t>718-361-9995</t>
  </si>
  <si>
    <t>30Q502</t>
  </si>
  <si>
    <t>Q502</t>
  </si>
  <si>
    <t>Information Technology High School</t>
  </si>
  <si>
    <t>343000011502</t>
  </si>
  <si>
    <t>Q725</t>
  </si>
  <si>
    <t>21-16 44TH ROAD</t>
  </si>
  <si>
    <t>4004380026</t>
  </si>
  <si>
    <t>1900</t>
  </si>
  <si>
    <t>Joseph Reed</t>
  </si>
  <si>
    <t>718-937-4270</t>
  </si>
  <si>
    <t>718-937-5236</t>
  </si>
  <si>
    <t>30Q555</t>
  </si>
  <si>
    <t>Q555</t>
  </si>
  <si>
    <t>Newcomers High School</t>
  </si>
  <si>
    <t>343000011555</t>
  </si>
  <si>
    <t>28-01 41 AVENUE</t>
  </si>
  <si>
    <t>4004040001</t>
  </si>
  <si>
    <t>Orlando Sarmiento</t>
  </si>
  <si>
    <t>718-937-6005</t>
  </si>
  <si>
    <t>718-937-6316</t>
  </si>
  <si>
    <t>30Q575</t>
  </si>
  <si>
    <t>Q575</t>
  </si>
  <si>
    <t>Academy of American Studies</t>
  </si>
  <si>
    <t>343000011575</t>
  </si>
  <si>
    <t>Apr 18 1996</t>
  </si>
  <si>
    <t>Q451</t>
  </si>
  <si>
    <t>28-04 41 AVENUE</t>
  </si>
  <si>
    <t>LONG ISLAND CITY</t>
  </si>
  <si>
    <t>4004170016</t>
  </si>
  <si>
    <t>William Bassell</t>
  </si>
  <si>
    <t>718-361-8786</t>
  </si>
  <si>
    <t>718-361-8832</t>
  </si>
  <si>
    <t>30Q580</t>
  </si>
  <si>
    <t>Q580</t>
  </si>
  <si>
    <t>Baccalaureate School for Global Education</t>
  </si>
  <si>
    <t>343000011580</t>
  </si>
  <si>
    <t>Q798</t>
  </si>
  <si>
    <t>34-12 36 AVENUE</t>
  </si>
  <si>
    <t>4006340036</t>
  </si>
  <si>
    <t>5500</t>
  </si>
  <si>
    <t>KELLY JOHNSON</t>
  </si>
  <si>
    <t>718-361-5275</t>
  </si>
  <si>
    <t>718-361-5395</t>
  </si>
  <si>
    <t>31R001</t>
  </si>
  <si>
    <t>R001</t>
  </si>
  <si>
    <t>P.S. 001 Tottenville</t>
  </si>
  <si>
    <t>353100010001</t>
  </si>
  <si>
    <t>58 SUMMIT STREET</t>
  </si>
  <si>
    <t>STATEN ISLAND</t>
  </si>
  <si>
    <t>10307</t>
  </si>
  <si>
    <t>5078980001</t>
  </si>
  <si>
    <t>24401</t>
  </si>
  <si>
    <t>503</t>
  </si>
  <si>
    <t>51</t>
  </si>
  <si>
    <t>SI11</t>
  </si>
  <si>
    <t>Charleston-Richmond Valley-Tottenville</t>
  </si>
  <si>
    <t>Grace Silberstein</t>
  </si>
  <si>
    <t>718-984-0960</t>
  </si>
  <si>
    <t>718-984-3389</t>
  </si>
  <si>
    <t>R831</t>
  </si>
  <si>
    <t>COMMUNITY SCHOOL DISTRICT 31</t>
  </si>
  <si>
    <t>LODICO, ANTHONY</t>
  </si>
  <si>
    <t>RFSC</t>
  </si>
  <si>
    <t>MORAN, KEVIN</t>
  </si>
  <si>
    <t>212-374-4252</t>
  </si>
  <si>
    <t>31R002</t>
  </si>
  <si>
    <t>R002</t>
  </si>
  <si>
    <t>I.S. R002 George L. Egbert</t>
  </si>
  <si>
    <t>353100010002</t>
  </si>
  <si>
    <t>333 MIDLAND AVENUE</t>
  </si>
  <si>
    <t>10306</t>
  </si>
  <si>
    <t>5036960100</t>
  </si>
  <si>
    <t>11202</t>
  </si>
  <si>
    <t>502</t>
  </si>
  <si>
    <t>50</t>
  </si>
  <si>
    <t>SI45</t>
  </si>
  <si>
    <t>New Dorp-Midland Beach</t>
  </si>
  <si>
    <t>ADRIENNE STALLONE</t>
  </si>
  <si>
    <t>718-987-5336</t>
  </si>
  <si>
    <t>718-987-6937</t>
  </si>
  <si>
    <t>31R003</t>
  </si>
  <si>
    <t>R003</t>
  </si>
  <si>
    <t>P.S. 003 The Margaret Gioiosa School</t>
  </si>
  <si>
    <t>353100010003</t>
  </si>
  <si>
    <t>80 SOUTH GOFF AVENUE</t>
  </si>
  <si>
    <t>10309</t>
  </si>
  <si>
    <t>5067960044</t>
  </si>
  <si>
    <t>19800</t>
  </si>
  <si>
    <t>SI01</t>
  </si>
  <si>
    <t>Annadale-Huguenot-Prince's Bay-Eltingville</t>
  </si>
  <si>
    <t>Myers, Elmer</t>
  </si>
  <si>
    <t>718-984-1021</t>
  </si>
  <si>
    <t>718-984-3628</t>
  </si>
  <si>
    <t>31R004</t>
  </si>
  <si>
    <t>R004</t>
  </si>
  <si>
    <t>P.S. 004 Maurice Wollin</t>
  </si>
  <si>
    <t>353100010004</t>
  </si>
  <si>
    <t>200 NEDRA LANE</t>
  </si>
  <si>
    <t>10312</t>
  </si>
  <si>
    <t>5060250030</t>
  </si>
  <si>
    <t>17010</t>
  </si>
  <si>
    <t>SI48</t>
  </si>
  <si>
    <t>Arden Heights</t>
  </si>
  <si>
    <t>Suzanne Dimitri</t>
  </si>
  <si>
    <t>718-984-1197</t>
  </si>
  <si>
    <t>718-984-2324</t>
  </si>
  <si>
    <t>31R005</t>
  </si>
  <si>
    <t>R005</t>
  </si>
  <si>
    <t>P.S. 005 Huguenot</t>
  </si>
  <si>
    <t>353100010005</t>
  </si>
  <si>
    <t>348 DEISIUS STREET</t>
  </si>
  <si>
    <t>5065660001</t>
  </si>
  <si>
    <t>Lisa Arcuri</t>
  </si>
  <si>
    <t>718-668-3270</t>
  </si>
  <si>
    <t>718-984-4761</t>
  </si>
  <si>
    <t>31R006</t>
  </si>
  <si>
    <t>R006</t>
  </si>
  <si>
    <t>P.S. 6 Corporal Allan F. Kivlehan School</t>
  </si>
  <si>
    <t>353100010006</t>
  </si>
  <si>
    <t>555 PAGE AVENUE</t>
  </si>
  <si>
    <t>5077600001</t>
  </si>
  <si>
    <t>Elizabeth Waters</t>
  </si>
  <si>
    <t>718-697-3760</t>
  </si>
  <si>
    <t>718-697-3761</t>
  </si>
  <si>
    <t>31R007</t>
  </si>
  <si>
    <t>R007</t>
  </si>
  <si>
    <t>I.S. 007 Elias Bernstein</t>
  </si>
  <si>
    <t>353100010007</t>
  </si>
  <si>
    <t>1270 HUGUENOT AVENUE</t>
  </si>
  <si>
    <t>5065440001</t>
  </si>
  <si>
    <t>NORA DE ROSA</t>
  </si>
  <si>
    <t>718-697-8488</t>
  </si>
  <si>
    <t>718-967-0809</t>
  </si>
  <si>
    <t>31R008</t>
  </si>
  <si>
    <t>R008</t>
  </si>
  <si>
    <t>P.S. 8 Shirlee Solomon</t>
  </si>
  <si>
    <t>353100010008</t>
  </si>
  <si>
    <t>112 LINDENWOOD ROAD</t>
  </si>
  <si>
    <t>10308</t>
  </si>
  <si>
    <t>5052210001</t>
  </si>
  <si>
    <t>SI54</t>
  </si>
  <si>
    <t>Great Kills</t>
  </si>
  <si>
    <t>LISA ESPOSITO</t>
  </si>
  <si>
    <t>718-356-2800</t>
  </si>
  <si>
    <t>718-356-2065</t>
  </si>
  <si>
    <t>31R009</t>
  </si>
  <si>
    <t>R009</t>
  </si>
  <si>
    <t>Naples Street Elementary School</t>
  </si>
  <si>
    <t>353100010009</t>
  </si>
  <si>
    <t>R048</t>
  </si>
  <si>
    <t>1055 TARGEE STREET</t>
  </si>
  <si>
    <t>10304</t>
  </si>
  <si>
    <t>5031710001</t>
  </si>
  <si>
    <t>SI14</t>
  </si>
  <si>
    <t>Grasmere-Arrochar-Ft. Wadsworth</t>
  </si>
  <si>
    <t>DEANNA MARCO</t>
  </si>
  <si>
    <t>718-876-4610</t>
  </si>
  <si>
    <t>718-876-4611</t>
  </si>
  <si>
    <t>31R010</t>
  </si>
  <si>
    <t>R010</t>
  </si>
  <si>
    <t>Fort Hill Collaborative Elementary School</t>
  </si>
  <si>
    <t>353100010010</t>
  </si>
  <si>
    <t>R016</t>
  </si>
  <si>
    <t>80 MONROE AVENUE</t>
  </si>
  <si>
    <t>10301</t>
  </si>
  <si>
    <t>5000180015</t>
  </si>
  <si>
    <t>501</t>
  </si>
  <si>
    <t>49</t>
  </si>
  <si>
    <t>SI22</t>
  </si>
  <si>
    <t>West New Brighton-New Brighton-St. George</t>
  </si>
  <si>
    <t>Jennifer Gonzalez Funes</t>
  </si>
  <si>
    <t>718-420-5115</t>
  </si>
  <si>
    <t>718-420-5118</t>
  </si>
  <si>
    <t>31R011</t>
  </si>
  <si>
    <t>R011</t>
  </si>
  <si>
    <t>P.S. 11 Thomas Dongan School</t>
  </si>
  <si>
    <t>353100010011</t>
  </si>
  <si>
    <t>50 JEFFERSON STREET</t>
  </si>
  <si>
    <t>5033030018</t>
  </si>
  <si>
    <t>9602</t>
  </si>
  <si>
    <t>SI36</t>
  </si>
  <si>
    <t>Old Town-Dongan Hills-South Beach</t>
  </si>
  <si>
    <t>ERICA MATTERA</t>
  </si>
  <si>
    <t>718-979-1030</t>
  </si>
  <si>
    <t>718-979-0259</t>
  </si>
  <si>
    <t>31R013</t>
  </si>
  <si>
    <t>R013</t>
  </si>
  <si>
    <t>P.S. 013 M. L. Lindemeyer</t>
  </si>
  <si>
    <t>353100010013</t>
  </si>
  <si>
    <t>191 VERMONT AVENUE</t>
  </si>
  <si>
    <t>10305</t>
  </si>
  <si>
    <t>5028520001</t>
  </si>
  <si>
    <t>800</t>
  </si>
  <si>
    <t>SI37</t>
  </si>
  <si>
    <t>Stapleton-Rosebank</t>
  </si>
  <si>
    <t>PAUL MARTUCCIO</t>
  </si>
  <si>
    <t>718-447-1462</t>
  </si>
  <si>
    <t>718-447-8681</t>
  </si>
  <si>
    <t>31R016</t>
  </si>
  <si>
    <t>P.S. 016 John J. Driscoll</t>
  </si>
  <si>
    <t>353100010016</t>
  </si>
  <si>
    <t>Michele Ramos</t>
  </si>
  <si>
    <t>718-447-0124</t>
  </si>
  <si>
    <t>718-447-5398</t>
  </si>
  <si>
    <t>31R018</t>
  </si>
  <si>
    <t>R018</t>
  </si>
  <si>
    <t>P.S. 018 John G. Whittier</t>
  </si>
  <si>
    <t>353100010018</t>
  </si>
  <si>
    <t>221 BROADWAY</t>
  </si>
  <si>
    <t>10310</t>
  </si>
  <si>
    <t>5001760010</t>
  </si>
  <si>
    <t>10500</t>
  </si>
  <si>
    <t>SI35</t>
  </si>
  <si>
    <t>New Brighton-Silver Lake</t>
  </si>
  <si>
    <t>Robert Rodriguez</t>
  </si>
  <si>
    <t>718-442-0216</t>
  </si>
  <si>
    <t>718-720-1558</t>
  </si>
  <si>
    <t>31R019</t>
  </si>
  <si>
    <t>R019</t>
  </si>
  <si>
    <t>P.S. 019 The Curtis School</t>
  </si>
  <si>
    <t>353100010019</t>
  </si>
  <si>
    <t>780 POST AVENUE</t>
  </si>
  <si>
    <t>5002270024</t>
  </si>
  <si>
    <t>Lynette Cartagena</t>
  </si>
  <si>
    <t>718-442-3860</t>
  </si>
  <si>
    <t>718-815-2862</t>
  </si>
  <si>
    <t>31R020</t>
  </si>
  <si>
    <t>R020</t>
  </si>
  <si>
    <t>P.S. 020 Port Richmond</t>
  </si>
  <si>
    <t>353100010020</t>
  </si>
  <si>
    <t>161 PARK AVENUE</t>
  </si>
  <si>
    <t>10302</t>
  </si>
  <si>
    <t>5010200001</t>
  </si>
  <si>
    <t>20700</t>
  </si>
  <si>
    <t>SI28</t>
  </si>
  <si>
    <t>Port Richmond</t>
  </si>
  <si>
    <t>MARIE MUNOZ</t>
  </si>
  <si>
    <t>718-442-4110</t>
  </si>
  <si>
    <t>718-815-2228</t>
  </si>
  <si>
    <t>31R021</t>
  </si>
  <si>
    <t>R021</t>
  </si>
  <si>
    <t>P.S. 21 Margaret Emery-Elm Park</t>
  </si>
  <si>
    <t>353100010021</t>
  </si>
  <si>
    <t>168 HOOKER PLACE</t>
  </si>
  <si>
    <t>10303</t>
  </si>
  <si>
    <t>5011350001</t>
  </si>
  <si>
    <t>Anthony Cosentino</t>
  </si>
  <si>
    <t>718-816-3300</t>
  </si>
  <si>
    <t>718-816-3305</t>
  </si>
  <si>
    <t>31R022</t>
  </si>
  <si>
    <t>R022</t>
  </si>
  <si>
    <t>P.S. 022 Graniteville</t>
  </si>
  <si>
    <t>353100010022</t>
  </si>
  <si>
    <t>1860 FOREST AVENUE</t>
  </si>
  <si>
    <t>5017060001</t>
  </si>
  <si>
    <t>30302</t>
  </si>
  <si>
    <t>SI12</t>
  </si>
  <si>
    <t>Mariner's Harbor-Arlington-Port Ivory-Graniteville</t>
  </si>
  <si>
    <t>MELISSA LAMB DONATH</t>
  </si>
  <si>
    <t>718-442-2219</t>
  </si>
  <si>
    <t>718-815-3104</t>
  </si>
  <si>
    <t>31R023</t>
  </si>
  <si>
    <t>R023</t>
  </si>
  <si>
    <t>P.S. 023 Richmondtown</t>
  </si>
  <si>
    <t>353100010023</t>
  </si>
  <si>
    <t>30 NATICK STREET</t>
  </si>
  <si>
    <t>5043730001</t>
  </si>
  <si>
    <t>SI25</t>
  </si>
  <si>
    <t>Oakwood-Oakwood Beach</t>
  </si>
  <si>
    <t>Paul Proscia</t>
  </si>
  <si>
    <t>718-351-1155</t>
  </si>
  <si>
    <t>718-667-4958</t>
  </si>
  <si>
    <t>31R024</t>
  </si>
  <si>
    <t>R024</t>
  </si>
  <si>
    <t>I.S. 024 Myra S. Barnes</t>
  </si>
  <si>
    <t>353100010024</t>
  </si>
  <si>
    <t>225 CLEVELAND AVENUE</t>
  </si>
  <si>
    <t>5051530108</t>
  </si>
  <si>
    <t>13203</t>
  </si>
  <si>
    <t>LENNY SANTAMARIA</t>
  </si>
  <si>
    <t>718-982-4700</t>
  </si>
  <si>
    <t>718-356-5834</t>
  </si>
  <si>
    <t>31R026</t>
  </si>
  <si>
    <t>R026</t>
  </si>
  <si>
    <t>P.S. 026 The Carteret School</t>
  </si>
  <si>
    <t>353100010026</t>
  </si>
  <si>
    <t>Jul  1 1880</t>
  </si>
  <si>
    <t>4108 VICTORY BOULEVARD</t>
  </si>
  <si>
    <t>10314</t>
  </si>
  <si>
    <t>5026340001</t>
  </si>
  <si>
    <t>29102</t>
  </si>
  <si>
    <t>SI05</t>
  </si>
  <si>
    <t>New Springville-Bloomfield-Travis</t>
  </si>
  <si>
    <t>Laura Kump</t>
  </si>
  <si>
    <t>718-698-1530</t>
  </si>
  <si>
    <t>718-494-2907</t>
  </si>
  <si>
    <t>31R027</t>
  </si>
  <si>
    <t>R027</t>
  </si>
  <si>
    <t>I.S. 027 Anning S. Prall</t>
  </si>
  <si>
    <t>353100010027</t>
  </si>
  <si>
    <t>11 CLOVE LAKE PLACE</t>
  </si>
  <si>
    <t>5003080001</t>
  </si>
  <si>
    <t>Matthew Barone</t>
  </si>
  <si>
    <t>718-981-8800</t>
  </si>
  <si>
    <t>718-815-4677</t>
  </si>
  <si>
    <t>31R028</t>
  </si>
  <si>
    <t>R028</t>
  </si>
  <si>
    <t>The Eagle Academy for Young Men of Staten Island</t>
  </si>
  <si>
    <t>353100010028</t>
  </si>
  <si>
    <t>R049</t>
  </si>
  <si>
    <t>101 WARREN STREET</t>
  </si>
  <si>
    <t>5005560080</t>
  </si>
  <si>
    <t>Jermaine Cameron</t>
  </si>
  <si>
    <t>718-727-6201</t>
  </si>
  <si>
    <t>718-727-6207</t>
  </si>
  <si>
    <t>31R029</t>
  </si>
  <si>
    <t>R029</t>
  </si>
  <si>
    <t>P.S. 029 Bardwell</t>
  </si>
  <si>
    <t>353100010029</t>
  </si>
  <si>
    <t>1581 VICTORY BOULEVARD</t>
  </si>
  <si>
    <t>5003310001</t>
  </si>
  <si>
    <t>SI07</t>
  </si>
  <si>
    <t>Westerleigh</t>
  </si>
  <si>
    <t>LINDA MANFREDI</t>
  </si>
  <si>
    <t>718-556-4400</t>
  </si>
  <si>
    <t>718-556-4429</t>
  </si>
  <si>
    <t>31R030</t>
  </si>
  <si>
    <t>R030</t>
  </si>
  <si>
    <t>P.S. 030 Westerleigh</t>
  </si>
  <si>
    <t>353100010030</t>
  </si>
  <si>
    <t>200 WARDWELL AVENUE</t>
  </si>
  <si>
    <t>5004230009</t>
  </si>
  <si>
    <t>Alan Ihne</t>
  </si>
  <si>
    <t>718-442-0462</t>
  </si>
  <si>
    <t>718-442-4265</t>
  </si>
  <si>
    <t>31R031</t>
  </si>
  <si>
    <t>R031</t>
  </si>
  <si>
    <t>P.S. 031 William T. Davis</t>
  </si>
  <si>
    <t>353100010031</t>
  </si>
  <si>
    <t>55 LAYTON AVENUE</t>
  </si>
  <si>
    <t>5000490182</t>
  </si>
  <si>
    <t>DANIEL SINGLETON</t>
  </si>
  <si>
    <t>718-273-3500</t>
  </si>
  <si>
    <t>718-815-4826</t>
  </si>
  <si>
    <t>31R032</t>
  </si>
  <si>
    <t>R032</t>
  </si>
  <si>
    <t>P.S. 032 The Gifford School</t>
  </si>
  <si>
    <t>353100010032</t>
  </si>
  <si>
    <t>232 BARLOW AVENUE</t>
  </si>
  <si>
    <t>5054440012</t>
  </si>
  <si>
    <t>14608</t>
  </si>
  <si>
    <t>NANCY SPATAROBELLOCCH</t>
  </si>
  <si>
    <t>718-984-1688</t>
  </si>
  <si>
    <t>718-227-5736</t>
  </si>
  <si>
    <t>31R034</t>
  </si>
  <si>
    <t>R034</t>
  </si>
  <si>
    <t>I.S. 034 Tottenville</t>
  </si>
  <si>
    <t>353100010034</t>
  </si>
  <si>
    <t>528 ACADEMY AVENUE</t>
  </si>
  <si>
    <t>5078940001</t>
  </si>
  <si>
    <t>John Boyle</t>
  </si>
  <si>
    <t>718-477-4500</t>
  </si>
  <si>
    <t>718-227-4074</t>
  </si>
  <si>
    <t>31R035</t>
  </si>
  <si>
    <t>R035</t>
  </si>
  <si>
    <t>P.S. 35 The Clove Valley School</t>
  </si>
  <si>
    <t>353100010035</t>
  </si>
  <si>
    <t>60 FOOTE AVENUE</t>
  </si>
  <si>
    <t>5006100127</t>
  </si>
  <si>
    <t>4700</t>
  </si>
  <si>
    <t>SI08</t>
  </si>
  <si>
    <t>Grymes Hill-Clifton-Fox Hills</t>
  </si>
  <si>
    <t>MELISSA GAROFALO</t>
  </si>
  <si>
    <t>718-442-3037</t>
  </si>
  <si>
    <t>718-815-4855</t>
  </si>
  <si>
    <t>31R036</t>
  </si>
  <si>
    <t>R036</t>
  </si>
  <si>
    <t>P.S. 036 J. C. Drumgoole</t>
  </si>
  <si>
    <t>353100010036</t>
  </si>
  <si>
    <t>255 IONIA AVENUE</t>
  </si>
  <si>
    <t>5062620012</t>
  </si>
  <si>
    <t>17005</t>
  </si>
  <si>
    <t>BARBARA BELLAFATTO</t>
  </si>
  <si>
    <t>718-984-1422</t>
  </si>
  <si>
    <t>718-227-6354</t>
  </si>
  <si>
    <t>31R038</t>
  </si>
  <si>
    <t>R038</t>
  </si>
  <si>
    <t>P.S. 038 George Cromwell</t>
  </si>
  <si>
    <t>353100010038</t>
  </si>
  <si>
    <t>421 LINCOLN AVENUE</t>
  </si>
  <si>
    <t>5037320006</t>
  </si>
  <si>
    <t>Nancy Acosta Murillo</t>
  </si>
  <si>
    <t>718-351-1225</t>
  </si>
  <si>
    <t>718-979-2487</t>
  </si>
  <si>
    <t>31R039</t>
  </si>
  <si>
    <t>R039</t>
  </si>
  <si>
    <t>P.S. 39 Francis J. Murphy Jr.</t>
  </si>
  <si>
    <t>353100010039</t>
  </si>
  <si>
    <t>71 SAND LANE</t>
  </si>
  <si>
    <t>5030970014</t>
  </si>
  <si>
    <t>2002</t>
  </si>
  <si>
    <t>Tracey Wright</t>
  </si>
  <si>
    <t>718-447-4543</t>
  </si>
  <si>
    <t>718-447-0500</t>
  </si>
  <si>
    <t>31R041</t>
  </si>
  <si>
    <t>R041</t>
  </si>
  <si>
    <t>The Stephanie A. Vierno School</t>
  </si>
  <si>
    <t>353100010041</t>
  </si>
  <si>
    <t>216 CLAWSON STREET</t>
  </si>
  <si>
    <t>5036450007</t>
  </si>
  <si>
    <t>Jennifer Logan</t>
  </si>
  <si>
    <t>718-351-6777</t>
  </si>
  <si>
    <t>718-667-8200</t>
  </si>
  <si>
    <t>31R042</t>
  </si>
  <si>
    <t>R042</t>
  </si>
  <si>
    <t>P.S. 042 Eltingville</t>
  </si>
  <si>
    <t>353100010042</t>
  </si>
  <si>
    <t>380 GENESEE AVENUE</t>
  </si>
  <si>
    <t>5056050001</t>
  </si>
  <si>
    <t>17012</t>
  </si>
  <si>
    <t>Brian Sharkey</t>
  </si>
  <si>
    <t>718-984-3800</t>
  </si>
  <si>
    <t>718-227-6358</t>
  </si>
  <si>
    <t>31R044</t>
  </si>
  <si>
    <t>R044</t>
  </si>
  <si>
    <t>P.S. 044 Thomas C. Brown</t>
  </si>
  <si>
    <t>353100010044</t>
  </si>
  <si>
    <t>80 MAPLE PARKWAY</t>
  </si>
  <si>
    <t>5012180001</t>
  </si>
  <si>
    <t>Kasandra Lopez Garcia</t>
  </si>
  <si>
    <t>718-442-0433</t>
  </si>
  <si>
    <t>718-442-2323</t>
  </si>
  <si>
    <t>31R045</t>
  </si>
  <si>
    <t>R045</t>
  </si>
  <si>
    <t>P.S. 045 John Tyler</t>
  </si>
  <si>
    <t>353100010045</t>
  </si>
  <si>
    <t>58 LAWRENCE AVENUE</t>
  </si>
  <si>
    <t>5002760007</t>
  </si>
  <si>
    <t>12100</t>
  </si>
  <si>
    <t>Christine Chavez</t>
  </si>
  <si>
    <t>718-442-6123</t>
  </si>
  <si>
    <t>718-442-4141</t>
  </si>
  <si>
    <t>31R046</t>
  </si>
  <si>
    <t>R046</t>
  </si>
  <si>
    <t>P.S. 046 Albert V. Maniscalco</t>
  </si>
  <si>
    <t>353100010046</t>
  </si>
  <si>
    <t>41 REID AVENUE</t>
  </si>
  <si>
    <t>5032430001</t>
  </si>
  <si>
    <t>ANDREA MAFFEO</t>
  </si>
  <si>
    <t>718-987-5155</t>
  </si>
  <si>
    <t>718-987-1703</t>
  </si>
  <si>
    <t>31R047</t>
  </si>
  <si>
    <t>R047</t>
  </si>
  <si>
    <t>CSI High School for International Studies</t>
  </si>
  <si>
    <t>353100011047</t>
  </si>
  <si>
    <t>R043</t>
  </si>
  <si>
    <t>100 ESSEX DRIVE</t>
  </si>
  <si>
    <t>5024500320</t>
  </si>
  <si>
    <t>27702</t>
  </si>
  <si>
    <t>SI24</t>
  </si>
  <si>
    <t>Todt Hill-Emerson Hill-Heartland Village-Lighthouse Hill</t>
  </si>
  <si>
    <t>Joseph Canale</t>
  </si>
  <si>
    <t>718-370-6900</t>
  </si>
  <si>
    <t>718-370-6915</t>
  </si>
  <si>
    <t>31R048</t>
  </si>
  <si>
    <t>P.S. 048 William G. Wilcox</t>
  </si>
  <si>
    <t>353100010048</t>
  </si>
  <si>
    <t>R071</t>
  </si>
  <si>
    <t>1050 Targee Street</t>
  </si>
  <si>
    <t>5031680004</t>
  </si>
  <si>
    <t>Allison Odonnell</t>
  </si>
  <si>
    <t>718-447-8323</t>
  </si>
  <si>
    <t>718-815-3956</t>
  </si>
  <si>
    <t>31R049</t>
  </si>
  <si>
    <t>I.S. 49 Berta A. Dreyfus</t>
  </si>
  <si>
    <t>353100010049</t>
  </si>
  <si>
    <t>James De Francesco</t>
  </si>
  <si>
    <t>718-727-6040</t>
  </si>
  <si>
    <t>718-876-8207</t>
  </si>
  <si>
    <t>31R050</t>
  </si>
  <si>
    <t>R050</t>
  </si>
  <si>
    <t>P.S. 050 Frank Hankinson</t>
  </si>
  <si>
    <t>353100010050</t>
  </si>
  <si>
    <t>200 ADELAIDE AVENUE</t>
  </si>
  <si>
    <t>5047160060</t>
  </si>
  <si>
    <t>13204</t>
  </si>
  <si>
    <t>Joseph Santello</t>
  </si>
  <si>
    <t>718-987-0396</t>
  </si>
  <si>
    <t>718-987-1925</t>
  </si>
  <si>
    <t>31R051</t>
  </si>
  <si>
    <t>R051</t>
  </si>
  <si>
    <t>I.S. 051 Edwin Markham</t>
  </si>
  <si>
    <t>353100010051</t>
  </si>
  <si>
    <t>20 HOUSTON STREET</t>
  </si>
  <si>
    <t>5014780500</t>
  </si>
  <si>
    <t>Nicholas Mele</t>
  </si>
  <si>
    <t>718-981-0502</t>
  </si>
  <si>
    <t>718-815-3957</t>
  </si>
  <si>
    <t>31R052</t>
  </si>
  <si>
    <t>R052</t>
  </si>
  <si>
    <t>P.S. 052 John C. Thompson</t>
  </si>
  <si>
    <t>353100010052</t>
  </si>
  <si>
    <t>450 BUEL AVENUE</t>
  </si>
  <si>
    <t>5037050001</t>
  </si>
  <si>
    <t>Jane Mccord</t>
  </si>
  <si>
    <t>718-351-5454</t>
  </si>
  <si>
    <t>718-667-8900</t>
  </si>
  <si>
    <t>31R053</t>
  </si>
  <si>
    <t>R053</t>
  </si>
  <si>
    <t>The Barbara Esselborn School</t>
  </si>
  <si>
    <t>353100010053</t>
  </si>
  <si>
    <t>330 DURANT AVENUE</t>
  </si>
  <si>
    <t>5051060001</t>
  </si>
  <si>
    <t>Beth Albano</t>
  </si>
  <si>
    <t>718-987-8020</t>
  </si>
  <si>
    <t>718-987-3675</t>
  </si>
  <si>
    <t>31R054</t>
  </si>
  <si>
    <t>R054</t>
  </si>
  <si>
    <t>P.S. 054 Charles W. Leng</t>
  </si>
  <si>
    <t>353100010054</t>
  </si>
  <si>
    <t>1060 WILLOWBROOK ROAD</t>
  </si>
  <si>
    <t>5019870104</t>
  </si>
  <si>
    <t>27302</t>
  </si>
  <si>
    <t>Karen Catanzaro LaRosa</t>
  </si>
  <si>
    <t>718-698-0600</t>
  </si>
  <si>
    <t>718-698-1736</t>
  </si>
  <si>
    <t>31R055</t>
  </si>
  <si>
    <t>R055</t>
  </si>
  <si>
    <t>P.S. 055 Henry M. Boehm</t>
  </si>
  <si>
    <t>353100010055</t>
  </si>
  <si>
    <t>54 OSBORNE STREET</t>
  </si>
  <si>
    <t>5053360001</t>
  </si>
  <si>
    <t>Sharon Fishman</t>
  </si>
  <si>
    <t>718-697-5200</t>
  </si>
  <si>
    <t>718-356-0114</t>
  </si>
  <si>
    <t>31R056</t>
  </si>
  <si>
    <t>R056</t>
  </si>
  <si>
    <t>P.S. 56 The Louis Desario School</t>
  </si>
  <si>
    <t>353100010056</t>
  </si>
  <si>
    <t>250 KRAMER AVENUE</t>
  </si>
  <si>
    <t>5070440001</t>
  </si>
  <si>
    <t>20801</t>
  </si>
  <si>
    <t>SI32</t>
  </si>
  <si>
    <t>Rossville-Woodrow</t>
  </si>
  <si>
    <t>PHILIP CAROLLO</t>
  </si>
  <si>
    <t>718-605-1189</t>
  </si>
  <si>
    <t>718-605-1195</t>
  </si>
  <si>
    <t>31R057</t>
  </si>
  <si>
    <t>R057</t>
  </si>
  <si>
    <t>P.S. 057 Hubert H. Humphrey</t>
  </si>
  <si>
    <t>353100010057</t>
  </si>
  <si>
    <t>140 PALMA DRIVE</t>
  </si>
  <si>
    <t>5028880040</t>
  </si>
  <si>
    <t>Karyn Lind</t>
  </si>
  <si>
    <t>718-447-1191</t>
  </si>
  <si>
    <t>718-720-0747</t>
  </si>
  <si>
    <t>31R058</t>
  </si>
  <si>
    <t>R058</t>
  </si>
  <si>
    <t>Space Shuttle Columbia School</t>
  </si>
  <si>
    <t>353100010058</t>
  </si>
  <si>
    <t>77 MARSH AVENUE</t>
  </si>
  <si>
    <t>5024500305</t>
  </si>
  <si>
    <t>Michael La Morte</t>
  </si>
  <si>
    <t>718-761-2155</t>
  </si>
  <si>
    <t>718-761-7384</t>
  </si>
  <si>
    <t>31R059</t>
  </si>
  <si>
    <t>R059</t>
  </si>
  <si>
    <t>The Harbor View School</t>
  </si>
  <si>
    <t>353100010059</t>
  </si>
  <si>
    <t>300 Richmond Terrace</t>
  </si>
  <si>
    <t>5000140032</t>
  </si>
  <si>
    <t>700</t>
  </si>
  <si>
    <t>Carol Mongiello</t>
  </si>
  <si>
    <t>718-390-2190</t>
  </si>
  <si>
    <t>718-390-2195</t>
  </si>
  <si>
    <t>31R060</t>
  </si>
  <si>
    <t>R060</t>
  </si>
  <si>
    <t>P.S. 060 Alice Austen</t>
  </si>
  <si>
    <t>353100010060</t>
  </si>
  <si>
    <t>55 MERRILL AVENUE</t>
  </si>
  <si>
    <t>5015800044</t>
  </si>
  <si>
    <t>29104</t>
  </si>
  <si>
    <t>Donna Bonanno</t>
  </si>
  <si>
    <t>718-761-3325</t>
  </si>
  <si>
    <t>718-983-8534</t>
  </si>
  <si>
    <t>31R061</t>
  </si>
  <si>
    <t>R061</t>
  </si>
  <si>
    <t>I.S. 061 William A Morris</t>
  </si>
  <si>
    <t>353100010061</t>
  </si>
  <si>
    <t>445 CASTLETON AVENUE</t>
  </si>
  <si>
    <t>5001000100</t>
  </si>
  <si>
    <t>Susan Tronolone</t>
  </si>
  <si>
    <t>718-727-8481</t>
  </si>
  <si>
    <t>718-447-2112</t>
  </si>
  <si>
    <t>31R062</t>
  </si>
  <si>
    <t>R062</t>
  </si>
  <si>
    <t>The Kathleen Grimm School for Leadership and Sustainability</t>
  </si>
  <si>
    <t>353100010062</t>
  </si>
  <si>
    <t>644 Bloomingdale Road</t>
  </si>
  <si>
    <t>5070920039</t>
  </si>
  <si>
    <t>Lisa Sarnicola</t>
  </si>
  <si>
    <t>718-668-8640</t>
  </si>
  <si>
    <t>718-668-8645</t>
  </si>
  <si>
    <t>31R063</t>
  </si>
  <si>
    <t>R063</t>
  </si>
  <si>
    <t>Marsh Avenue School for Expeditionary Learning</t>
  </si>
  <si>
    <t>353100010063</t>
  </si>
  <si>
    <t>Cara De Angelo</t>
  </si>
  <si>
    <t>718-370-6850</t>
  </si>
  <si>
    <t>718-370-6860</t>
  </si>
  <si>
    <t>31R064</t>
  </si>
  <si>
    <t>R064</t>
  </si>
  <si>
    <t>Gaynor McCown Expeditionary Learning School</t>
  </si>
  <si>
    <t>353100011064</t>
  </si>
  <si>
    <t>TRACI FREY</t>
  </si>
  <si>
    <t>718-370-6950</t>
  </si>
  <si>
    <t>718-370-6960</t>
  </si>
  <si>
    <t>31R065</t>
  </si>
  <si>
    <t>R065</t>
  </si>
  <si>
    <t>P.S. 65 The Academy of Innovative Learning</t>
  </si>
  <si>
    <t>353100010065</t>
  </si>
  <si>
    <t>R829</t>
  </si>
  <si>
    <t>98 GRANT STREET</t>
  </si>
  <si>
    <t>5005060081</t>
  </si>
  <si>
    <t>SOPHIE SCAMARDELLA</t>
  </si>
  <si>
    <t>718-981-5034</t>
  </si>
  <si>
    <t>718-981-6109</t>
  </si>
  <si>
    <t>31R066</t>
  </si>
  <si>
    <t>R066</t>
  </si>
  <si>
    <t>The Richmond Pre-K Center</t>
  </si>
  <si>
    <t>R077</t>
  </si>
  <si>
    <t>120 STUYVESANT PLACE</t>
  </si>
  <si>
    <t>5000080060</t>
  </si>
  <si>
    <t>300</t>
  </si>
  <si>
    <t>Edele Williams</t>
  </si>
  <si>
    <t>718-816-3340</t>
  </si>
  <si>
    <t>31R068</t>
  </si>
  <si>
    <t>R068</t>
  </si>
  <si>
    <t>Port Richmond School for Visionary Learning</t>
  </si>
  <si>
    <t>353100010068</t>
  </si>
  <si>
    <t>Jul  1 2016</t>
  </si>
  <si>
    <t>1625 FOREST AVENUE</t>
  </si>
  <si>
    <t>STATEN IS</t>
  </si>
  <si>
    <t>5010650007</t>
  </si>
  <si>
    <t>LORRIE BROWN</t>
  </si>
  <si>
    <t>718-816-3377</t>
  </si>
  <si>
    <t>31R069</t>
  </si>
  <si>
    <t>R069</t>
  </si>
  <si>
    <t>P.S. 069 Daniel D. Tompkins</t>
  </si>
  <si>
    <t>353100010069</t>
  </si>
  <si>
    <t>144 KEATING PLACE</t>
  </si>
  <si>
    <t>5023660073</t>
  </si>
  <si>
    <t>27705</t>
  </si>
  <si>
    <t>DOREEN MURPHY</t>
  </si>
  <si>
    <t>718-698-6661</t>
  </si>
  <si>
    <t>718-698-1903</t>
  </si>
  <si>
    <t>31R072</t>
  </si>
  <si>
    <t>R072</t>
  </si>
  <si>
    <t>I.S. 072 Rocco Laurie</t>
  </si>
  <si>
    <t>353100010072</t>
  </si>
  <si>
    <t>33 FERNDALE AVENUE</t>
  </si>
  <si>
    <t>5023640001</t>
  </si>
  <si>
    <t>27706</t>
  </si>
  <si>
    <t>PETER MACELLARI</t>
  </si>
  <si>
    <t>718-698-5757</t>
  </si>
  <si>
    <t>718-761-5928</t>
  </si>
  <si>
    <t>31R074</t>
  </si>
  <si>
    <t>R074</t>
  </si>
  <si>
    <t>P.S. 74 Future Leaders Elementary School</t>
  </si>
  <si>
    <t>353100010074</t>
  </si>
  <si>
    <t>211 DANIEL LOW TERRACE</t>
  </si>
  <si>
    <t>5000180006</t>
  </si>
  <si>
    <t>Nicole Reidchristopher</t>
  </si>
  <si>
    <t>718-727-5380</t>
  </si>
  <si>
    <t>718-727-5386</t>
  </si>
  <si>
    <t>31R075</t>
  </si>
  <si>
    <t>R075</t>
  </si>
  <si>
    <t>I.S. 075 Frank D. Paulo</t>
  </si>
  <si>
    <t>353100010075</t>
  </si>
  <si>
    <t>Jul  1 1985</t>
  </si>
  <si>
    <t>455 HUGUENOT AVENUE</t>
  </si>
  <si>
    <t>5060500002</t>
  </si>
  <si>
    <t>K Zapata</t>
  </si>
  <si>
    <t>718-701-6343</t>
  </si>
  <si>
    <t>718-701-6351</t>
  </si>
  <si>
    <t>31R078</t>
  </si>
  <si>
    <t>R078</t>
  </si>
  <si>
    <t>P.S. 78</t>
  </si>
  <si>
    <t>353100010078</t>
  </si>
  <si>
    <t>R014</t>
  </si>
  <si>
    <t>100 TOMPKINS AVENUE</t>
  </si>
  <si>
    <t>5005450110</t>
  </si>
  <si>
    <t>Louis Bruschi</t>
  </si>
  <si>
    <t>718-442-3094</t>
  </si>
  <si>
    <t>718-442-3904</t>
  </si>
  <si>
    <t>31R080</t>
  </si>
  <si>
    <t>R080</t>
  </si>
  <si>
    <t>The Michael J. Petrides School</t>
  </si>
  <si>
    <t>353100011080</t>
  </si>
  <si>
    <t>PK,0K,01,02,03,04,05,06,07,08,09,10,11,12,SE</t>
  </si>
  <si>
    <t>Sep 20 1995</t>
  </si>
  <si>
    <t>R880</t>
  </si>
  <si>
    <t>715 OCEAN TERRACE</t>
  </si>
  <si>
    <t>5006830001</t>
  </si>
  <si>
    <t>JOANNE BUCKHEIT</t>
  </si>
  <si>
    <t>718-815-0186</t>
  </si>
  <si>
    <t>718-815-9638</t>
  </si>
  <si>
    <t>31R440</t>
  </si>
  <si>
    <t>R440</t>
  </si>
  <si>
    <t>New Dorp High School</t>
  </si>
  <si>
    <t>353100011440</t>
  </si>
  <si>
    <t>R435</t>
  </si>
  <si>
    <t>465 NEW DORP LANE</t>
  </si>
  <si>
    <t>5039300010</t>
  </si>
  <si>
    <t>DEIRDRE DEANGELIS DALES</t>
  </si>
  <si>
    <t>718-667-8686</t>
  </si>
  <si>
    <t>718-987-4889</t>
  </si>
  <si>
    <t>31R445</t>
  </si>
  <si>
    <t>R445</t>
  </si>
  <si>
    <t>Port Richmond High School</t>
  </si>
  <si>
    <t>353100011445</t>
  </si>
  <si>
    <t>85 ST JOSEPHS AVENUE</t>
  </si>
  <si>
    <t>5011210001</t>
  </si>
  <si>
    <t>ONEATHA SWINTON</t>
  </si>
  <si>
    <t>718-420-2100</t>
  </si>
  <si>
    <t>718-981-6203</t>
  </si>
  <si>
    <t>31R450</t>
  </si>
  <si>
    <t>R450</t>
  </si>
  <si>
    <t>Curtis High School</t>
  </si>
  <si>
    <t>353100011450</t>
  </si>
  <si>
    <t>105 HAMILTON AVENUE</t>
  </si>
  <si>
    <t>5000220001</t>
  </si>
  <si>
    <t>Gregory Jaenicke</t>
  </si>
  <si>
    <t>718-390-1800</t>
  </si>
  <si>
    <t>718-556-4800</t>
  </si>
  <si>
    <t>31R455</t>
  </si>
  <si>
    <t>R455</t>
  </si>
  <si>
    <t>Tottenville High School</t>
  </si>
  <si>
    <t>353100011455</t>
  </si>
  <si>
    <t>100 LUTEN AVENUE</t>
  </si>
  <si>
    <t>5066130001</t>
  </si>
  <si>
    <t>Joseph Scarmato</t>
  </si>
  <si>
    <t>718-668-8800</t>
  </si>
  <si>
    <t>718-317-0962</t>
  </si>
  <si>
    <t>31R460</t>
  </si>
  <si>
    <t>R460</t>
  </si>
  <si>
    <t>Susan E. Wagner High School</t>
  </si>
  <si>
    <t>353100011460</t>
  </si>
  <si>
    <t>1200 MANOR ROAD</t>
  </si>
  <si>
    <t>5009550100</t>
  </si>
  <si>
    <t>David Cugini</t>
  </si>
  <si>
    <t>718-698-4200</t>
  </si>
  <si>
    <t>718-698-5213</t>
  </si>
  <si>
    <t>31R470</t>
  </si>
  <si>
    <t>R470</t>
  </si>
  <si>
    <t>Concord High School</t>
  </si>
  <si>
    <t>353100011470</t>
  </si>
  <si>
    <t>109 RHINE AVENUE</t>
  </si>
  <si>
    <t>5028850001</t>
  </si>
  <si>
    <t>Christophe Anzalone</t>
  </si>
  <si>
    <t>718-447-1274</t>
  </si>
  <si>
    <t>718-442-6276</t>
  </si>
  <si>
    <t>31R600</t>
  </si>
  <si>
    <t>R600</t>
  </si>
  <si>
    <t>Ralph R. McKee Career and Technical Education High School</t>
  </si>
  <si>
    <t>353100011600</t>
  </si>
  <si>
    <t>290 ST MARKS PLACE</t>
  </si>
  <si>
    <t>5000190004</t>
  </si>
  <si>
    <t>SHARON HENRY</t>
  </si>
  <si>
    <t>718-420-2600</t>
  </si>
  <si>
    <t>718-981-8776</t>
  </si>
  <si>
    <t>31R605</t>
  </si>
  <si>
    <t>R605</t>
  </si>
  <si>
    <t>Staten Island Technical High School</t>
  </si>
  <si>
    <t>353100011605</t>
  </si>
  <si>
    <t>485 CLAWSON STREET</t>
  </si>
  <si>
    <t>5042440001</t>
  </si>
  <si>
    <t>Mark Erlenwein</t>
  </si>
  <si>
    <t>718-667-3222</t>
  </si>
  <si>
    <t>718-987-5872</t>
  </si>
  <si>
    <t>31R861</t>
  </si>
  <si>
    <t>R861</t>
  </si>
  <si>
    <t>Staten Island School of Civic Leadership</t>
  </si>
  <si>
    <t>353100010861</t>
  </si>
  <si>
    <t>280 REGIS DRIVE</t>
  </si>
  <si>
    <t>5016530001</t>
  </si>
  <si>
    <t>30301</t>
  </si>
  <si>
    <t>Donna Nilsen</t>
  </si>
  <si>
    <t>718-697-5250</t>
  </si>
  <si>
    <t>718-697-5260</t>
  </si>
  <si>
    <t>32K045</t>
  </si>
  <si>
    <t>K045</t>
  </si>
  <si>
    <t>P.S./I.S. 045 Horace E. Greene</t>
  </si>
  <si>
    <t>333200010045</t>
  </si>
  <si>
    <t>84 SCHAEFER STREET</t>
  </si>
  <si>
    <t>3034270011</t>
  </si>
  <si>
    <t>TRACEY LOTT DAVIS</t>
  </si>
  <si>
    <t>718-642-5360</t>
  </si>
  <si>
    <t>718-574-1043</t>
  </si>
  <si>
    <t>K832</t>
  </si>
  <si>
    <t>COMMUNITY SCHOOL DISTRICT 32</t>
  </si>
  <si>
    <t>GORSKI, SHEILA</t>
  </si>
  <si>
    <t>32K075</t>
  </si>
  <si>
    <t>K075</t>
  </si>
  <si>
    <t>P.S. 075 Mayda Cortiella</t>
  </si>
  <si>
    <t>333200010075</t>
  </si>
  <si>
    <t>95 GROVE STREET</t>
  </si>
  <si>
    <t>3033140001</t>
  </si>
  <si>
    <t>Yolanda Williams</t>
  </si>
  <si>
    <t>718-574-0244</t>
  </si>
  <si>
    <t>718-574-1051</t>
  </si>
  <si>
    <t>32K086</t>
  </si>
  <si>
    <t>K086</t>
  </si>
  <si>
    <t>P.S. 086 The Irvington</t>
  </si>
  <si>
    <t>333200010086</t>
  </si>
  <si>
    <t>Jul  1 1892</t>
  </si>
  <si>
    <t>220 IRVING AVENUE</t>
  </si>
  <si>
    <t>11237</t>
  </si>
  <si>
    <t>3032890027</t>
  </si>
  <si>
    <t>BK77</t>
  </si>
  <si>
    <t>Bushwick North</t>
  </si>
  <si>
    <t>Tina Moschella Andre</t>
  </si>
  <si>
    <t>718-574-0252</t>
  </si>
  <si>
    <t>718-919-1839</t>
  </si>
  <si>
    <t>32K106</t>
  </si>
  <si>
    <t>K106</t>
  </si>
  <si>
    <t>P.S. 106 Edward Everett Hale</t>
  </si>
  <si>
    <t>333200010106</t>
  </si>
  <si>
    <t>1328 PUTNAM AVENUE</t>
  </si>
  <si>
    <t>3033760034</t>
  </si>
  <si>
    <t>Magaly Moncayo</t>
  </si>
  <si>
    <t>718-574-0261</t>
  </si>
  <si>
    <t>718-574-1054</t>
  </si>
  <si>
    <t>32K116</t>
  </si>
  <si>
    <t>K116</t>
  </si>
  <si>
    <t>P.S. 116 Elizabeth L Farrell</t>
  </si>
  <si>
    <t>333200010116</t>
  </si>
  <si>
    <t>515 KNICKERBOCKER AVENUE</t>
  </si>
  <si>
    <t>3033170001</t>
  </si>
  <si>
    <t>43300</t>
  </si>
  <si>
    <t>ANTOINETTE TUCCI</t>
  </si>
  <si>
    <t>718-821-4623</t>
  </si>
  <si>
    <t>718-821-0363</t>
  </si>
  <si>
    <t>32K123</t>
  </si>
  <si>
    <t>K123</t>
  </si>
  <si>
    <t>P.S. 123 Suydam</t>
  </si>
  <si>
    <t>333200010123</t>
  </si>
  <si>
    <t>100 IRVING AVENUE</t>
  </si>
  <si>
    <t>3032100001</t>
  </si>
  <si>
    <t>44500</t>
  </si>
  <si>
    <t>Arelis Parache</t>
  </si>
  <si>
    <t>718-821-4810</t>
  </si>
  <si>
    <t>718-821-0858</t>
  </si>
  <si>
    <t>32K145</t>
  </si>
  <si>
    <t>K145</t>
  </si>
  <si>
    <t>P.S. 145 Andrew Jackson</t>
  </si>
  <si>
    <t>333200010145</t>
  </si>
  <si>
    <t>100 NOLL STREET</t>
  </si>
  <si>
    <t>3031530011</t>
  </si>
  <si>
    <t>Linda Malloy</t>
  </si>
  <si>
    <t>718-821-4823</t>
  </si>
  <si>
    <t>718-417-3453</t>
  </si>
  <si>
    <t>32K151</t>
  </si>
  <si>
    <t>K151</t>
  </si>
  <si>
    <t>P.S. 151 Lyndon B. Johnson</t>
  </si>
  <si>
    <t>333200010151</t>
  </si>
  <si>
    <t>763 KNICKERBOCKER AVENUE</t>
  </si>
  <si>
    <t>3034060001</t>
  </si>
  <si>
    <t>43700</t>
  </si>
  <si>
    <t>JAYNE HUNT</t>
  </si>
  <si>
    <t>718-326-6360</t>
  </si>
  <si>
    <t>718-326-6364</t>
  </si>
  <si>
    <t>32K162</t>
  </si>
  <si>
    <t>K162</t>
  </si>
  <si>
    <t>J.H.S. 162 The Willoughby</t>
  </si>
  <si>
    <t>333200010162</t>
  </si>
  <si>
    <t>1390 WILLOUGHBY AVENUE</t>
  </si>
  <si>
    <t>3032120001</t>
  </si>
  <si>
    <t>AMANDA LAZERSON</t>
  </si>
  <si>
    <t>718-821-4860</t>
  </si>
  <si>
    <t>718-821-1728</t>
  </si>
  <si>
    <t>32K168</t>
  </si>
  <si>
    <t>K168</t>
  </si>
  <si>
    <t>The Brooklyn School for Math and Research</t>
  </si>
  <si>
    <t>333200011168</t>
  </si>
  <si>
    <t>K480</t>
  </si>
  <si>
    <t>400 IRVING AVENUE</t>
  </si>
  <si>
    <t>3033650098</t>
  </si>
  <si>
    <t>43500</t>
  </si>
  <si>
    <t>Perry Rainey</t>
  </si>
  <si>
    <t>718-381-7100</t>
  </si>
  <si>
    <t>718-381-9897</t>
  </si>
  <si>
    <t>32K274</t>
  </si>
  <si>
    <t>K274</t>
  </si>
  <si>
    <t>P.S. 274 Kosciusko</t>
  </si>
  <si>
    <t>333200010274</t>
  </si>
  <si>
    <t>800 BUSHWICK AVENUE</t>
  </si>
  <si>
    <t>3032410037</t>
  </si>
  <si>
    <t>MARITZA OLLIVIERRA JONE</t>
  </si>
  <si>
    <t>718-642-5300</t>
  </si>
  <si>
    <t>718-574-1059</t>
  </si>
  <si>
    <t>32K291</t>
  </si>
  <si>
    <t>K291</t>
  </si>
  <si>
    <t>J.H.S. 291 Roland Hayes</t>
  </si>
  <si>
    <t>333200010291</t>
  </si>
  <si>
    <t>231 PALMETTO STREET</t>
  </si>
  <si>
    <t>3033430001</t>
  </si>
  <si>
    <t>Janice Bruce</t>
  </si>
  <si>
    <t>718-574-0361</t>
  </si>
  <si>
    <t>718-574-1360</t>
  </si>
  <si>
    <t>32K299</t>
  </si>
  <si>
    <t>K299</t>
  </si>
  <si>
    <t>P.S. 299 Thomas Warren Field</t>
  </si>
  <si>
    <t>333200010299</t>
  </si>
  <si>
    <t>88 WOODBINE STREET</t>
  </si>
  <si>
    <t>3033580001</t>
  </si>
  <si>
    <t>39900</t>
  </si>
  <si>
    <t>WILMA KIRK</t>
  </si>
  <si>
    <t>718-473-8230</t>
  </si>
  <si>
    <t>718-574-1080</t>
  </si>
  <si>
    <t>32K347</t>
  </si>
  <si>
    <t>K347</t>
  </si>
  <si>
    <t>I.S. 347 School of Humanities</t>
  </si>
  <si>
    <t>333200010347</t>
  </si>
  <si>
    <t>K111</t>
  </si>
  <si>
    <t>35 STARR STREET</t>
  </si>
  <si>
    <t>3031850001</t>
  </si>
  <si>
    <t>42300</t>
  </si>
  <si>
    <t>JOHN BARBELLA</t>
  </si>
  <si>
    <t>718-821-4248</t>
  </si>
  <si>
    <t>718-821-1332</t>
  </si>
  <si>
    <t>32K349</t>
  </si>
  <si>
    <t>K349</t>
  </si>
  <si>
    <t>I.S. 349 Math, Science &amp; Tech.</t>
  </si>
  <si>
    <t>333200010349</t>
  </si>
  <si>
    <t>Michael Loughren</t>
  </si>
  <si>
    <t>718-418-6389</t>
  </si>
  <si>
    <t>718-418-6146</t>
  </si>
  <si>
    <t>32K376</t>
  </si>
  <si>
    <t>K376</t>
  </si>
  <si>
    <t>333200010376</t>
  </si>
  <si>
    <t>194 HARMAN STREET</t>
  </si>
  <si>
    <t>3032870001</t>
  </si>
  <si>
    <t>Maria Vera</t>
  </si>
  <si>
    <t>718-573-0781</t>
  </si>
  <si>
    <t>718-573-0769</t>
  </si>
  <si>
    <t>32K377</t>
  </si>
  <si>
    <t>K377</t>
  </si>
  <si>
    <t>P.S. 377 Alejandrina B. De Gautier</t>
  </si>
  <si>
    <t>333200010377</t>
  </si>
  <si>
    <t>200 WOODBINE STREET</t>
  </si>
  <si>
    <t>3033600001</t>
  </si>
  <si>
    <t>DOMINIC ZAGAMI</t>
  </si>
  <si>
    <t>718-574-0325</t>
  </si>
  <si>
    <t>718-574-1082</t>
  </si>
  <si>
    <t>32K383</t>
  </si>
  <si>
    <t>K383</t>
  </si>
  <si>
    <t>J.H.S. 383 Philippa Schuyler</t>
  </si>
  <si>
    <t>333200010383</t>
  </si>
  <si>
    <t>1300 GREENE AVENUE</t>
  </si>
  <si>
    <t>3032980001</t>
  </si>
  <si>
    <t>Jeanette Smith</t>
  </si>
  <si>
    <t>718-574-0390</t>
  </si>
  <si>
    <t>718-574-1366</t>
  </si>
  <si>
    <t>32K384</t>
  </si>
  <si>
    <t>K384</t>
  </si>
  <si>
    <t>P.S. /I.S. 384 Frances E. Carter</t>
  </si>
  <si>
    <t>333200010384</t>
  </si>
  <si>
    <t>242 COOPER STREET</t>
  </si>
  <si>
    <t>3034420001</t>
  </si>
  <si>
    <t>Claudia Harris</t>
  </si>
  <si>
    <t>718-642-4890</t>
  </si>
  <si>
    <t>718-642-5029</t>
  </si>
  <si>
    <t>32K403</t>
  </si>
  <si>
    <t>K403</t>
  </si>
  <si>
    <t>Academy for Environmental Leadership</t>
  </si>
  <si>
    <t>333200011403</t>
  </si>
  <si>
    <t>CHANTANDREA BLISSETT</t>
  </si>
  <si>
    <t>718-381-0223</t>
  </si>
  <si>
    <t>32K545</t>
  </si>
  <si>
    <t>K545</t>
  </si>
  <si>
    <t>EBC High School for Public Service - Bushwick</t>
  </si>
  <si>
    <t>333200011545</t>
  </si>
  <si>
    <t>K913</t>
  </si>
  <si>
    <t>1155 DEKALB AVENUE</t>
  </si>
  <si>
    <t>3032300027</t>
  </si>
  <si>
    <t>Shawn Brown</t>
  </si>
  <si>
    <t>718-452-3440</t>
  </si>
  <si>
    <t>718-452-3603</t>
  </si>
  <si>
    <t>32K549</t>
  </si>
  <si>
    <t>K549</t>
  </si>
  <si>
    <t>The Brooklyn School for Social Justice</t>
  </si>
  <si>
    <t>333200011549</t>
  </si>
  <si>
    <t>Ana Marsh</t>
  </si>
  <si>
    <t>718-418-0192</t>
  </si>
  <si>
    <t>32K552</t>
  </si>
  <si>
    <t>K552</t>
  </si>
  <si>
    <t>The Academy of Urban Planning and Engineering</t>
  </si>
  <si>
    <t>333200011552</t>
  </si>
  <si>
    <t>Jorge Sandoval</t>
  </si>
  <si>
    <t>718-418-0314</t>
  </si>
  <si>
    <t>32K554</t>
  </si>
  <si>
    <t>K554</t>
  </si>
  <si>
    <t>All City Leadership Secondary School</t>
  </si>
  <si>
    <t>333200011554</t>
  </si>
  <si>
    <t>321 PALMETTO STREET</t>
  </si>
  <si>
    <t>3033440136</t>
  </si>
  <si>
    <t>ELVIS ESTEVEZ</t>
  </si>
  <si>
    <t>718-246-6500</t>
  </si>
  <si>
    <t>718-246-6509</t>
  </si>
  <si>
    <t>32K556</t>
  </si>
  <si>
    <t>K556</t>
  </si>
  <si>
    <t>Bushwick Leaders High School for Academic Excellence</t>
  </si>
  <si>
    <t>333200011556</t>
  </si>
  <si>
    <t>K865</t>
  </si>
  <si>
    <t>797 BUSHWICK AVENUE</t>
  </si>
  <si>
    <t>3032420001</t>
  </si>
  <si>
    <t>CATHERINE REILLY</t>
  </si>
  <si>
    <t>718-919-4212</t>
  </si>
  <si>
    <t>718-574-1103</t>
  </si>
  <si>
    <t>32K562</t>
  </si>
  <si>
    <t>K562</t>
  </si>
  <si>
    <t>Evergreen Middle School for Urban Exploration</t>
  </si>
  <si>
    <t>333200010562</t>
  </si>
  <si>
    <t>K296</t>
  </si>
  <si>
    <t>125 COVERT STREET</t>
  </si>
  <si>
    <t>3034160001</t>
  </si>
  <si>
    <t>41300</t>
  </si>
  <si>
    <t>Lauren Reiss</t>
  </si>
  <si>
    <t>718-455-0180</t>
  </si>
  <si>
    <t>718-455-4381</t>
  </si>
  <si>
    <t>32K564</t>
  </si>
  <si>
    <t>Bushwick Community High School</t>
  </si>
  <si>
    <t>333200010564</t>
  </si>
  <si>
    <t>Llermi Gonzalez</t>
  </si>
  <si>
    <t>718-443-3083</t>
  </si>
  <si>
    <t>718-919-0781</t>
  </si>
  <si>
    <t>75K004</t>
  </si>
  <si>
    <t>K004</t>
  </si>
  <si>
    <t>P.S. K004</t>
  </si>
  <si>
    <t>307500013004</t>
  </si>
  <si>
    <t>PK,0K,01,02,03,04,05,06,07,SE</t>
  </si>
  <si>
    <t>K843</t>
  </si>
  <si>
    <t>530 STANLEY AVENUE</t>
  </si>
  <si>
    <t>3043690001</t>
  </si>
  <si>
    <t>DEBORAH EVANS</t>
  </si>
  <si>
    <t>929-275-3937</t>
  </si>
  <si>
    <t>718-927-3554</t>
  </si>
  <si>
    <t>75</t>
  </si>
  <si>
    <t>DA75</t>
  </si>
  <si>
    <t>CITYWIDE SPECIAL EDUCATION</t>
  </si>
  <si>
    <t>LOUISSAINT, KETLER</t>
  </si>
  <si>
    <t>D075</t>
  </si>
  <si>
    <t>Tillman Roberto</t>
  </si>
  <si>
    <t>Cluster Leader</t>
  </si>
  <si>
    <t>212-802-1610</t>
  </si>
  <si>
    <t>75K036</t>
  </si>
  <si>
    <t>K036</t>
  </si>
  <si>
    <t>P.S. 36</t>
  </si>
  <si>
    <t>307500013036</t>
  </si>
  <si>
    <t>0K,01,02,03,04,05,06,07,08,09,11,12,SE</t>
  </si>
  <si>
    <t>01,02,03,04,05,06,07,08,09,10,11,12,SE</t>
  </si>
  <si>
    <t>Jun 26 1989</t>
  </si>
  <si>
    <t>K857</t>
  </si>
  <si>
    <t>2045 LINDEN BOULEVARD</t>
  </si>
  <si>
    <t>3043270024</t>
  </si>
  <si>
    <t>JOHANNA SCHNEIDER</t>
  </si>
  <si>
    <t>718-272-6483</t>
  </si>
  <si>
    <t>718-272-6287</t>
  </si>
  <si>
    <t>75K053</t>
  </si>
  <si>
    <t>K053</t>
  </si>
  <si>
    <t>P.S. K053</t>
  </si>
  <si>
    <t>307500013053</t>
  </si>
  <si>
    <t>HEATHER LEYKAM</t>
  </si>
  <si>
    <t>718-832-3563</t>
  </si>
  <si>
    <t>718-965-1734</t>
  </si>
  <si>
    <t>75K077</t>
  </si>
  <si>
    <t>K077</t>
  </si>
  <si>
    <t>P.S. K077</t>
  </si>
  <si>
    <t>307500013077</t>
  </si>
  <si>
    <t>Ebony Russell</t>
  </si>
  <si>
    <t>718-769-1039</t>
  </si>
  <si>
    <t>718-769-1031</t>
  </si>
  <si>
    <t>75K140</t>
  </si>
  <si>
    <t>K140</t>
  </si>
  <si>
    <t>P.S. K140</t>
  </si>
  <si>
    <t>307500013140</t>
  </si>
  <si>
    <t>K258</t>
  </si>
  <si>
    <t>141 MACON STREET</t>
  </si>
  <si>
    <t>3018450001</t>
  </si>
  <si>
    <t>RODERICK PALTON</t>
  </si>
  <si>
    <t>718-783-4842</t>
  </si>
  <si>
    <t>718-783-4869</t>
  </si>
  <si>
    <t>75K141</t>
  </si>
  <si>
    <t>K141</t>
  </si>
  <si>
    <t>P.S. K141</t>
  </si>
  <si>
    <t>307500013141</t>
  </si>
  <si>
    <t>PK,0K,01,02,03,04,05,06,07,08,09,10,11,SE</t>
  </si>
  <si>
    <t>Michele Thornton Mannix</t>
  </si>
  <si>
    <t>718-941-0320</t>
  </si>
  <si>
    <t>718-941-3152</t>
  </si>
  <si>
    <t>75K231</t>
  </si>
  <si>
    <t>K231</t>
  </si>
  <si>
    <t>P.S. K231</t>
  </si>
  <si>
    <t>307500013231</t>
  </si>
  <si>
    <t>01,02,03,04,05,06,07,08,09,SE</t>
  </si>
  <si>
    <t>Sep 21 1995</t>
  </si>
  <si>
    <t>Jude Arthur</t>
  </si>
  <si>
    <t>718-853-1884</t>
  </si>
  <si>
    <t>718-853-5388</t>
  </si>
  <si>
    <t>75K368</t>
  </si>
  <si>
    <t>K368</t>
  </si>
  <si>
    <t>P.S. 368</t>
  </si>
  <si>
    <t>307500013368</t>
  </si>
  <si>
    <t>K033</t>
  </si>
  <si>
    <t>70 TOMPKINS AVENUE</t>
  </si>
  <si>
    <t>3017430018</t>
  </si>
  <si>
    <t>JOYCELYN NEDD</t>
  </si>
  <si>
    <t>718-388-9494</t>
  </si>
  <si>
    <t>718-302-4481</t>
  </si>
  <si>
    <t>75K369</t>
  </si>
  <si>
    <t>K369</t>
  </si>
  <si>
    <t>P.S. K369 - Coy L. Cox School</t>
  </si>
  <si>
    <t>307500013369</t>
  </si>
  <si>
    <t>383 STATE STREET</t>
  </si>
  <si>
    <t>3001720055</t>
  </si>
  <si>
    <t>Majorie Dalrymple</t>
  </si>
  <si>
    <t>718-852-1701</t>
  </si>
  <si>
    <t>718-624-6746</t>
  </si>
  <si>
    <t>75K370</t>
  </si>
  <si>
    <t>K370</t>
  </si>
  <si>
    <t>P.S. 370</t>
  </si>
  <si>
    <t>307500013370</t>
  </si>
  <si>
    <t>01,02,03,04,05,06,09,10,11,12,SE</t>
  </si>
  <si>
    <t>3000 WEST 1 STREET</t>
  </si>
  <si>
    <t>3072740107</t>
  </si>
  <si>
    <t>SUSAN MILLER</t>
  </si>
  <si>
    <t>718-372-3777</t>
  </si>
  <si>
    <t>718-449-4082</t>
  </si>
  <si>
    <t>75K371</t>
  </si>
  <si>
    <t>K371</t>
  </si>
  <si>
    <t>P.S. 371 - Lillian L. Rashkis</t>
  </si>
  <si>
    <t>307500013371</t>
  </si>
  <si>
    <t>07,09,10,11,12,SE</t>
  </si>
  <si>
    <t>355 37 STREET</t>
  </si>
  <si>
    <t>3006960031</t>
  </si>
  <si>
    <t>JOAN ANTONELLI</t>
  </si>
  <si>
    <t>718-788-7608</t>
  </si>
  <si>
    <t>718-832-2213</t>
  </si>
  <si>
    <t>75K372</t>
  </si>
  <si>
    <t>K372</t>
  </si>
  <si>
    <t>P.S. 372 -The Children's School</t>
  </si>
  <si>
    <t>307500013372</t>
  </si>
  <si>
    <t>K834</t>
  </si>
  <si>
    <t>512 CARROLL STREET</t>
  </si>
  <si>
    <t>3004550001</t>
  </si>
  <si>
    <t>Rosa Amato</t>
  </si>
  <si>
    <t>718-624-5271</t>
  </si>
  <si>
    <t>718-522-1879</t>
  </si>
  <si>
    <t>75K373</t>
  </si>
  <si>
    <t>K373</t>
  </si>
  <si>
    <t>P.S. 373 - Brooklyn Transition Center</t>
  </si>
  <si>
    <t>307500013373</t>
  </si>
  <si>
    <t>May  1 1995</t>
  </si>
  <si>
    <t>K148</t>
  </si>
  <si>
    <t>185 ELLERY STREET</t>
  </si>
  <si>
    <t>3017260014</t>
  </si>
  <si>
    <t>REGINA TOTTENHAM</t>
  </si>
  <si>
    <t>718-782-6800</t>
  </si>
  <si>
    <t>718-782-7098</t>
  </si>
  <si>
    <t>75K396</t>
  </si>
  <si>
    <t>K396</t>
  </si>
  <si>
    <t>P.S. K396</t>
  </si>
  <si>
    <t>307500013396</t>
  </si>
  <si>
    <t>110 CHESTER STREET</t>
  </si>
  <si>
    <t>Keisha McCoy-Dailey</t>
  </si>
  <si>
    <t>718-385-6200</t>
  </si>
  <si>
    <t>718-345-3021</t>
  </si>
  <si>
    <t>75K721</t>
  </si>
  <si>
    <t>P.S. K721 - Brooklyn Occupational Training Center</t>
  </si>
  <si>
    <t>307500013721</t>
  </si>
  <si>
    <t>0K,01,02,07,09,10,11,12,SE</t>
  </si>
  <si>
    <t>64 AVENUE X</t>
  </si>
  <si>
    <t>BARBARA TREMBLAY</t>
  </si>
  <si>
    <t>718-996-8199</t>
  </si>
  <si>
    <t>718-449-2176</t>
  </si>
  <si>
    <t>75K753</t>
  </si>
  <si>
    <t>K753</t>
  </si>
  <si>
    <t>P.S. K753 - School for Career Development</t>
  </si>
  <si>
    <t>307500013753</t>
  </si>
  <si>
    <t>K085</t>
  </si>
  <si>
    <t>510 CLERMONT AVENUE</t>
  </si>
  <si>
    <t>3020080001</t>
  </si>
  <si>
    <t>YVROSE PIERRE</t>
  </si>
  <si>
    <t>718-857-4646</t>
  </si>
  <si>
    <t>718-857-0565</t>
  </si>
  <si>
    <t>75K771</t>
  </si>
  <si>
    <t>K771</t>
  </si>
  <si>
    <t>P.S. K771</t>
  </si>
  <si>
    <t>307500013771</t>
  </si>
  <si>
    <t>Sep 19 1994</t>
  </si>
  <si>
    <t>DENISE DANNA</t>
  </si>
  <si>
    <t>718-891-3600</t>
  </si>
  <si>
    <t>718-769-0017</t>
  </si>
  <si>
    <t>75K811</t>
  </si>
  <si>
    <t>K811</t>
  </si>
  <si>
    <t>P.S. K811 Connie Lekas School</t>
  </si>
  <si>
    <t>307500013811</t>
  </si>
  <si>
    <t>08,09,10,11,12,SE</t>
  </si>
  <si>
    <t>May  6 1991</t>
  </si>
  <si>
    <t>K286</t>
  </si>
  <si>
    <t>2525 HARING STREET</t>
  </si>
  <si>
    <t>3074470001</t>
  </si>
  <si>
    <t>ANTOINETTE ROSE</t>
  </si>
  <si>
    <t>718-769-6984</t>
  </si>
  <si>
    <t>718-648-7816</t>
  </si>
  <si>
    <t>75M035</t>
  </si>
  <si>
    <t>M035</t>
  </si>
  <si>
    <t>P.S. 035</t>
  </si>
  <si>
    <t>307500011035</t>
  </si>
  <si>
    <t>Aug 19 1997</t>
  </si>
  <si>
    <t>M058</t>
  </si>
  <si>
    <t>317 WEST  52ND STREET</t>
  </si>
  <si>
    <t>1010430022</t>
  </si>
  <si>
    <t>MARTA BARNETT</t>
  </si>
  <si>
    <t>212-247-4307</t>
  </si>
  <si>
    <t>212-315-2814</t>
  </si>
  <si>
    <t>75M079</t>
  </si>
  <si>
    <t>M079</t>
  </si>
  <si>
    <t>P.S. M079 - Horan School</t>
  </si>
  <si>
    <t>307500011079</t>
  </si>
  <si>
    <t>55 EAST 120 STREET</t>
  </si>
  <si>
    <t>1017470001</t>
  </si>
  <si>
    <t>GREER PHILLIPS</t>
  </si>
  <si>
    <t>212-369-3134</t>
  </si>
  <si>
    <t>212-996-8307</t>
  </si>
  <si>
    <t>75M094</t>
  </si>
  <si>
    <t>M094</t>
  </si>
  <si>
    <t>P.S. M094</t>
  </si>
  <si>
    <t>307500011094</t>
  </si>
  <si>
    <t>JEANNE BRADLEY</t>
  </si>
  <si>
    <t>212-266-5810</t>
  </si>
  <si>
    <t>212-266-5811</t>
  </si>
  <si>
    <t>75M138</t>
  </si>
  <si>
    <t>M138</t>
  </si>
  <si>
    <t>P.S. 138</t>
  </si>
  <si>
    <t>307500011138</t>
  </si>
  <si>
    <t>Gregg Soulette</t>
  </si>
  <si>
    <t>212-369-2227</t>
  </si>
  <si>
    <t>212-427-6608</t>
  </si>
  <si>
    <t>75M169</t>
  </si>
  <si>
    <t>M169</t>
  </si>
  <si>
    <t>P.S. M169 - Robert F. Kennedy</t>
  </si>
  <si>
    <t>307500011169</t>
  </si>
  <si>
    <t>0K,01,02,03,04,05,06,07,08,09,10,12,SE</t>
  </si>
  <si>
    <t>110 EAST  88 STREET</t>
  </si>
  <si>
    <t>1015167502</t>
  </si>
  <si>
    <t>14802</t>
  </si>
  <si>
    <t>ELEYNA RIVAS</t>
  </si>
  <si>
    <t>212-348-6140</t>
  </si>
  <si>
    <t>212-996-8245</t>
  </si>
  <si>
    <t>75M226</t>
  </si>
  <si>
    <t>M226</t>
  </si>
  <si>
    <t>P.S. M226</t>
  </si>
  <si>
    <t>307500011226</t>
  </si>
  <si>
    <t>INMACULADA JARDI</t>
  </si>
  <si>
    <t>212-477-5017</t>
  </si>
  <si>
    <t>212-477-5164</t>
  </si>
  <si>
    <t>75M401</t>
  </si>
  <si>
    <t>M401</t>
  </si>
  <si>
    <t>Hospital Schools</t>
  </si>
  <si>
    <t>307500011401</t>
  </si>
  <si>
    <t>X953</t>
  </si>
  <si>
    <t>3450 EAST TREMONT AVENUE</t>
  </si>
  <si>
    <t>2055310021</t>
  </si>
  <si>
    <t>MARY MAHER</t>
  </si>
  <si>
    <t>718-794-7260</t>
  </si>
  <si>
    <t>718-794-7263</t>
  </si>
  <si>
    <t>75M501</t>
  </si>
  <si>
    <t>Home Instruction</t>
  </si>
  <si>
    <t>307500010000</t>
  </si>
  <si>
    <t>Home School</t>
  </si>
  <si>
    <t>01,02,03,04,05,06,07,08,09,10,11,12</t>
  </si>
  <si>
    <t>Ramona Pizarro</t>
  </si>
  <si>
    <t>646-486-3557</t>
  </si>
  <si>
    <t>646-486-3556</t>
  </si>
  <si>
    <t>75M721</t>
  </si>
  <si>
    <t>M721</t>
  </si>
  <si>
    <t>P.S. M721 - Manhattan Occupational Training Center</t>
  </si>
  <si>
    <t>307500011721</t>
  </si>
  <si>
    <t>250 WEST HOUSTON STREET</t>
  </si>
  <si>
    <t>SHOLOM FRIED</t>
  </si>
  <si>
    <t>212-675-7926</t>
  </si>
  <si>
    <t>212-255-3227</t>
  </si>
  <si>
    <t>75M751</t>
  </si>
  <si>
    <t>M751</t>
  </si>
  <si>
    <t>Manhattan School for Career Development</t>
  </si>
  <si>
    <t>307500011751</t>
  </si>
  <si>
    <t>113 EAST  4TH STREET</t>
  </si>
  <si>
    <t>1004460020</t>
  </si>
  <si>
    <t>EWA ASTERITA</t>
  </si>
  <si>
    <t>212-477-2090</t>
  </si>
  <si>
    <t>212-228-7095</t>
  </si>
  <si>
    <t>75M811</t>
  </si>
  <si>
    <t>M811</t>
  </si>
  <si>
    <t>P.S. M811 - Mickey Mantle School</t>
  </si>
  <si>
    <t>307500011811</t>
  </si>
  <si>
    <t>PK,0K,01,02,03,04,05,06,07,08,09,SE</t>
  </si>
  <si>
    <t>M841</t>
  </si>
  <si>
    <t>466 WEST END AVENUE</t>
  </si>
  <si>
    <t>1012300001</t>
  </si>
  <si>
    <t>JOHN MCCORMICK</t>
  </si>
  <si>
    <t>212-579-3788</t>
  </si>
  <si>
    <t>212-579-3879</t>
  </si>
  <si>
    <t>75Q004</t>
  </si>
  <si>
    <t>Q004</t>
  </si>
  <si>
    <t>P.S. Q004</t>
  </si>
  <si>
    <t>307500014004</t>
  </si>
  <si>
    <t>PK,0K,01,02,03,04,05,06,07,09,10,11,12,SE</t>
  </si>
  <si>
    <t>Nov  5 1991</t>
  </si>
  <si>
    <t>Q179</t>
  </si>
  <si>
    <t>196-25 PECK AVENUE</t>
  </si>
  <si>
    <t>4071280010</t>
  </si>
  <si>
    <t>MARCY BERGER</t>
  </si>
  <si>
    <t>718-264-0916</t>
  </si>
  <si>
    <t>718-264-1205</t>
  </si>
  <si>
    <t>75Q009</t>
  </si>
  <si>
    <t>Q009</t>
  </si>
  <si>
    <t>P.S. 009</t>
  </si>
  <si>
    <t>307500014009</t>
  </si>
  <si>
    <t>0K,01,02,03,04,05,06,07,08,09,SE</t>
  </si>
  <si>
    <t>0K,01,02,03,04,05,10,SE</t>
  </si>
  <si>
    <t>58-74 57 STREET</t>
  </si>
  <si>
    <t>4026310106</t>
  </si>
  <si>
    <t>ROBERT WOJNAROWSKI</t>
  </si>
  <si>
    <t>718-456-7105</t>
  </si>
  <si>
    <t>718-456-5977</t>
  </si>
  <si>
    <t>75Q023</t>
  </si>
  <si>
    <t>P.S. Q023 @ Queens Children Center</t>
  </si>
  <si>
    <t>307500014023</t>
  </si>
  <si>
    <t>QAPM</t>
  </si>
  <si>
    <t>74-03 COMMONWEALTH BOULEVARD</t>
  </si>
  <si>
    <t>4084010001</t>
  </si>
  <si>
    <t>JACQUELINE JONES</t>
  </si>
  <si>
    <t>718-264-4880</t>
  </si>
  <si>
    <t>718-264-4836</t>
  </si>
  <si>
    <t>75Q075</t>
  </si>
  <si>
    <t>Q075</t>
  </si>
  <si>
    <t>Robert E. Peary School</t>
  </si>
  <si>
    <t>307500014075</t>
  </si>
  <si>
    <t>16-66 HANCOCK STREET</t>
  </si>
  <si>
    <t>4035490044</t>
  </si>
  <si>
    <t>James Thorbs</t>
  </si>
  <si>
    <t>718-456-7588</t>
  </si>
  <si>
    <t>718-628-0491</t>
  </si>
  <si>
    <t>75Q177</t>
  </si>
  <si>
    <t>Q177</t>
  </si>
  <si>
    <t>P.S. Q177</t>
  </si>
  <si>
    <t>307500014177</t>
  </si>
  <si>
    <t>56-37 188 STREET</t>
  </si>
  <si>
    <t>4056740002</t>
  </si>
  <si>
    <t>KATHLEEN POSA</t>
  </si>
  <si>
    <t>718-357-4650</t>
  </si>
  <si>
    <t>718-357-3507</t>
  </si>
  <si>
    <t>75Q224</t>
  </si>
  <si>
    <t>Q224</t>
  </si>
  <si>
    <t>P.S. Q224</t>
  </si>
  <si>
    <t>307500014224</t>
  </si>
  <si>
    <t>DESMOND PARK</t>
  </si>
  <si>
    <t>718-831-4024</t>
  </si>
  <si>
    <t>718-831-4026</t>
  </si>
  <si>
    <t>75Q233</t>
  </si>
  <si>
    <t>Q233</t>
  </si>
  <si>
    <t>P.S. Q233</t>
  </si>
  <si>
    <t>307500014233</t>
  </si>
  <si>
    <t>02,03,04,05,06,07,08,09,10,11,12,SE</t>
  </si>
  <si>
    <t>DEBBIE EDMONDS SHADDI</t>
  </si>
  <si>
    <t>718-286-4700</t>
  </si>
  <si>
    <t>718-286-4701</t>
  </si>
  <si>
    <t>75Q255</t>
  </si>
  <si>
    <t>Q255</t>
  </si>
  <si>
    <t>P.S. Q255</t>
  </si>
  <si>
    <t>307500014255</t>
  </si>
  <si>
    <t>0K,01,02,03,04,05,06,07,08,09,10,11,SE</t>
  </si>
  <si>
    <t>RICHARD MAROWITZ</t>
  </si>
  <si>
    <t>718-380-1247</t>
  </si>
  <si>
    <t>718-380-2295</t>
  </si>
  <si>
    <t>75Q256</t>
  </si>
  <si>
    <t>Q256</t>
  </si>
  <si>
    <t>P.S. Q256</t>
  </si>
  <si>
    <t>307500014256</t>
  </si>
  <si>
    <t>L001</t>
  </si>
  <si>
    <t>525 CONVENT ROAD</t>
  </si>
  <si>
    <t>SYOSSET</t>
  </si>
  <si>
    <t>11791</t>
  </si>
  <si>
    <t>Robert Lopez</t>
  </si>
  <si>
    <t>516-921-0450</t>
  </si>
  <si>
    <t>516-921-4045</t>
  </si>
  <si>
    <t>75Q277</t>
  </si>
  <si>
    <t>The Riverview School</t>
  </si>
  <si>
    <t>307500014277</t>
  </si>
  <si>
    <t>ANNETTE BEALE</t>
  </si>
  <si>
    <t>718-609-3320</t>
  </si>
  <si>
    <t>718-609-3322</t>
  </si>
  <si>
    <t>75Q721</t>
  </si>
  <si>
    <t>John F. Kennedy Jr. School</t>
  </si>
  <si>
    <t>307500014721</t>
  </si>
  <si>
    <t>Q722</t>
  </si>
  <si>
    <t>57-12 94 STREET</t>
  </si>
  <si>
    <t>4018730050</t>
  </si>
  <si>
    <t>68300</t>
  </si>
  <si>
    <t>HENRY RENELUS</t>
  </si>
  <si>
    <t>718-760-1083</t>
  </si>
  <si>
    <t>718-760-1920</t>
  </si>
  <si>
    <t>75Q752</t>
  </si>
  <si>
    <t>Q752</t>
  </si>
  <si>
    <t>Queens Transition Center</t>
  </si>
  <si>
    <t>307500014752</t>
  </si>
  <si>
    <t>Q142</t>
  </si>
  <si>
    <t>142-10 LINDEN BOULEVARD</t>
  </si>
  <si>
    <t>4119720070</t>
  </si>
  <si>
    <t>FRITZY SANNON BROWN</t>
  </si>
  <si>
    <t>718-558-2060</t>
  </si>
  <si>
    <t>718-558-2036</t>
  </si>
  <si>
    <t>75Q811</t>
  </si>
  <si>
    <t>Q811</t>
  </si>
  <si>
    <t>P.S. Q811</t>
  </si>
  <si>
    <t>307500014811</t>
  </si>
  <si>
    <t>61-25 MARATHON PARKWAY</t>
  </si>
  <si>
    <t>4083610001</t>
  </si>
  <si>
    <t>152902</t>
  </si>
  <si>
    <t>PENNY RYAN</t>
  </si>
  <si>
    <t>718-224-8060</t>
  </si>
  <si>
    <t>718-224-5914</t>
  </si>
  <si>
    <t>75Q993</t>
  </si>
  <si>
    <t>Q993</t>
  </si>
  <si>
    <t>P.S. Q993</t>
  </si>
  <si>
    <t>307500014993</t>
  </si>
  <si>
    <t>Sep 11 1991</t>
  </si>
  <si>
    <t>JACQUELINE ZARETSKY</t>
  </si>
  <si>
    <t>718-831-4040</t>
  </si>
  <si>
    <t>718-831-4037</t>
  </si>
  <si>
    <t>75R025</t>
  </si>
  <si>
    <t>R025</t>
  </si>
  <si>
    <t>South Richmond High School I.S./P.S. 25</t>
  </si>
  <si>
    <t>307500015025</t>
  </si>
  <si>
    <t>Mar 30 1992</t>
  </si>
  <si>
    <t>R825</t>
  </si>
  <si>
    <t>6581 HYLAN BOULEVARD</t>
  </si>
  <si>
    <t>5076640001</t>
  </si>
  <si>
    <t>JAMES MCKEON</t>
  </si>
  <si>
    <t>718-984-1526</t>
  </si>
  <si>
    <t>718-356-8905</t>
  </si>
  <si>
    <t>75R037</t>
  </si>
  <si>
    <t>R037</t>
  </si>
  <si>
    <t>P.S. R037</t>
  </si>
  <si>
    <t>307500015037</t>
  </si>
  <si>
    <t>Jun 22 1992</t>
  </si>
  <si>
    <t>R840</t>
  </si>
  <si>
    <t>15 FAIRFIELD STREET</t>
  </si>
  <si>
    <t>5045860001</t>
  </si>
  <si>
    <t>14605</t>
  </si>
  <si>
    <t>FLORENCE GORSKY</t>
  </si>
  <si>
    <t>718-984-9800</t>
  </si>
  <si>
    <t>718-356-8712</t>
  </si>
  <si>
    <t>75R373</t>
  </si>
  <si>
    <t>R373</t>
  </si>
  <si>
    <t>P.S. R373</t>
  </si>
  <si>
    <t>307500015373</t>
  </si>
  <si>
    <t>Aug 16 1993</t>
  </si>
  <si>
    <t>R040</t>
  </si>
  <si>
    <t>91 HENDERSON AVENUE</t>
  </si>
  <si>
    <t>5000730064</t>
  </si>
  <si>
    <t>Paulette Benevento</t>
  </si>
  <si>
    <t>718-816-8897</t>
  </si>
  <si>
    <t>718-727-6867</t>
  </si>
  <si>
    <t>75R721</t>
  </si>
  <si>
    <t>R721</t>
  </si>
  <si>
    <t>The Richard H. Hungerford School</t>
  </si>
  <si>
    <t>307500015721</t>
  </si>
  <si>
    <t>Feb  1 1967</t>
  </si>
  <si>
    <t>R722</t>
  </si>
  <si>
    <t>155 TOMPKINS AVENUE</t>
  </si>
  <si>
    <t>5005340075</t>
  </si>
  <si>
    <t>KRISTIN MCHUGH</t>
  </si>
  <si>
    <t>718-273-8622</t>
  </si>
  <si>
    <t>718-727-6994</t>
  </si>
  <si>
    <t>75X010</t>
  </si>
  <si>
    <t>X010</t>
  </si>
  <si>
    <t>P.S. X010</t>
  </si>
  <si>
    <t>307500012010</t>
  </si>
  <si>
    <t>Dec 12 1995</t>
  </si>
  <si>
    <t>Christophe Reda</t>
  </si>
  <si>
    <t>718-828-4022</t>
  </si>
  <si>
    <t>718-823-1573</t>
  </si>
  <si>
    <t>75X012</t>
  </si>
  <si>
    <t>X012</t>
  </si>
  <si>
    <t>P.S. X012 Lewis and Clark School</t>
  </si>
  <si>
    <t>307500012012</t>
  </si>
  <si>
    <t>03,04,05,06,07,08,09,10,11,12,SE</t>
  </si>
  <si>
    <t>2555 TRATMAN AVENUE</t>
  </si>
  <si>
    <t>2039830001</t>
  </si>
  <si>
    <t>20000</t>
  </si>
  <si>
    <t>KUVANA JONES SANDERS</t>
  </si>
  <si>
    <t>718-409-9040</t>
  </si>
  <si>
    <t>718-931-8121</t>
  </si>
  <si>
    <t>75X017</t>
  </si>
  <si>
    <t>X017</t>
  </si>
  <si>
    <t>P.S. X017</t>
  </si>
  <si>
    <t>307500012017</t>
  </si>
  <si>
    <t>0K,01,02,03,04,05,06,07,08,09,10,SE</t>
  </si>
  <si>
    <t>Sep 12 1991</t>
  </si>
  <si>
    <t>MARLIN HOGGARD</t>
  </si>
  <si>
    <t>718-665-5617</t>
  </si>
  <si>
    <t>718-665-6372</t>
  </si>
  <si>
    <t>75X168</t>
  </si>
  <si>
    <t>X168</t>
  </si>
  <si>
    <t>P.S. 168</t>
  </si>
  <si>
    <t>307500012168</t>
  </si>
  <si>
    <t>PK,0K,01,02,03,04,05,06,07,08,09,10,12,SE</t>
  </si>
  <si>
    <t>PK,01,02,03,04,05,06,07,08,09,10,11,12,SE</t>
  </si>
  <si>
    <t>May 30 1997</t>
  </si>
  <si>
    <t>MAUREEN FULLERTON</t>
  </si>
  <si>
    <t>718-585-2100</t>
  </si>
  <si>
    <t>718-585-8316</t>
  </si>
  <si>
    <t>75X176</t>
  </si>
  <si>
    <t>X176</t>
  </si>
  <si>
    <t>P.S. X176</t>
  </si>
  <si>
    <t>307500012176</t>
  </si>
  <si>
    <t>JOHN SIRACUSE</t>
  </si>
  <si>
    <t>718-904-5750</t>
  </si>
  <si>
    <t>718-904-5753</t>
  </si>
  <si>
    <t>75X186</t>
  </si>
  <si>
    <t>X186</t>
  </si>
  <si>
    <t>P186X Walter J. Damrosch School</t>
  </si>
  <si>
    <t>307500012186</t>
  </si>
  <si>
    <t>X136</t>
  </si>
  <si>
    <t>750 JENNINGS STREET</t>
  </si>
  <si>
    <t>2029690001</t>
  </si>
  <si>
    <t>AVA KAPLAN</t>
  </si>
  <si>
    <t>718-378-0006</t>
  </si>
  <si>
    <t>718-589-9544</t>
  </si>
  <si>
    <t>75X188</t>
  </si>
  <si>
    <t>X188</t>
  </si>
  <si>
    <t>P.S. X188</t>
  </si>
  <si>
    <t>307500012188</t>
  </si>
  <si>
    <t>May 30 1995</t>
  </si>
  <si>
    <t>X034</t>
  </si>
  <si>
    <t>770 GROTE STREET</t>
  </si>
  <si>
    <t>2031000014</t>
  </si>
  <si>
    <t>SHANIE JOHNSON</t>
  </si>
  <si>
    <t>718-561-2052</t>
  </si>
  <si>
    <t>718-561-2683</t>
  </si>
  <si>
    <t>75X352</t>
  </si>
  <si>
    <t>X352</t>
  </si>
  <si>
    <t>The Vida Bogart School for All Children</t>
  </si>
  <si>
    <t>307500012352</t>
  </si>
  <si>
    <t>01,02,03,04,05,06,07,08,09</t>
  </si>
  <si>
    <t>X834</t>
  </si>
  <si>
    <t>LOURDES MENDEZ</t>
  </si>
  <si>
    <t>718-893-6813</t>
  </si>
  <si>
    <t>718-893-6816</t>
  </si>
  <si>
    <t>75X469</t>
  </si>
  <si>
    <t>X469</t>
  </si>
  <si>
    <t>P469X - The Bronx School for Continuous Learners</t>
  </si>
  <si>
    <t>307500012469</t>
  </si>
  <si>
    <t>Janine Tubiolo</t>
  </si>
  <si>
    <t>718-696-6440</t>
  </si>
  <si>
    <t>718-696-6441</t>
  </si>
  <si>
    <t>75X721</t>
  </si>
  <si>
    <t>X721</t>
  </si>
  <si>
    <t>P.S. X721 - Stephen McSweeney School</t>
  </si>
  <si>
    <t>307500012721</t>
  </si>
  <si>
    <t>X722</t>
  </si>
  <si>
    <t>2697 WESTCHESTER AVENUE</t>
  </si>
  <si>
    <t>2041330200</t>
  </si>
  <si>
    <t>28400</t>
  </si>
  <si>
    <t>Frank Degennaro</t>
  </si>
  <si>
    <t>718-597-6404</t>
  </si>
  <si>
    <t>718-829-5752</t>
  </si>
  <si>
    <t>75X723</t>
  </si>
  <si>
    <t>X723</t>
  </si>
  <si>
    <t>P.S. 723</t>
  </si>
  <si>
    <t>307500012723</t>
  </si>
  <si>
    <t>Jul  8 2005</t>
  </si>
  <si>
    <t>X701</t>
  </si>
  <si>
    <t>3540 BIVONA STREET</t>
  </si>
  <si>
    <t>2052630070</t>
  </si>
  <si>
    <t>SHANTE CHUNN</t>
  </si>
  <si>
    <t>718-320-1222</t>
  </si>
  <si>
    <t>718-320-2213</t>
  </si>
  <si>
    <t>75X754</t>
  </si>
  <si>
    <t>X754</t>
  </si>
  <si>
    <t>J. M. Rapport School Career Development</t>
  </si>
  <si>
    <t>307500012754</t>
  </si>
  <si>
    <t>X155</t>
  </si>
  <si>
    <t>470 JACKSON AVENUE</t>
  </si>
  <si>
    <t>2025780027</t>
  </si>
  <si>
    <t>DANIEL HOEHN</t>
  </si>
  <si>
    <t>718-993-5581</t>
  </si>
  <si>
    <t>718-585-4624</t>
  </si>
  <si>
    <t>75X811</t>
  </si>
  <si>
    <t>X811</t>
  </si>
  <si>
    <t>P.S. X811</t>
  </si>
  <si>
    <t>307500012811</t>
  </si>
  <si>
    <t>06,09,10,11,12,SE</t>
  </si>
  <si>
    <t>Oct 24 1994</t>
  </si>
  <si>
    <t>X084</t>
  </si>
  <si>
    <t>1434 LONGFELLOW AVENUE</t>
  </si>
  <si>
    <t>2030070008</t>
  </si>
  <si>
    <t>12300</t>
  </si>
  <si>
    <t>ROSA NIEVES GREENE</t>
  </si>
  <si>
    <t>718-589-3060</t>
  </si>
  <si>
    <t>718-589-9551</t>
  </si>
  <si>
    <t>06M325</t>
  </si>
  <si>
    <t>07X162</t>
  </si>
  <si>
    <t>08X305</t>
  </si>
  <si>
    <t>08X335</t>
  </si>
  <si>
    <t>09X276</t>
  </si>
  <si>
    <t>12X692</t>
  </si>
  <si>
    <t>16K393</t>
  </si>
  <si>
    <t>18K589</t>
  </si>
  <si>
    <t>19K311</t>
  </si>
  <si>
    <t>27Q336</t>
  </si>
  <si>
    <t>M325</t>
  </si>
  <si>
    <t>P.S. 325</t>
  </si>
  <si>
    <t>310600010325</t>
  </si>
  <si>
    <t>J.H.S. 162 Lola Rodriguez De Tio</t>
  </si>
  <si>
    <t>X305</t>
  </si>
  <si>
    <t>Pablo Neruda Academy</t>
  </si>
  <si>
    <t>X335</t>
  </si>
  <si>
    <t>The Academy of the Arts</t>
  </si>
  <si>
    <t>X276</t>
  </si>
  <si>
    <t>Leadership Institute</t>
  </si>
  <si>
    <t>X692</t>
  </si>
  <si>
    <t>Monroe Academy for Visual Arts and Design</t>
  </si>
  <si>
    <t>K393</t>
  </si>
  <si>
    <t>Frederick Douglass Academy IV Secondary School</t>
  </si>
  <si>
    <t>Arts &amp; Media Preparatory Academy</t>
  </si>
  <si>
    <t>K589</t>
  </si>
  <si>
    <t>K311</t>
  </si>
  <si>
    <t>Essence School</t>
  </si>
  <si>
    <t>Q336</t>
  </si>
  <si>
    <t>Curious Young Learners Pre-K Center</t>
  </si>
  <si>
    <t>Code</t>
  </si>
  <si>
    <t>School Name</t>
  </si>
  <si>
    <t>No</t>
  </si>
  <si>
    <t>Yes</t>
  </si>
  <si>
    <t>Data Available</t>
  </si>
  <si>
    <t>333 EAST 4 STREET</t>
  </si>
  <si>
    <t>730 EAST 12 STREET</t>
  </si>
  <si>
    <t>121 EAST 3 STREET</t>
  </si>
  <si>
    <t>600 EAST 6 STREET</t>
  </si>
  <si>
    <t>610 EAST 12 STREET</t>
  </si>
  <si>
    <t>45 EAST 81 STREET</t>
  </si>
  <si>
    <t>320 WEST 21 STREET</t>
  </si>
  <si>
    <t>116 WEST 11 STREET</t>
  </si>
  <si>
    <t>330 EAST 21 STREET</t>
  </si>
  <si>
    <t>440 WEST 53 STREET</t>
  </si>
  <si>
    <t>210 EAST 33 STREET</t>
  </si>
  <si>
    <t>421 EAST 88 STREET</t>
  </si>
  <si>
    <t>220 EAST 76 STREET</t>
  </si>
  <si>
    <t>419 EAST 66 STREET</t>
  </si>
  <si>
    <t>328 WEST 48 STREET</t>
  </si>
  <si>
    <t>317 EAST 67 STREET</t>
  </si>
  <si>
    <t>525 WEST 50TH STREET</t>
  </si>
  <si>
    <t>311 EAST 82 STREET</t>
  </si>
  <si>
    <t>333 WEST 17 STREET</t>
  </si>
  <si>
    <t>351 WEST 18 STREET</t>
  </si>
  <si>
    <t>345 EAST 15TH STREET</t>
  </si>
  <si>
    <t>55 EAST 25 STREET</t>
  </si>
  <si>
    <t>127 EAST 22 STREET</t>
  </si>
  <si>
    <t>111 EAST 33RD STREET</t>
  </si>
  <si>
    <t>43 WEST 22 STREET</t>
  </si>
  <si>
    <t>120 WEST 46 STREET</t>
  </si>
  <si>
    <t>123 WEST 43 STREET</t>
  </si>
  <si>
    <t>34 WEST 14 STREET</t>
  </si>
  <si>
    <t>250 WEST 18 STREET</t>
  </si>
  <si>
    <t>120 WEST 30 STREET</t>
  </si>
  <si>
    <t>225 WEST 24 STREET</t>
  </si>
  <si>
    <t>320 EAST 96 STREET</t>
  </si>
  <si>
    <t>100 WEST 84 STREET</t>
  </si>
  <si>
    <t>32 WEST 92 STREET</t>
  </si>
  <si>
    <t>160 WEST 78 STREET</t>
  </si>
  <si>
    <t>163 WEST 97 STREET</t>
  </si>
  <si>
    <t>132 WEST 89 STREET</t>
  </si>
  <si>
    <t>270 WEST 70 STREET</t>
  </si>
  <si>
    <t>100 WEST 77 STREET</t>
  </si>
  <si>
    <t>154 WEST 93 STREET</t>
  </si>
  <si>
    <t>145 WEST 84 STREET</t>
  </si>
  <si>
    <t>210 WEST 61 STREET</t>
  </si>
  <si>
    <t>129 WEST 67 STREET</t>
  </si>
  <si>
    <t>321 EAST 96 STREET</t>
  </si>
  <si>
    <t>208 NORTH 5 STREET</t>
  </si>
  <si>
    <t>183 SOUTH 3 STREET</t>
  </si>
  <si>
    <t>325 SOUTH 3 STREET</t>
  </si>
  <si>
    <t>257 NORTH 6 STREET</t>
  </si>
  <si>
    <t>60 EAST 94 STREET</t>
  </si>
  <si>
    <t>845 EAST 96 STREET</t>
  </si>
  <si>
    <t>956 EAST 82 STREET</t>
  </si>
  <si>
    <t>1500 EAST 92 STREET</t>
  </si>
  <si>
    <t>133 EAST 53 STREET</t>
  </si>
  <si>
    <t>1070 EAST 83 STREET</t>
  </si>
  <si>
    <t>755 EAST 100 STREET</t>
  </si>
  <si>
    <t>2840 WEST 12 STREET</t>
  </si>
  <si>
    <t>1120 EAST 10 STREET</t>
  </si>
  <si>
    <t>2951 WEST 3 STREET</t>
  </si>
  <si>
    <t>2609 EAST 7 STREET</t>
  </si>
  <si>
    <t>87 BAY 49 STREET</t>
  </si>
  <si>
    <t>1633 EAST 8 STREET</t>
  </si>
  <si>
    <t>2950 WEST 25 STREET</t>
  </si>
  <si>
    <t>2929 WEST 30 STREET</t>
  </si>
  <si>
    <t>25 BRIGHTON 4TH ROAD</t>
  </si>
  <si>
    <t>2675 EAST 29 STREET</t>
  </si>
  <si>
    <t>1420 EAST 68 STREET</t>
  </si>
  <si>
    <t>1001 EAST 45 STREET</t>
  </si>
  <si>
    <t>725 EAST 23 STREET</t>
  </si>
  <si>
    <t>1599 EAST 22 STREET</t>
  </si>
  <si>
    <t>1875 EAST 17 STREET</t>
  </si>
  <si>
    <t>1037 EAST 54 STREET</t>
  </si>
  <si>
    <t>1866 EAST 17 STREET</t>
  </si>
  <si>
    <t>488 BEACH 66 STREET</t>
  </si>
  <si>
    <t>160 BEACH 29 STREET</t>
  </si>
  <si>
    <t>420 BEACH 51 STREET</t>
  </si>
  <si>
    <t>180 BEACH 35 STREET</t>
  </si>
  <si>
    <t>2-45 BEACH 79 STREET</t>
  </si>
  <si>
    <t>207- 01 116TH AVENUE</t>
  </si>
  <si>
    <t>317 WEST 52ND STREET</t>
  </si>
  <si>
    <t>110 EAST 88 STREET</t>
  </si>
  <si>
    <t>113 EAST 4TH STREET</t>
  </si>
  <si>
    <t>550 SHORT AVENUE</t>
  </si>
  <si>
    <t>333 EAST 4 STREET, MANHATTAN, NY 10009</t>
  </si>
  <si>
    <t>185 1 AVENUE, MANHATTAN, NY 10003</t>
  </si>
  <si>
    <t>166 ESSEX STREET, MANHATTAN, NY 10002</t>
  </si>
  <si>
    <t>730 EAST 12 STREET, MANHATTAN, NY 10009</t>
  </si>
  <si>
    <t>121 EAST 3 STREET, MANHATTAN, NY 10009</t>
  </si>
  <si>
    <t>600 EAST 6 STREET, MANHATTAN, NY 10009</t>
  </si>
  <si>
    <t>285 DELANCY STREET, MANHATTAN, NY 10002</t>
  </si>
  <si>
    <t>293 EAST BROADWAY, MANHATTAN, NY 10002</t>
  </si>
  <si>
    <t>123 RIDGE STREET, MANHATTAN, NY 10002</t>
  </si>
  <si>
    <t>100 ATTORNEY STREET, MANHATTAN, NY 10002</t>
  </si>
  <si>
    <t>327 CHERRY STREET, MANHATTAN, NY 10002</t>
  </si>
  <si>
    <t>442 EAST HOUSTON STREET, NEW YORK, NY 10002</t>
  </si>
  <si>
    <t>220 HENRY STREET, MANHATTAN, NY 10002</t>
  </si>
  <si>
    <t>610 EAST 12 STREET, MANHATTAN, NY 10009</t>
  </si>
  <si>
    <t>145 STANTON STREET, MANHATTAN, NY 10002</t>
  </si>
  <si>
    <t>200 MONROE STREET, MANHATTAN, NY 10002</t>
  </si>
  <si>
    <t>420 EAST 12 STREET, MANHATTAN, NY 10009</t>
  </si>
  <si>
    <t>198 FORSYTH STREET, MANHATTAN, NY 10002</t>
  </si>
  <si>
    <t>111 COLUMBIA STREET, MANHATTAN, NY 10002</t>
  </si>
  <si>
    <t>525 EAST HOUSTON STREET, MANHATTAN, NY 10002</t>
  </si>
  <si>
    <t>8 HENRY STREET, MANHATTAN, NY 10038</t>
  </si>
  <si>
    <t>122 HENRY STREET, MANHATTAN, NY 10002</t>
  </si>
  <si>
    <t>490 HUDSON STREET, MANHATTAN, NY 10014</t>
  </si>
  <si>
    <t>45 EAST 81 STREET, MANHATTAN, NY 10028</t>
  </si>
  <si>
    <t>320 WEST 21 STREET, MANHATTAN, NY 10011</t>
  </si>
  <si>
    <t>281 9 AVENUE, MANHATTAN, NY 10001</t>
  </si>
  <si>
    <t>319 EAST 19 STREET, MANHATTAN, NY 10003</t>
  </si>
  <si>
    <t>116 WEST 11 STREET, MANHATTAN, NY 10011</t>
  </si>
  <si>
    <t>71 HESTER STREET, MANHATTAN, NY 10002</t>
  </si>
  <si>
    <t>223 EAST 23 STREET, MANHATTAN, NY 10010</t>
  </si>
  <si>
    <t>525 WEST 44TH STREET, MANHATTAN, NY 10036</t>
  </si>
  <si>
    <t>231-249 EAST 56 STREET, MANHATTAN, NY 10019</t>
  </si>
  <si>
    <t>1700 3 AVENUE, MANHATTAN, NY 10128</t>
  </si>
  <si>
    <t>201 WARREN STREET, MANHATTAN, NY 10282</t>
  </si>
  <si>
    <t>330 EAST 21 STREET, MANHATTAN, NY 10010</t>
  </si>
  <si>
    <t>440 WEST 53 STREET, MANHATTAN, NY 10019</t>
  </si>
  <si>
    <t>331 EAST 91ST STREET, MANHATTAN, NY 10128</t>
  </si>
  <si>
    <t>210 EAST 33 STREET, MANHATTAN, NY 10016</t>
  </si>
  <si>
    <t>40 DIVISION STREET, MANHATTAN, NY 10002</t>
  </si>
  <si>
    <t>80 CATHERINE STREET, MANHATTAN, NY 10038</t>
  </si>
  <si>
    <t>143 BAXTER STREET, MANHATTAN, NY 10013</t>
  </si>
  <si>
    <t>100 HESTER STREET, MANHATTAN, NY 10002</t>
  </si>
  <si>
    <t>411 PEARL STREET, MANHATTAN, NY 10038</t>
  </si>
  <si>
    <t>439 WEST 49TH STREET, MANHATTAN, NY 10019</t>
  </si>
  <si>
    <t>334 GREENWICH STREET, MANHATTAN, NY 10013</t>
  </si>
  <si>
    <t>421 EAST 88 STREET, MANHATTAN, NY 10128</t>
  </si>
  <si>
    <t>1458 YORK AVENUE, MANHATTAN, NY 10075</t>
  </si>
  <si>
    <t>220 EAST 76 STREET, MANHATTAN, NY 10021</t>
  </si>
  <si>
    <t>419 EAST 66 STREET, MANHATTAN, NY 10065</t>
  </si>
  <si>
    <t>328 WEST 48 STREET, MANHATTAN, NY 10036</t>
  </si>
  <si>
    <t>645 MAIN STREET, MANHATTAN, NY 10044</t>
  </si>
  <si>
    <t>317 EAST 67 STREET, MANHATTAN, NY 10065</t>
  </si>
  <si>
    <t>292 GREENWICH STREET, MANHATTAN, NY 10007</t>
  </si>
  <si>
    <t>10 EAST 15TH STREET, MANHATTAN, NY 10003</t>
  </si>
  <si>
    <t>213 EAST 63RD STREET, MANHATTAN, NY 10065</t>
  </si>
  <si>
    <t>55 BATTERY PLACE, MANHATTAN, NY 10280</t>
  </si>
  <si>
    <t>425 EAST 35TH STREET, MANHATTAN, NY 10016</t>
  </si>
  <si>
    <t>525 WEST 50TH STREET, MANHATTAN, NY 10019</t>
  </si>
  <si>
    <t>311 EAST 82 STREET, MANHATTAN, NY 10028</t>
  </si>
  <si>
    <t>350 GRAND STREET, MANHATTAN, NY 10002</t>
  </si>
  <si>
    <t>333 WEST 17 STREET, MANHATTAN, NY 10011</t>
  </si>
  <si>
    <t>351 WEST 18 STREET, MANHATTAN, NY 10011</t>
  </si>
  <si>
    <t>26 BROADWAY, MANHATTAN, NY 10004</t>
  </si>
  <si>
    <t>590 SIXTH AVENUE, NEW YORK, NY 10011</t>
  </si>
  <si>
    <t>1 PECK SLIP, MANHATTAN, NY 10038</t>
  </si>
  <si>
    <t>40 IRVING PLACE, MANHATTAN, NY 10003</t>
  </si>
  <si>
    <t>131 AVENUE OF THE AMERICAS, MANHATTAN, NY 10013</t>
  </si>
  <si>
    <t>2-26 WASHINGTON STREET, MANHATTAN, NY 10004</t>
  </si>
  <si>
    <t>12 SPRUCE STREET, MANHATTAN, NY 10038</t>
  </si>
  <si>
    <t>444 WEST 56 STREET, MANHATTAN, NY 10019</t>
  </si>
  <si>
    <t>345 EAST 15TH STREET, MANHATTAN, NY 10003</t>
  </si>
  <si>
    <t>55 EAST 25 STREET, MANHATTAN, NY 10010</t>
  </si>
  <si>
    <t>127 EAST 22 STREET, MANHATTAN, NY 10010</t>
  </si>
  <si>
    <t>411 EAST 76 STREET, MANHATTAN, NY 10021</t>
  </si>
  <si>
    <t>75 BROAD STREET, MANHATTAN, NY 10004</t>
  </si>
  <si>
    <t>90 TRINITY PLACE, MANHATTAN, NY 10006</t>
  </si>
  <si>
    <t>111 EAST 33RD STREET, MANHATTAN, NY 10016</t>
  </si>
  <si>
    <t>43 WEST 22 STREET, MANHATTAN, NY 10010</t>
  </si>
  <si>
    <t>890 BROADWAY, MANHATTAN, NY 10003</t>
  </si>
  <si>
    <t>345 CHAMBERS STREET, MANHATTAN, NY 10282</t>
  </si>
  <si>
    <t>100 TRINITY PLACE, MANHATTAN, NY 10006</t>
  </si>
  <si>
    <t>323 EAST 91 STREET, MANHATTAN, NY 10128</t>
  </si>
  <si>
    <t>120 WEST 46 STREET, MANHATTAN, NY 10036</t>
  </si>
  <si>
    <t>123 WEST 43 STREET, MANHATTAN, NY 10036</t>
  </si>
  <si>
    <t>34 WEST 14 STREET, MANHATTAN, NY 10011</t>
  </si>
  <si>
    <t>850 10TH AVENUE, MANHATTAN, NY 10019</t>
  </si>
  <si>
    <t>250 WEST 18 STREET, MANHATTAN, NY 10011</t>
  </si>
  <si>
    <t>550 SHORT AVENUE, MANHATTAN, NY 10004</t>
  </si>
  <si>
    <t>16 CLARKSON STREET, MANHATTAN, NY 10014</t>
  </si>
  <si>
    <t>120 WEST 30 STREET, MANHATTAN, NY 10001</t>
  </si>
  <si>
    <t>240 2 AVENUE, MANHATTAN, NY 10003</t>
  </si>
  <si>
    <t>7 BEAVER STREET, MANHATTAN, NY 10004</t>
  </si>
  <si>
    <t>2-10 ASTOR PLACE, MANHATTAN, NY 10003</t>
  </si>
  <si>
    <t>225 WEST 24 STREET, MANHATTAN, NY 10011</t>
  </si>
  <si>
    <t>320 EAST 96 STREET, MANHATTAN, NY 10128</t>
  </si>
  <si>
    <t>425 WEST 33RD STREET, MANHATTAN, NY 10001</t>
  </si>
  <si>
    <t>100 WEST 84 STREET, MANHATTAN, NY 10024</t>
  </si>
  <si>
    <t>103 WEST 107 STREET, MANHATTAN, NY 10025</t>
  </si>
  <si>
    <t>735 WEST END AVENUE, MANHATTAN, NY 10025</t>
  </si>
  <si>
    <t>220 WEST 121 STREET, MANHATTAN, NY 10027</t>
  </si>
  <si>
    <t>32 WEST 92 STREET, MANHATTAN, NY 10025</t>
  </si>
  <si>
    <t>160 WEST 78 STREET, MANHATTAN, NY 10024</t>
  </si>
  <si>
    <t>150 WEST 105 STREET, MANHATTAN, NY 10025</t>
  </si>
  <si>
    <t>41 WEST 117 STREET, MANHATTAN, NY 10026</t>
  </si>
  <si>
    <t>163 WEST 97 STREET, MANHATTAN, NY 10025</t>
  </si>
  <si>
    <t>234 WEST 109 STREET, MANHATTAN, NY 10025</t>
  </si>
  <si>
    <t>132 WEST 89 STREET, MANHATTAN, NY 10024</t>
  </si>
  <si>
    <t>370 WEST 120TH STREET, MANHATTAN, NY 10027</t>
  </si>
  <si>
    <t>20 WEST 112 STREET, MANHATTAN, NY 10026</t>
  </si>
  <si>
    <t>300 WEST 61ST STREET, NEW YORK, NY 10023</t>
  </si>
  <si>
    <t>270 WEST 70 STREET, MANHATTAN, NY 10023</t>
  </si>
  <si>
    <t>21 WEST 111 STREET, MANHATTAN, NY 10026</t>
  </si>
  <si>
    <t>240 WEST 113 STREET, MANHATTAN, NY 10026</t>
  </si>
  <si>
    <t>134 WEST 122 STREET, MANHATTAN, NY 10027</t>
  </si>
  <si>
    <t>100 WEST 77 STREET, MANHATTAN, NY 10024</t>
  </si>
  <si>
    <t>154 WEST 93 STREET, MANHATTAN, NY 10025</t>
  </si>
  <si>
    <t>227-243 WEST 61ST STREET, MANHATTAN, NY 10023</t>
  </si>
  <si>
    <t>122 AMSTERDAM AVENUE, MANHATTAN, NY 10023</t>
  </si>
  <si>
    <t>145 WEST 84 STREET, MANHATTAN, NY 10024</t>
  </si>
  <si>
    <t>215 WEST 114 STREET, MANHATTAN, NY 10026</t>
  </si>
  <si>
    <t>210 WEST 61 STREET, MANHATTAN, NY 10023</t>
  </si>
  <si>
    <t>522 WEST 44TH STREET, NEW YORK, NY 10036</t>
  </si>
  <si>
    <t>100 AMSTERDAM AVENUE, MANHATTAN, NY 10023</t>
  </si>
  <si>
    <t>140 WEST 102 STREET, MANHATTAN, NY 10025</t>
  </si>
  <si>
    <t>129 WEST 67 STREET, MANHATTAN, NY 10023</t>
  </si>
  <si>
    <t>160 EAST 120 STREET, MANHATTAN, NY 10035</t>
  </si>
  <si>
    <t>240 EAST 109 STREET, MANHATTAN, NY 10029</t>
  </si>
  <si>
    <t>508 EAST 120 STREET, MANHATTAN, NY 10035</t>
  </si>
  <si>
    <t>232 EAST 103 STREET, MANHATTAN, NY 10029</t>
  </si>
  <si>
    <t>433 EAST 100 STREET, MANHATTAN, NY 10029</t>
  </si>
  <si>
    <t>176 EAST 115 STREET, MANHATTAN, NY 10029</t>
  </si>
  <si>
    <t>131 EAST 104 STREET, MANHATTAN, NY 10029</t>
  </si>
  <si>
    <t>219 EAST 109 STREET, MANHATTAN, NY 10029</t>
  </si>
  <si>
    <t>216 EAST 120 STREET, MANHATTAN, NY 10035</t>
  </si>
  <si>
    <t>315 EAST 113 STREET, MANHATTAN, NY 10029</t>
  </si>
  <si>
    <t>1615 MADISON AVENUE, MANHATTAN, NY 10029</t>
  </si>
  <si>
    <t>535 EAST 119 STREET, MANHATTAN, NY 10035</t>
  </si>
  <si>
    <t>421 EAST 106 STREET, MANHATTAN, NY 10029</t>
  </si>
  <si>
    <t>319 EAST 117 STREET, MANHATTAN, NY 10035</t>
  </si>
  <si>
    <t>19 EAST 103 STREET, MANHATTAN, NY 10029</t>
  </si>
  <si>
    <t>410 EAST 100 STREET, MANHATTAN, NY 10029</t>
  </si>
  <si>
    <t>321 EAST 96 STREET, MANHATTAN, NY 10128</t>
  </si>
  <si>
    <t>141 EAST 111 STREET, MANHATTAN, NY 10029</t>
  </si>
  <si>
    <t>2351 FIRST AVENUE, MANHATTAN, NY 10035</t>
  </si>
  <si>
    <t>260 PLEASANT AVENUE, MANHATTAN, NY 10029</t>
  </si>
  <si>
    <t>230 EAST 105 STREET, MANHATTAN, NY 10029</t>
  </si>
  <si>
    <t>1573 MADISON AVENUE, MANHATTAN, NY 10029</t>
  </si>
  <si>
    <t>105 EAST 106TH STREET, NEW YORK, NY 10029</t>
  </si>
  <si>
    <t>1680 LEXINGTON AVENUE, MANHATTAN, NY 10029</t>
  </si>
  <si>
    <t>144-176 EAST 128 STREET, MANHATTAN, NY 10035</t>
  </si>
  <si>
    <t>123 MORNINGSIDE DRIVE, MANHATTAN, NY 10027</t>
  </si>
  <si>
    <t>2987 FREDERICK DOUGLASS BOULEVARD, MANHATTAN, NY 10039</t>
  </si>
  <si>
    <t>222 WEST 134 STREET, MANHATTAN, NY 10030</t>
  </si>
  <si>
    <t>301 WEST 140 STREET, MANHATTAN, NY 10030</t>
  </si>
  <si>
    <t>425 WEST 123 STREET, MANHATTAN, NY 10027</t>
  </si>
  <si>
    <t>425 WEST 130 STREET, MANHATTAN, NY 10027</t>
  </si>
  <si>
    <t>2121 5 AVENUE, MANHATTAN, NY 10037</t>
  </si>
  <si>
    <t>6 EDGECOMBE AVENUE, MANHATTAN, NY 10030</t>
  </si>
  <si>
    <t>250 WEST 127 STREET, MANHATTAN, NY 10027</t>
  </si>
  <si>
    <t>2005 MADISON AVENUE, MANHATTAN, NY 10035</t>
  </si>
  <si>
    <t>499 WEST 133 STREET, MANHATTAN, NY 10027</t>
  </si>
  <si>
    <t>175 WEST 134 STREET, MANHATTAN, NY 10030</t>
  </si>
  <si>
    <t>244 WEST 144 STREET, MANHATTAN, NY 10030</t>
  </si>
  <si>
    <t>2230 5 AVENUE, MANHATTAN, NY 10037</t>
  </si>
  <si>
    <t>2589 7 AVENUE, MANHATTAN, NY 10039</t>
  </si>
  <si>
    <t>22 EAST 128 STREET, MANHATTAN, NY 10035</t>
  </si>
  <si>
    <t>509 WEST 129 STREET, MANHATTAN, NY 10027</t>
  </si>
  <si>
    <t>276 WEST 151ST STREET, MANHATTAN, NY 10039</t>
  </si>
  <si>
    <t>2581 7TH AVENUE, MANHATTAN, NY 10039</t>
  </si>
  <si>
    <t>625 WEST 133 STREET, MANHATTAN, NY 10027</t>
  </si>
  <si>
    <t>168 MORNINGSIDE AVENUE, MANHATTAN, NY 10027</t>
  </si>
  <si>
    <t>200-214 WEST 135TH STREET, MANHATTAN, NY 10030</t>
  </si>
  <si>
    <t>240 CONVENT AVE, MANHATTAN, NY 10031</t>
  </si>
  <si>
    <t>500 WEST 160 STREET, MANHATTAN, NY 10032</t>
  </si>
  <si>
    <t>3703 TENTH AVENUE, MANHATTAN, NY 10034</t>
  </si>
  <si>
    <t>465 WEST 167 STREET, MANHATTAN, NY 10032</t>
  </si>
  <si>
    <t>4124 9 AVENUE, MANHATTAN, NY 10034</t>
  </si>
  <si>
    <t>475 WEST 155 STREET, MANHATTAN, NY 10032</t>
  </si>
  <si>
    <t>4360-78 BROADWAY, MANHATTAN, NY 10033</t>
  </si>
  <si>
    <t>650 ACADEMY STREET, MANHATTAN, NY 10034</t>
  </si>
  <si>
    <t>512 WEST 212 STREET, MANHATTAN, NY 10034</t>
  </si>
  <si>
    <t>185 WADSWORTH AVENUE, MANHATTAN, NY 10033</t>
  </si>
  <si>
    <t>586 WEST 177 STREET, MANHATTAN, NY 10033</t>
  </si>
  <si>
    <t>560 WEST 169 STREET, MANHATTAN, NY 10032</t>
  </si>
  <si>
    <t>511 WEST 182ND STREET, MANHATTAN, NY 10033</t>
  </si>
  <si>
    <t>93 NAGLE AVENUE, MANHATTAN, NY 10040</t>
  </si>
  <si>
    <t>1750 AMSTERDAM AVENUE, MANHATTAN, NY 10031</t>
  </si>
  <si>
    <t>306 FORT WASHINGTON AVENUE, MANHATTAN, NY 10033</t>
  </si>
  <si>
    <t>12-18 ELLWOOD STREET, MANHATTAN, NY 10040</t>
  </si>
  <si>
    <t>349 CABRINI BOULEVARD, MANHATTAN, NY 10040</t>
  </si>
  <si>
    <t>2580 AMSTERDAM AVENUE, MANHATTAN, NY 10040</t>
  </si>
  <si>
    <t>500 WEST 138 STREET, MANHATTAN, NY 10031</t>
  </si>
  <si>
    <t>501-503 WEST 152 STREET, MANHATTAN, NY 10031</t>
  </si>
  <si>
    <t>4600 BROADWAY, MANHATTAN, NY 10040</t>
  </si>
  <si>
    <t>71-111 CONVENT AVE, MANHATTAN, NY 10027</t>
  </si>
  <si>
    <t>421 W 219TH ST, MANHATTAN, NY 10034</t>
  </si>
  <si>
    <t>4862 BROADWAY, MANHATTAN, NY 10034</t>
  </si>
  <si>
    <t>21 JUMEL PLACE, MANHATTAN, NY 10032</t>
  </si>
  <si>
    <t>401 WEST 164 STREET, MANHATTAN, NY 10032</t>
  </si>
  <si>
    <t>504 WEST 158TH STREET, MANHATTAN, NY 10032</t>
  </si>
  <si>
    <t>202 SHERMAN AVE, MANHATTAN, NY 10034</t>
  </si>
  <si>
    <t>549 AUDUBON AVENUE, MANHATTAN, NY 10040</t>
  </si>
  <si>
    <t>180 WADSWORTH AVENUE, MANHATTAN, NY 10033</t>
  </si>
  <si>
    <t>443 WEST 135 STREET, MANHATTAN, NY 10031</t>
  </si>
  <si>
    <t>501 WEST 165TH STREET, MANHATTAN, NY 10032</t>
  </si>
  <si>
    <t>335 EAST 152 STREET, BRONX, NY 10451</t>
  </si>
  <si>
    <t>564 JACKSON AVENUE, BRONX, NY 10455</t>
  </si>
  <si>
    <t>502 MORRIS AVENUE, BRONX, NY 10451</t>
  </si>
  <si>
    <t>811 EAST 149 STREET, BRONX, NY 10455</t>
  </si>
  <si>
    <t>758 COURTLANDT AVENUE, BRONX, NY 10451</t>
  </si>
  <si>
    <t>510 EAST 141 STREET, BRONX, NY 10454</t>
  </si>
  <si>
    <t>250 EAST 156 STREET, BRONX, NY 10451</t>
  </si>
  <si>
    <t>165 BROWN PLACE, BRONX, NY 10454</t>
  </si>
  <si>
    <t>383 EAST 139 STREET, BRONX, NY 10454</t>
  </si>
  <si>
    <t>677 EAST 141 STREET, BRONX, NY 10454</t>
  </si>
  <si>
    <t>333 EAST 135 STREET, BRONX, NY 10454</t>
  </si>
  <si>
    <t>757 CAULDWELL AVENUE, BRONX, NY 10456</t>
  </si>
  <si>
    <t>628 TINTON AVENUE, BRONX, NY 10455</t>
  </si>
  <si>
    <t>600 SAINT ANN'S AVENUE, BRONX, NY 10455</t>
  </si>
  <si>
    <t>468 EAST 140 STREET, BRONX, NY 10454</t>
  </si>
  <si>
    <t>360 EAST 145 STREET, BRONX, NY 10454</t>
  </si>
  <si>
    <t>345 BROOK AVENUE, BRONX, NY 10454</t>
  </si>
  <si>
    <t>455 SOUTHERN BLVD, BRONX, NY 10455</t>
  </si>
  <si>
    <t>519 ST ANNS AVENUE, BRONX, NY 10455</t>
  </si>
  <si>
    <t>778 FOREST AVENUE, BRONX, NY 10456</t>
  </si>
  <si>
    <t>750 CONCOURSE VILLAGE WEST, BRONX, NY 10451</t>
  </si>
  <si>
    <t>333 EAST 151 STREET, BRONX, NY 10451</t>
  </si>
  <si>
    <t>350 GERARD AVENUE, BRONX, NY 10451</t>
  </si>
  <si>
    <t>701 ST. ANNS AVENUE, BRONX, NY 10455</t>
  </si>
  <si>
    <t>730 CONCOURSE VILLAGE WEST, BRONX, NY 10451</t>
  </si>
  <si>
    <t>535 UNION AVENUE, BRONX, NY 10455</t>
  </si>
  <si>
    <t>339 MORRIS AVENUE, BRONX, NY 10451</t>
  </si>
  <si>
    <t>3041 BRUCKNER BOULEVARD, BRONX, NY 10461</t>
  </si>
  <si>
    <t>1070 CASTLE HILL AVENUE, BRONX, NY 10472</t>
  </si>
  <si>
    <t>1290 SPOFFORD AVENUE, BRONX, NY 10474</t>
  </si>
  <si>
    <t>660 FOX STREET, BRONX, NY 10455</t>
  </si>
  <si>
    <t>560 THIERIOT AVENUE, BRONX, NY 10473</t>
  </si>
  <si>
    <t>3040 ROBERTS AVENUE, BRONX, NY 10461</t>
  </si>
  <si>
    <t>2951 DEWEY AVENUE, BRONX, NY 10465</t>
  </si>
  <si>
    <t>984 FAILE STREET, BRONX, NY 10459</t>
  </si>
  <si>
    <t>1535 STORY AVENUE, BRONX, NY 10473</t>
  </si>
  <si>
    <t>800 TAYLOR AVENUE, BRONX, NY 10473</t>
  </si>
  <si>
    <t>2750 LAFAYETTE AVENUE, BRONX, NY 10465</t>
  </si>
  <si>
    <t>1695 SEWARD AVENUE, BRONX, NY 10473</t>
  </si>
  <si>
    <t>1075 PUGSLEY AVENUE, BRONX, NY 10472</t>
  </si>
  <si>
    <t>1025 MORRISON AVENUE, BRONX, NY 10472</t>
  </si>
  <si>
    <t>1111 PUGSLEY AVENUE, BRONX, NY 10472</t>
  </si>
  <si>
    <t>750 PROSPECT AVENUE, BRONX, NY 10455</t>
  </si>
  <si>
    <t>885 BOLTON AVENUE, BRONX, NY 10473</t>
  </si>
  <si>
    <t>2060 LAFAYETTE AVENUE, BRONX, NY 10473</t>
  </si>
  <si>
    <t>916 EAGLE AVENUE, BRONX, NY 10456</t>
  </si>
  <si>
    <t>968 CAULDWELL AVENUE, BRONX, NY 10456</t>
  </si>
  <si>
    <t>1007 EVERGREEN AVENUE, BRONX, NY 10472</t>
  </si>
  <si>
    <t>601 STICKBALL BOULEVARD, BRONX, NY 10473</t>
  </si>
  <si>
    <t>928 SIMPSON STREET, BRONX, NY 10459</t>
  </si>
  <si>
    <t>456 WHITE PLAINS ROAD, BRONX, NY 10473</t>
  </si>
  <si>
    <t>3000 EAST TREMONT AVENUE, BRONX, NY 10461</t>
  </si>
  <si>
    <t>890 CAULDWELL AVENUE, BRONX, NY 10456</t>
  </si>
  <si>
    <t>681 KELLY STREET, BRONX, NY 10455</t>
  </si>
  <si>
    <t>1980 LAFAYETTE AVENUE, BRONX, NY 10473</t>
  </si>
  <si>
    <t>965 LONGWOOD AVENUE, BRONX, NY 10459</t>
  </si>
  <si>
    <t>888 REV J A POLITE AVE, BRONX, NY 10459</t>
  </si>
  <si>
    <t>650 HOLLYWOOD AVENUE, BRONX, NY 10465</t>
  </si>
  <si>
    <t>730 BRYANT AVENUE, BRONX, NY 10474</t>
  </si>
  <si>
    <t>1440 STORY AVENUE, BRONX, NY 10473</t>
  </si>
  <si>
    <t>900 TINTON AVENUE, BRONX, NY 10456</t>
  </si>
  <si>
    <t>1028 WHITE PLAINS ROAD, BRONX, NY 10472</t>
  </si>
  <si>
    <t>1701 FULTON AVENUE, BRONX, NY 10457</t>
  </si>
  <si>
    <t>1257 OGDEN AVENUE, BRONX, NY 10452</t>
  </si>
  <si>
    <t>270 EAST 167 STREET, BRONX, NY 10456</t>
  </si>
  <si>
    <t>1861 ANTHONY AVENUE, BRONX, NY 10457</t>
  </si>
  <si>
    <t>261 EAST 163 STREET, BRONX, NY 10451</t>
  </si>
  <si>
    <t>1537 WASHINGTON AVENUE, BRONX, NY 10457</t>
  </si>
  <si>
    <t>360 EAST 168 STREET, BRONX, NY 10456</t>
  </si>
  <si>
    <t>450 SAINT PAUL'S PLACE, BRONX, NY 10456</t>
  </si>
  <si>
    <t>459 EAST 176 STREET, BRONX, NY 10457</t>
  </si>
  <si>
    <t>1260 FRANKLIN AVENUE, BRONX, NY 10456</t>
  </si>
  <si>
    <t>1691 WEEKS AVENUE, BRONX, NY 10457</t>
  </si>
  <si>
    <t>1020 ANDERSON AVENUE, BRONX, NY 10452</t>
  </si>
  <si>
    <t>1340 SHERIDAN AVENUE, BRONX, NY 10456</t>
  </si>
  <si>
    <t>1771 POPHAM AVENUE, BRONX, NY 10453</t>
  </si>
  <si>
    <t>580 CROTONA PARK SOUTH, BRONX, NY 10456</t>
  </si>
  <si>
    <t>1155 CROMWELL AVENUE, BRONX, NY 10452</t>
  </si>
  <si>
    <t>1865 MORRIS AVENUE, BRONX, NY 10453</t>
  </si>
  <si>
    <t>175 WEST 166 STREET, BRONX, NY 10452</t>
  </si>
  <si>
    <t>1245 WASHINGTON AVENUE, BRONX, NY 10456</t>
  </si>
  <si>
    <t>2075 WEBSTER AVENUE, BRONX, NY 10457</t>
  </si>
  <si>
    <t>1598 TOWNSEND AVENUE, BRONX, NY 10452</t>
  </si>
  <si>
    <t>1449 SHAKESPEARE AVENUE, BRONX, NY 10452</t>
  </si>
  <si>
    <t>1780 DR. MARTIN LUTHER KING JR. BLVD, BRONX, NY 10453</t>
  </si>
  <si>
    <t>3630 THIRD AVENUE, BRONX, NY 10456</t>
  </si>
  <si>
    <t>1220 GERARD AVENUE, BRONX, NY 10452</t>
  </si>
  <si>
    <t>240 EAST 172 STREET, BRONX, NY 10457</t>
  </si>
  <si>
    <t>275 HARLEM RIVER PARK BRIDGE, BRONX, NY 10453</t>
  </si>
  <si>
    <t>4143 THIRD AVENUE, BRONX, NY 10457</t>
  </si>
  <si>
    <t>1700 MACOMBS ROAD, BRONX, NY 10453</t>
  </si>
  <si>
    <t>1871 WALTON AVENUE, BRONX, NY 10453</t>
  </si>
  <si>
    <t>1595 BATHGATE AVENUE, BRONX, NY 10457</t>
  </si>
  <si>
    <t>1363 FULTON AVENUE, BRONX, NY 10456</t>
  </si>
  <si>
    <t>1425 WALTON AVENUE, BRONX, NY 10452</t>
  </si>
  <si>
    <t>1110 BOSTON ROAD, BRONX, NY 10456</t>
  </si>
  <si>
    <t>1600 WEBSTER AVENUE, BRONX, NY 10457</t>
  </si>
  <si>
    <t>250 EAST 164 STREET, BRONX, NY 10456</t>
  </si>
  <si>
    <t>1000 TELLER AVENUE, BRONX, NY 10456</t>
  </si>
  <si>
    <t>1501 JEROME AVENUE, BRONX, NY 10452</t>
  </si>
  <si>
    <t>200 WEST 167TH STREET, BRONX, NY 10452</t>
  </si>
  <si>
    <t>1116 SHERIDAN AVENUE, BRONX, NY 10456</t>
  </si>
  <si>
    <t>244 EAST 163 STREET, BRONX, NY 10451</t>
  </si>
  <si>
    <t>1710 WEBSTER AVENUE, BRONX, NY 10457</t>
  </si>
  <si>
    <t>1434 OGDEN AVENUE, BRONX, NY 10452</t>
  </si>
  <si>
    <t>2100 LAFONTAINE AVENUE, BRONX, NY 10457</t>
  </si>
  <si>
    <t>3201 KINGSBRIDGE AVENUE, BRONX, NY 10463</t>
  </si>
  <si>
    <t>3010 BRIGGS AVENUE, BRONX, NY 10458</t>
  </si>
  <si>
    <t>230 EAST 183 STREET, BRONX, NY 10458</t>
  </si>
  <si>
    <t>2195 ANDREWS AVENUE, BRONX, NY 10453</t>
  </si>
  <si>
    <t>3050 WEBSTER AVENUE, BRONX, NY 10467</t>
  </si>
  <si>
    <t>2151 WASHINGTON AVENUE, BRONX, NY 10457</t>
  </si>
  <si>
    <t>660 WEST 236 STREET, BRONX, NY 10463</t>
  </si>
  <si>
    <t>690 EAST 183 STREET, BRONX, NY 10458</t>
  </si>
  <si>
    <t>2424 JEROME AVENUE, BRONX, NY 10468</t>
  </si>
  <si>
    <t>360 WEST 230 STREET, BRONX, NY 10463</t>
  </si>
  <si>
    <t>2502 LORILLARD PLACE, BRONX, NY 10458</t>
  </si>
  <si>
    <t>279 EAST 196 STREET, BRONX, NY 10458</t>
  </si>
  <si>
    <t>695 EAST 182ND STREET, BRONX, NY 10457</t>
  </si>
  <si>
    <t>2703 WEBSTER AVENUE, BRONX, NY 10458</t>
  </si>
  <si>
    <t>341 EAST 207 STREET, BRONX, NY 10467</t>
  </si>
  <si>
    <t>2185 BATHGATE AVENUE, BRONX, NY 10457</t>
  </si>
  <si>
    <t>3177 WEBSTER AVENUE, BRONX, NY 10467</t>
  </si>
  <si>
    <t>149 EAST MOSHOLU PKWY N, BRONX, NY 10467</t>
  </si>
  <si>
    <t>5550 RIVERDALE AVENUE, BRONX, NY 10471</t>
  </si>
  <si>
    <t>2400 MARION AVENUE, BRONX, NY 10458</t>
  </si>
  <si>
    <t>2756 RESERVOIR AVENUE, BRONX, NY 10468</t>
  </si>
  <si>
    <t>2200 AQUEDUCT AVENUE, BRONX, NY 10453</t>
  </si>
  <si>
    <t>3530 KINGS COLLEGE PLACE, BRONX, NY 10467</t>
  </si>
  <si>
    <t>3961 HILLMAN AVENUE, BRONX, NY 10463</t>
  </si>
  <si>
    <t>577 EAST 179 STREET, BRONX, NY 10457</t>
  </si>
  <si>
    <t>660 WEST 237 STREET, BRONX, NY 10463</t>
  </si>
  <si>
    <t>2315 WASHINGTON AVENUE, BRONX, NY 10458</t>
  </si>
  <si>
    <t>2475 SOUTHERN BOULEVARD, BRONX, NY 10458</t>
  </si>
  <si>
    <t>2280 AQUEDUCT AVENUE, BRONX, NY 10468</t>
  </si>
  <si>
    <t>3030 GODWIN TERRACE, BRONX, NY 10463</t>
  </si>
  <si>
    <t>313 EAST 183RD STREET, BRONX, NY 10458</t>
  </si>
  <si>
    <t>99 TERRACE VIEW AVENUE, BRONX, NY 10463</t>
  </si>
  <si>
    <t>2225 WEBSTER AVENUE, BRONX, NY 10457</t>
  </si>
  <si>
    <t>1950 SEDGWICK AVENUE, BRONX, NY 10453</t>
  </si>
  <si>
    <t>400 EAST FORDHAM ROAD, BRONX, NY 10458</t>
  </si>
  <si>
    <t>120 WEST 231 STREET, BRONX, NY 10463</t>
  </si>
  <si>
    <t>500 EAST FORDHAM ROAD, BRONX, NY 10458</t>
  </si>
  <si>
    <t>2641 GRAND CONCOURSE, BRONX, NY 10468</t>
  </si>
  <si>
    <t>2452 WASHINGTON AVENUE, BRONX, NY 10458</t>
  </si>
  <si>
    <t>2474 CROTONA AVENUE, BRONX, NY 10458</t>
  </si>
  <si>
    <t>2780 RESERVOIR AVENUE, BRONX, NY 10468</t>
  </si>
  <si>
    <t>2100 WALTON AVENUE, BRONX, NY 10453</t>
  </si>
  <si>
    <t>3202 STEUBEN AVENUE, BRONX, NY 10467</t>
  </si>
  <si>
    <t>40 WEST TREMONT AVENUE, BRONX, NY 10453</t>
  </si>
  <si>
    <t>124 EAMES PLACE, BRONX, NY 10468</t>
  </si>
  <si>
    <t>3617 BAINBRIDGE AVENUE, BRONX, NY 10467</t>
  </si>
  <si>
    <t>260 W KINGSBRIDGE RD, BRONX, NY 10463</t>
  </si>
  <si>
    <t>2865 CLAFLIN AVENUE, BRONX, NY 10468</t>
  </si>
  <si>
    <t>560 EAST 179 STREET, BRONX, NY 10457</t>
  </si>
  <si>
    <t>25 WEST 195 STREET, BRONX, NY 10468</t>
  </si>
  <si>
    <t>100 WEST MOSHOLU PARKWAY SOUTH, BRONX, NY 10468</t>
  </si>
  <si>
    <t>2880 KINGSBRIDGE TERRACE, BRONX, NY 10463</t>
  </si>
  <si>
    <t>120 EAST 184 STREET, BRONX, NY 10468</t>
  </si>
  <si>
    <t>2975 TIBBETT AVENUE, BRONX, NY 10463</t>
  </si>
  <si>
    <t>125 EAST 181 STREET, BRONX, NY 10453</t>
  </si>
  <si>
    <t>1930 ANDREWS AVENUE, BRONX, NY 10453</t>
  </si>
  <si>
    <t>75 WEST 205 STREET, BRONX, NY 10468</t>
  </si>
  <si>
    <t>2512 MARION AVENUE, BRONX, NY 10458</t>
  </si>
  <si>
    <t>2925 GOULDEN AVENUE, BRONX, NY 10468</t>
  </si>
  <si>
    <t>4550 CARPENTER AVENUE, BRONX, NY 10470</t>
  </si>
  <si>
    <t>4318 KATONAH AVENUE, BRONX, NY 10470</t>
  </si>
  <si>
    <t>715 EAST 225 STREET, BRONX, NY 10466</t>
  </si>
  <si>
    <t>3352 OLINVILLE AVENUE, BRONX, NY 10467</t>
  </si>
  <si>
    <t>4011 MONTICELLO AVENUE, BRONX, NY 10466</t>
  </si>
  <si>
    <t>900 ADEE AVENUE, BRONX, NY 10469</t>
  </si>
  <si>
    <t>1400 NEEDHAM AVENUE, BRONX, NY 10469</t>
  </si>
  <si>
    <t>950 RHINELANDER AVENUE, BRONX, NY 10462</t>
  </si>
  <si>
    <t>1935 BUSSING AVENUE, BRONX, NY 10466</t>
  </si>
  <si>
    <t>980 MACE AVENUE, BRONX, NY 10469</t>
  </si>
  <si>
    <t>2385 OLINVILLE AVENUE, BRONX, NY 10467</t>
  </si>
  <si>
    <t>1375 MACE AVENUE, BRONX, NY 10469</t>
  </si>
  <si>
    <t>4125 CARPENTER AVENUE, BRONX, NY 10466</t>
  </si>
  <si>
    <t>725 BRADY AVENUE, BRONX, NY 10462</t>
  </si>
  <si>
    <t>1514 OLMSTEAD AVENUE, BRONX, NY 10462</t>
  </si>
  <si>
    <t>1166 NEILL AVENUE, BRONX, NY 10461</t>
  </si>
  <si>
    <t>3740 BAYCHESTER AVENUE, BRONX, NY 10466</t>
  </si>
  <si>
    <t>1925 SCHIEFFELIN AVENUE, BRONX, NY 10466</t>
  </si>
  <si>
    <t>2750 THROOP AVENUE, BRONX, NY 10469</t>
  </si>
  <si>
    <t>1560 PURDY STREET, BRONX, NY 10462</t>
  </si>
  <si>
    <t>2545 GUNTHER AVENUE, BRONX, NY 10469</t>
  </si>
  <si>
    <t>650 BAYCHESTER AVENUE, BRONX, NY 10475</t>
  </si>
  <si>
    <t>4140 HUTCHINSON RIVER PKWAY EA, BRONX, NY 10475</t>
  </si>
  <si>
    <t>3500 EDSON AVENUE, BRONX, NY 10466</t>
  </si>
  <si>
    <t>200 CITY ISLAND AVENUE, BRONX, NY 10464</t>
  </si>
  <si>
    <t>850 BAYCHESTER AVENUE, BRONX, NY 10475</t>
  </si>
  <si>
    <t>700 BAYCHESTER AVENUE, BRONX, NY 10475</t>
  </si>
  <si>
    <t>800 BAYCHESTER AVENUE, BRONX, NY 10475</t>
  </si>
  <si>
    <t>3441 STEENWICK AVENUE, BRONX, NY 10475</t>
  </si>
  <si>
    <t>2365 WATERBURY AVENUE, BRONX, NY 10462</t>
  </si>
  <si>
    <t>750 BAYCHESTER AVENUE, BRONX, NY 10475</t>
  </si>
  <si>
    <t>800 EAST GUN HILL ROAD, BRONX, NY 10467</t>
  </si>
  <si>
    <t>921 EAST 228TH STREET, BRONX, NY 10466</t>
  </si>
  <si>
    <t>3710 BARNES AVENUE, BRONX, NY 10467</t>
  </si>
  <si>
    <t>925 ASTOR AVENUE, BRONX, NY 10469</t>
  </si>
  <si>
    <t>2441 WALLACE AVENUE, BRONX, NY 10467</t>
  </si>
  <si>
    <t>3750 BAYCHESTER AVENUE, BRONX, NY 10466</t>
  </si>
  <si>
    <t>800 LYDIG AVENUE, BRONX, NY 10462</t>
  </si>
  <si>
    <t>2040 ANTIN PL, BRONX, NY 10462</t>
  </si>
  <si>
    <t>1684 WHITE PLAINS ROAD, BRONX, NY 10462</t>
  </si>
  <si>
    <t>4520 MATILDA AVENUE, BRONX, NY 10470</t>
  </si>
  <si>
    <t>1640 BRONXDALE AVE, BRONX, NY 10462</t>
  </si>
  <si>
    <t>1000 EAST TREMONT AVENUE, BRONX, NY 10460</t>
  </si>
  <si>
    <t>1825 PROSPECT AVENUE, BRONX, NY 10457</t>
  </si>
  <si>
    <t>1794 EAST 172 STREET, BRONX, NY 10472</t>
  </si>
  <si>
    <t>2111 CROTONA AVENUE, BRONX, NY 10457</t>
  </si>
  <si>
    <t>1550 CROTONA PARK EAST, BRONX, NY 10460</t>
  </si>
  <si>
    <t>1001 JENNINGS STREET, BRONX, NY 10460</t>
  </si>
  <si>
    <t>2024 MOHEGAN AVENUE, BRONX, NY 10460</t>
  </si>
  <si>
    <t>700 EAST 179 STREET, BRONX, NY 10457</t>
  </si>
  <si>
    <t>1619 BOSTON ROAD, BRONX, NY 10460</t>
  </si>
  <si>
    <t>2055 MAPES AVENUE, BRONX, NY 10460</t>
  </si>
  <si>
    <t>1330 BRISTOW STREET, BRONX, NY 10459</t>
  </si>
  <si>
    <t>920 EAST 167 STREET, BRONX, NY 10459</t>
  </si>
  <si>
    <t>1250 WARD AVENUE, BRONX, NY 10472</t>
  </si>
  <si>
    <t>1919 PROSPECT AVENUE, BRONX, NY 10457</t>
  </si>
  <si>
    <t>1180 TINTON AVENUE, BRONX, NY 10456</t>
  </si>
  <si>
    <t>1970 WEST FARMS ROAD, BRONX, NY 10460</t>
  </si>
  <si>
    <t>977 FOX STREET, BRONX, NY 10459</t>
  </si>
  <si>
    <t>1551 EAST 172ND STREET, BRONX, NY 10472</t>
  </si>
  <si>
    <t>1180 REV. J.A. POLITE AVE., BRONX, NY 10459</t>
  </si>
  <si>
    <t>800 HOME STREET, BRONX, NY 10456</t>
  </si>
  <si>
    <t>1716 SOUTHERN BOULEVARD, BRONX, NY 10460</t>
  </si>
  <si>
    <t>2050 PROSPECT AVENUE, BRONX, NY 10457</t>
  </si>
  <si>
    <t>1550 VYSE AVENUE, BRONX, NY 10460</t>
  </si>
  <si>
    <t>1211 SOUTHERN BOULEVARD, BRONX, NY 10459</t>
  </si>
  <si>
    <t>1300 BOYNTON AVENUE, BRONX, NY 10472</t>
  </si>
  <si>
    <t>1010 REV. J. A. POLITE AVENUE, BRONX, NY 10459</t>
  </si>
  <si>
    <t>1827 ARCHER STREET, BRONX, NY 10460</t>
  </si>
  <si>
    <t>1021 JENNINGS STREET, BRONX, NY 10460</t>
  </si>
  <si>
    <t>1122 EAST 180 STREET, BRONX, NY 10460</t>
  </si>
  <si>
    <t>50 JEFFERSON AVENUE, BROOKLYN, NY 11216</t>
  </si>
  <si>
    <t>37 HICKS STREET, BROOKLYN, NY 11201</t>
  </si>
  <si>
    <t>80 UNDERHILL AVENUE, BROOKLYN, NY 11238</t>
  </si>
  <si>
    <t>419 WAVERLY AVENUE, BROOKLYN, NY 11238</t>
  </si>
  <si>
    <t>225 ADELPHI STREET, BROOKLYN, NY 11205</t>
  </si>
  <si>
    <t>432 MONROE STREET, BROOKLYN, NY 11221</t>
  </si>
  <si>
    <t>100 CLERMONT AVENUE, BROOKLYN, NY 11205</t>
  </si>
  <si>
    <t>195 SANDFORD STREET, BROOKLYN, NY 11205</t>
  </si>
  <si>
    <t>170 GATES AVENUE, BROOKLYN, NY 11238</t>
  </si>
  <si>
    <t>51 SAINT EDWARDS STREET, BROOKLYN, NY 11205</t>
  </si>
  <si>
    <t>31 NEW YORK AVENUE, BROOKLYN, NY 11216</t>
  </si>
  <si>
    <t>300 ADELPHI STREET, BROOKLYN, NY 11205</t>
  </si>
  <si>
    <t>610 BALTIC STREET, BROOKLYN, NY 11217</t>
  </si>
  <si>
    <t>114 KOSCIUSZKO STREET, BROOKLYN, NY 11216</t>
  </si>
  <si>
    <t>101 PARK AVENUE, BROOKLYN, NY 11205</t>
  </si>
  <si>
    <t>62 PARK PLACE, BROOKLYN, NY 11217</t>
  </si>
  <si>
    <t>241 EMERSON PLACE, BROOKLYN, NY 11205</t>
  </si>
  <si>
    <t>180 6 AVENUE, BROOKLYN, NY 11217</t>
  </si>
  <si>
    <t>50 NAVY STREET, BROOKLYN, NY 11201</t>
  </si>
  <si>
    <t>344 MONROE STREET, BROOKLYN, NY 11216</t>
  </si>
  <si>
    <t>209 YORK STREET, BROOKLYN, NY 11201</t>
  </si>
  <si>
    <t>19 DOCK STREET, BROOKLYN, NY 11201</t>
  </si>
  <si>
    <t>49 FLATBUSH AVENUE EXTENSION, BROOKLYN, NY 11201</t>
  </si>
  <si>
    <t>300 WILLOUGHBY AVENUE, BROOKLYN, NY 11205</t>
  </si>
  <si>
    <t>29 FT GREENE PLACE, BROOKLYN, NY 11217</t>
  </si>
  <si>
    <t>283 ADAMS STREET, BROOKLYN, NY 11201</t>
  </si>
  <si>
    <t>561 GRAND AVENUE, BROOKLYN, NY 11238</t>
  </si>
  <si>
    <t>832 MARCY AVENUE, BROOKLYN, NY 11216</t>
  </si>
  <si>
    <t>1119 BEDFORD AVENUE, BROOKLYN, NY 11216</t>
  </si>
  <si>
    <t>105 TECH PLACE, BROOKLYN, NY 11201</t>
  </si>
  <si>
    <t>71-77 CLINTON AVENUE, BROOKLYN, NY 11205</t>
  </si>
  <si>
    <t>157 WILSON STREET, BROOKLYN, NY 11211</t>
  </si>
  <si>
    <t>208 NORTH 5 STREET, BROOKLYN, NY 11211</t>
  </si>
  <si>
    <t>101 MAUJER STREET, BROOKLYN, NY 11206</t>
  </si>
  <si>
    <t>545 WILLOUGHBY AVENUE, BROOKLYN, NY 11206</t>
  </si>
  <si>
    <t>75 MESEROLE AVENUE, BROOKLYN, NY 11222</t>
  </si>
  <si>
    <t>131 NORMAN AVENUE, BROOKLYN, NY 11222</t>
  </si>
  <si>
    <t>183 SOUTH 3 STREET, BROOKLYN, NY 11211</t>
  </si>
  <si>
    <t>211 THROOP AVENUE, BROOKLYN, NY 11206</t>
  </si>
  <si>
    <t>215 HEYWARD STREET, BROOKLYN, NY 11206</t>
  </si>
  <si>
    <t>250 BERRY STREET, BROOKLYN, NY 11211</t>
  </si>
  <si>
    <t>124 MONITOR STREET, BROOKLYN, NY 11222</t>
  </si>
  <si>
    <t>18 BEAVER STREET, BROOKLYN, NY 11206</t>
  </si>
  <si>
    <t>424 LEONARD STREET, BROOKLYN, NY 11222</t>
  </si>
  <si>
    <t>320 MANHATTAN AVENUE, BROOKLYN, NY 11211</t>
  </si>
  <si>
    <t>325 BUSHWICK AVENUE, BROOKLYN, NY 11206</t>
  </si>
  <si>
    <t>850 KENT AVENUE, BROOKLYN, NY 11205</t>
  </si>
  <si>
    <t>207 BUSHWICK AVENUE, BROOKLYN, NY 11206</t>
  </si>
  <si>
    <t>108 MONTROSE AVENUE, BROOKLYN, NY 11206</t>
  </si>
  <si>
    <t>60 COOK STREET, BROOKLYN, NY 11206</t>
  </si>
  <si>
    <t>700 PARK AVENUE, BROOKLYN, NY 11206</t>
  </si>
  <si>
    <t>101 WALTON STREET, BROOKLYN, NY 11206</t>
  </si>
  <si>
    <t>360 KEAP STREET, BROOKLYN, NY 11211</t>
  </si>
  <si>
    <t>370 MARCY AVENUE, BROOKLYN, NY 11206</t>
  </si>
  <si>
    <t>325 SOUTH 3 STREET, BROOKLYN, NY 11211</t>
  </si>
  <si>
    <t>223 GRAHAM AVENUE, BROOKLYN, NY 11206</t>
  </si>
  <si>
    <t>850 GRAND STREET, BROOKLYN, NY 11211</t>
  </si>
  <si>
    <t>257 NORTH 6 STREET, BROOKLYN, NY 11211</t>
  </si>
  <si>
    <t>50 BEDFORD AVENUE, BROOKLYN, NY 11222</t>
  </si>
  <si>
    <t>250 HOOPER STREET, BROOKLYN, NY 11211</t>
  </si>
  <si>
    <t>309 47 STREET, BROOKLYN, NY 11220</t>
  </si>
  <si>
    <t>511 7 AVENUE, BROOKLYN, NY 11215</t>
  </si>
  <si>
    <t>71 SULLIVAN STREET, BROOKLYN, NY 11231</t>
  </si>
  <si>
    <t>427 38 STREET, BROOKLYN, NY 11232</t>
  </si>
  <si>
    <t>425 HENRY STREET, BROOKLYN, NY 11201</t>
  </si>
  <si>
    <t>317 HOYT STREET, BROOKLYN, NY 11231</t>
  </si>
  <si>
    <t>450 PACIFIC STREET, BROOKLYN, NY 11217</t>
  </si>
  <si>
    <t>417 6 AVENUE, BROOKLYN, NY 11215</t>
  </si>
  <si>
    <t>350 5 AVENUE, BROOKLYN, NY 11215</t>
  </si>
  <si>
    <t>330 SMITH STREET, BROOKLYN, NY 11231</t>
  </si>
  <si>
    <t>544 7TH AVENUE, BROOKLYN, NY 11215</t>
  </si>
  <si>
    <t>5010 6 AVENUE, BROOKLYN, NY 11220</t>
  </si>
  <si>
    <t>1301 8 AVENUE, BROOKLYN, NY 11215</t>
  </si>
  <si>
    <t>211 8TH STREET, BROOKLYN, NY 11215</t>
  </si>
  <si>
    <t>515 4 AVENUE, BROOKLYN, NY 11215</t>
  </si>
  <si>
    <t>70 OCEAN PARKWAY, BROOKLYN, NY 11218</t>
  </si>
  <si>
    <t>4305 FT HAMILTON PARKWAY, BROOKLYN, NY 11219</t>
  </si>
  <si>
    <t>4004 4 AVENUE, BROOKLYN, NY 11232</t>
  </si>
  <si>
    <t>610 HENRY STREET, BROOKLYN, NY 11231</t>
  </si>
  <si>
    <t>1625 11 AVENUE, BROOKLYN, NY 11215</t>
  </si>
  <si>
    <t>4305 7 AVENUE, BROOKLYN, NY 11232</t>
  </si>
  <si>
    <t>825 4 AVENUE, BROOKLYN, NY 11232</t>
  </si>
  <si>
    <t>1 ALBEMARLE ROAD, BROOKLYN, NY 11218</t>
  </si>
  <si>
    <t>314 PACIFIC STREET, BROOKLYN, NY 11201</t>
  </si>
  <si>
    <t>330 18 STREET, BROOKLYN, NY 11215</t>
  </si>
  <si>
    <t>180 7 AVENUE, BROOKLYN, NY 11215</t>
  </si>
  <si>
    <t>112 SCHERMERHORN STREET, BROOKLYN, NY 11201</t>
  </si>
  <si>
    <t>284 BALTIC STREET, BROOKLYN, NY 11201</t>
  </si>
  <si>
    <t>500 19 STREET, BROOKLYN, NY 11215</t>
  </si>
  <si>
    <t>345 DEAN STREET, BROOKLYN, NY 11217</t>
  </si>
  <si>
    <t>237 7 AVENUE, BROOKLYN, NY 11215</t>
  </si>
  <si>
    <t>4222 4TH AVENUE, BROOKLYN, NY 11232</t>
  </si>
  <si>
    <t>347 BALTIC STREET, BROOKLYN, NY 11201</t>
  </si>
  <si>
    <t>1053 41ST STREET, BROOKLYN, NY 11219</t>
  </si>
  <si>
    <t>362 SCHERMERHORN STREET, BROOKLYN, NY 11217</t>
  </si>
  <si>
    <t>153 35TH STREET, BROOKLYN, NY 11232</t>
  </si>
  <si>
    <t>27 HUNTINGTON STREET, BROOKLYN, NY 11231</t>
  </si>
  <si>
    <t>173 CONOVER STREET, BROOKLYN, NY 11231</t>
  </si>
  <si>
    <t>173-177 25TH STREET, BROOKLYN, NY 11232</t>
  </si>
  <si>
    <t>713 CATON AVENUE, BROOKLYN, NY 11218</t>
  </si>
  <si>
    <t>820 HANCOCK STREET, BROOKLYN, NY 11233</t>
  </si>
  <si>
    <t>180 CHAUNCEY STREET, BROOKLYN, NY 11233</t>
  </si>
  <si>
    <t>787 LAFAYETTE AVENUE, BROOKLYN, NY 11221</t>
  </si>
  <si>
    <t>1014 LAFAYETTE AVENUE, BROOKLYN, NY 11221</t>
  </si>
  <si>
    <t>1001 HERKIMER STREET, BROOKLYN, NY 11233</t>
  </si>
  <si>
    <t>272 MACDONOUGH STREET, BROOKLYN, NY 11233</t>
  </si>
  <si>
    <t>265 RALPH AVENUE, BROOKLYN, NY 11233</t>
  </si>
  <si>
    <t>125 STUYVESANT AVENUE, BROOKLYN, NY 11221</t>
  </si>
  <si>
    <t>990 DEKALB AVENUE, BROOKLYN, NY 11221</t>
  </si>
  <si>
    <t>1580 DEAN STREET, BROOKLYN, NY 11213</t>
  </si>
  <si>
    <t>500 MACON STREET, BROOKLYN, NY 11233</t>
  </si>
  <si>
    <t>800 GATES AVENUE, BROOKLYN, NY 11221</t>
  </si>
  <si>
    <t>616 QUINCY STREET, BROOKLYN, NY 11221</t>
  </si>
  <si>
    <t>794 MONROE STREET, BROOKLYN, NY 11221</t>
  </si>
  <si>
    <t>130 ROCHESTER AVENUE, BROOKLYN, NY 11213</t>
  </si>
  <si>
    <t>1700 FULTON STREET, BROOKLYN, NY 11213</t>
  </si>
  <si>
    <t>1396 BROADWAY, BROOKLYN, NY 11221</t>
  </si>
  <si>
    <t>280 HART STREET, BROOKLYN, NY 11206</t>
  </si>
  <si>
    <t>655 PARKSIDE AVENUE, BROOKLYN, NY 11226</t>
  </si>
  <si>
    <t>43 SNYDER AVENUE, BROOKLYN, NY 11226</t>
  </si>
  <si>
    <t>430 HOWARD AVENUE, BROOKLYN, NY 11233</t>
  </si>
  <si>
    <t>400 EMPIRE BOULEVARD, BROOKLYN, NY 11225</t>
  </si>
  <si>
    <t>532 ALBANY AVENUE, BROOKLYN, NY 11203</t>
  </si>
  <si>
    <t>601 PARKSIDE AVENUE, BROOKLYN, NY 11226</t>
  </si>
  <si>
    <t>150 ALBANY AVENUE, BROOKLYN, NY 11213</t>
  </si>
  <si>
    <t>760 PROSPECT PLACE, BROOKLYN, NY 11216</t>
  </si>
  <si>
    <t>330 CROWN STREET, BROOKLYN, NY 11225</t>
  </si>
  <si>
    <t>1023 NEW YORK AVENUE, BROOKLYN, NY 11203</t>
  </si>
  <si>
    <t>1100 EAST NEW YORK AVENUE, BROOKLYN, NY 11212</t>
  </si>
  <si>
    <t>1600 PARK PLACE, BROOKLYN, NY 11233</t>
  </si>
  <si>
    <t>791 EMPIRE BOULEVARD, BROOKLYN, NY 11213</t>
  </si>
  <si>
    <t>976 PRESIDENT STREET, BROOKLYN, NY 11225</t>
  </si>
  <si>
    <t>72 VERONICA PLACE, BROOKLYN, NY 11226</t>
  </si>
  <si>
    <t>18 MARLBOROUGH ROAD, BROOKLYN, NY 11226</t>
  </si>
  <si>
    <t>900 ST MARKS AVENUE, BROOKLYN, NY 11213</t>
  </si>
  <si>
    <t>750 CLASSON AVENUE, BROOKLYN, NY 11238</t>
  </si>
  <si>
    <t>227 STERLING PLACE, BROOKLYN, NY 11238</t>
  </si>
  <si>
    <t>46 MCKEEVER PLACE, BROOKLYN, NY 11225</t>
  </si>
  <si>
    <t>1224 PARK PLACE, BROOKLYN, NY 11213</t>
  </si>
  <si>
    <t>911 FLATBUSH AVENUE, BROOKLYN, NY 11226</t>
  </si>
  <si>
    <t>188 ROCHESTER AVENUE, BROOKLYN, NY 11213</t>
  </si>
  <si>
    <t>490 FENIMORE STREET, BROOKLYN, NY 11203</t>
  </si>
  <si>
    <t>60 EAST 94 STREET, BROOKLYN, NY 11212</t>
  </si>
  <si>
    <t>2707 ALBEMARLE ROAD, BROOKLYN, NY 11226</t>
  </si>
  <si>
    <t>402 EASTERN PARKWAY, BROOKLYN, NY 11225</t>
  </si>
  <si>
    <t>883 CLASSON AVENUE, BROOKLYN, NY 11225</t>
  </si>
  <si>
    <t>600 KINGSTON AVENUE, BROOKLYN, NY 11203</t>
  </si>
  <si>
    <t>1025 EASTERN PARKWAY, BROOKLYN, NY 11213</t>
  </si>
  <si>
    <t>1150 EAST NEW YORK AVENUE, BROOKLYN, NY 11212</t>
  </si>
  <si>
    <t>1186 CARROLL STREET, BROOKLYN, NY 11225</t>
  </si>
  <si>
    <t>901 CLASSON AVENUE, BROOKLYN, NY 11225</t>
  </si>
  <si>
    <t>443 ST MARKS AVENUE, BROOKLYN, NY 11238</t>
  </si>
  <si>
    <t>790 EAST NEW YORK AVENUE, BROOKLYN, NY 11203</t>
  </si>
  <si>
    <t>845 EAST 96 STREET, BROOKLYN, NY 11236</t>
  </si>
  <si>
    <t>956 EAST 82 STREET, BROOKLYN, NY 11236</t>
  </si>
  <si>
    <t>1077 REMSEN AVENUE, BROOKLYN, NY 11236</t>
  </si>
  <si>
    <t>1500 EAST 92 STREET, BROOKLYN, NY 11236</t>
  </si>
  <si>
    <t>684 LINDEN BOULEVARD, BROOKLYN, NY 11203</t>
  </si>
  <si>
    <t>4801 AVENUE D, BROOKLYN, NY 11203</t>
  </si>
  <si>
    <t>1001 EAST 100 STREET, BROOKLYN, NY 11236</t>
  </si>
  <si>
    <t>1060 CLARKSON AVENUE, BROOKLYN, NY 11212</t>
  </si>
  <si>
    <t>9301 AVENUE B, BROOKLYN, NY 11236</t>
  </si>
  <si>
    <t>525 LENOX ROAD, BROOKLYN, NY 11203</t>
  </si>
  <si>
    <t>5404 TILDEN AVENUE, BROOKLYN, NY 11203</t>
  </si>
  <si>
    <t>133 EAST 53 STREET, BROOKLYN, NY 11203</t>
  </si>
  <si>
    <t>101-24 SEAVIEW AVENUE, BROOKLYN, NY 11236</t>
  </si>
  <si>
    <t>1070 EAST 83 STREET, BROOKLYN, NY 11236</t>
  </si>
  <si>
    <t>1070 EAST 104 STREET, BROOKLYN, NY 11236</t>
  </si>
  <si>
    <t>5909 BEVERLY ROAD, BROOKLYN, NY 11203</t>
  </si>
  <si>
    <t>965 EAST 107TH STREET, BROOKLYN, NY 11236</t>
  </si>
  <si>
    <t>5800 TILDEN AVENUE, BROOKLYN, NY 11203</t>
  </si>
  <si>
    <t>6565 FLATLANDS AVENUE, BROOKLYN, NY 11236</t>
  </si>
  <si>
    <t>905 WINTHROP STREET, BROOKLYN, NY 11203</t>
  </si>
  <si>
    <t>1084 LENOX ROAD, BROOKLYN, NY 11212</t>
  </si>
  <si>
    <t>1600 ROCKAWAY PARKWAY, BROOKLYN, NY 11236</t>
  </si>
  <si>
    <t>755 EAST 100 STREET, BROOKLYN, NY 11236</t>
  </si>
  <si>
    <t>9517 KINGS HIGHWAY, BROOKLYN, NY 11212</t>
  </si>
  <si>
    <t>858 JAMAICA AVENUE, BROOKLYN, NY 11208</t>
  </si>
  <si>
    <t>557 PENNSYLVANIA AVENUE, BROOKLYN, NY 11207</t>
  </si>
  <si>
    <t>696 JAMAICA AVENUE, BROOKLYN, NY 11208</t>
  </si>
  <si>
    <t>265 WARWICK STREET, BROOKLYN, NY 11207</t>
  </si>
  <si>
    <t>200 LINWOOD STREET, BROOKLYN, NY 11208</t>
  </si>
  <si>
    <t>700 SUTTER AVENUE, BROOKLYN, NY 11207</t>
  </si>
  <si>
    <t>400 ASHFORD STREET, BROOKLYN, NY 11207</t>
  </si>
  <si>
    <t>2781 PITKIN AVENUE, BROOKLYN, NY 11208</t>
  </si>
  <si>
    <t>528 RIDGEWOOD AVENUE, BROOKLYN, NY 11208</t>
  </si>
  <si>
    <t>590 SHEFFIELD AVENUE, BROOKLYN, NY 11207</t>
  </si>
  <si>
    <t>982 HEGEMAN AVENUE, BROOKLYN, NY 11208</t>
  </si>
  <si>
    <t>580 HEGEMAN AVENUE, BROOKLYN, NY 11207</t>
  </si>
  <si>
    <t>2944 PITKIN AVENUE, BROOKLYN, NY 11208</t>
  </si>
  <si>
    <t>370 FOUNTAIN AVENUE, BROOKLYN, NY 11208</t>
  </si>
  <si>
    <t>757 WORTMAN AVENUE, BROOKLYN, NY 11208</t>
  </si>
  <si>
    <t>923 JEROME STREET, BROOKLYN, NY 11207</t>
  </si>
  <si>
    <t>135 SCHENCK AVENUE, BROOKLYN, NY 11207</t>
  </si>
  <si>
    <t>301 VERMONT STREET, BROOKLYN, NY 11207</t>
  </si>
  <si>
    <t>970 VERMONT STREET, BROOKLYN, NY 11207</t>
  </si>
  <si>
    <t>875 WILLIAMS AVENUE, BROOKLYN, NY 11207</t>
  </si>
  <si>
    <t>330 ALABAMA AVENUE, BROOKLYN, NY 11207</t>
  </si>
  <si>
    <t>111 BERRIMAN STREET, BROOKLYN, NY 11208</t>
  </si>
  <si>
    <t>1400 PENNSYLVANIA AVENUE, BROOKLYN, NY 11239</t>
  </si>
  <si>
    <t>1426 FREEPORT LOOP, BROOKLYN, NY 11239</t>
  </si>
  <si>
    <t>1065 ELTON STREET, BROOKLYN, NY 11208</t>
  </si>
  <si>
    <t>2057 LINDEN BOULEVARD, BROOKLYN, NY 11207</t>
  </si>
  <si>
    <t>400 PENNSYLVANIA AVENUE, BROOKLYN, NY 11207</t>
  </si>
  <si>
    <t>574 DUMONT AVENUE, BROOKLYN, NY 11207</t>
  </si>
  <si>
    <t>999 JAMAICA AVENUE, BROOKLYN, NY 11208</t>
  </si>
  <si>
    <t>1 WELLS STREET, BROOKLYN, NY 11208</t>
  </si>
  <si>
    <t>800 VAN SICLEN AVE, BROOKLYN, NY 11207</t>
  </si>
  <si>
    <t>145 PENNSYLVANIA AVENUE, BROOKLYN, NY 11207</t>
  </si>
  <si>
    <t>350 LINWOOD STREET, BROOKLYN, NY 11208</t>
  </si>
  <si>
    <t>605 SHEPHERD AVENUE, BROOKLYN, NY 11208</t>
  </si>
  <si>
    <t>7002 4TH AVENUE, BROOKLYN, NY 11209</t>
  </si>
  <si>
    <t>6015 18 AVENUE, BROOKLYN, NY 11204</t>
  </si>
  <si>
    <t>700 CORTELYOU ROAD, BROOKLYN, NY 11218</t>
  </si>
  <si>
    <t>6302 9TH AVENUE, BROOKLYN, NY 11220</t>
  </si>
  <si>
    <t>211 72 STREET, BROOKLYN, NY 11209</t>
  </si>
  <si>
    <t>9115 5 AVENUE, BROOKLYN, NY 11209</t>
  </si>
  <si>
    <t>1031 59 STREET, BROOKLYN, NY 11219</t>
  </si>
  <si>
    <t>7115 15 AVENUE, BROOKLYN, NY 11228</t>
  </si>
  <si>
    <t>7805 7 AVENUE, BROOKLYN, NY 11228</t>
  </si>
  <si>
    <t>5105 FORT HAMILTON PARKWAY, BROOKLYN, NY 11219</t>
  </si>
  <si>
    <t>109 BAY 14TH STREET, BROOKLYN, NY 11214</t>
  </si>
  <si>
    <t>4211 14 AVENUE, BROOKLYN, NY 11219</t>
  </si>
  <si>
    <t>619 72ND STREET, BROOKLYN, NY 11209</t>
  </si>
  <si>
    <t>1225 69 STREET, BROOKLYN, NY 11219</t>
  </si>
  <si>
    <t>202 AVENUE C, BROOKLYN, NY 11218</t>
  </si>
  <si>
    <t>5601 16 AVENUE, BROOKLYN, NY 11204</t>
  </si>
  <si>
    <t>8601 RIDGE BOULEVARD, BROOKLYN, NY 11209</t>
  </si>
  <si>
    <t>7601 19 AVENUE, BROOKLYN, NY 11214</t>
  </si>
  <si>
    <t>1171 65 STREET, BROOKLYN, NY 11219</t>
  </si>
  <si>
    <t>4715 18 AVENUE, BROOKLYN, NY 11204</t>
  </si>
  <si>
    <t>1940 BENSON AVENUE, BROOKLYN, NY 11214</t>
  </si>
  <si>
    <t>8010 12 AVENUE, BROOKLYN, NY 11228</t>
  </si>
  <si>
    <t>8101 15 AVENUE, BROOKLYN, NY 11228</t>
  </si>
  <si>
    <t>6701 20 AVENUE, BROOKLYN, NY 11204</t>
  </si>
  <si>
    <t>4812 9TH AVENUE, BROOKLYN, NY 11220</t>
  </si>
  <si>
    <t>4200 16 AVENUE, BROOKLYN, NY 11204</t>
  </si>
  <si>
    <t>6500 16 AVENUE, BROOKLYN, NY 11204</t>
  </si>
  <si>
    <t>1400 BENSON AVENUE, BROOKLYN, NY 11228</t>
  </si>
  <si>
    <t>7000 21 AVENUE, BROOKLYN, NY 11204</t>
  </si>
  <si>
    <t>7305 FT HAMILTON PARKWAY, BROOKLYN, NY 11228</t>
  </si>
  <si>
    <t>371 89TH STREET, BROOKLYN, NY 11209</t>
  </si>
  <si>
    <t>942 62ND STREET, BROOKLYN, NY 11219</t>
  </si>
  <si>
    <t>1601 80 STREET, BROOKLYN, NY 11214</t>
  </si>
  <si>
    <t>350 67 STREET, BROOKLYN, NY 11220</t>
  </si>
  <si>
    <t>8301 SHORE ROAD, BROOKLYN, NY 11209</t>
  </si>
  <si>
    <t>330 59 STREET, BROOKLYN, NY 11220</t>
  </si>
  <si>
    <t>5800 20 AVENUE, BROOKLYN, NY 11204</t>
  </si>
  <si>
    <t>50 AVENUE P, BROOKLYN, NY 11204</t>
  </si>
  <si>
    <t>1664 BENSON AVENUE, BROOKLYN, NY 11214</t>
  </si>
  <si>
    <t>8501 5TH AVENUE, BROOKLYN, NY 11209</t>
  </si>
  <si>
    <t>6214 4TH AVENUE, BROOKLYN, NY 11220</t>
  </si>
  <si>
    <t>2840 WEST 12 STREET, BROOKLYN, NY 11224</t>
  </si>
  <si>
    <t>345 VAN SICKLEN STREET, BROOKLYN, NY 11223</t>
  </si>
  <si>
    <t>99 AVENUE P, BROOKLYN, NY 11204</t>
  </si>
  <si>
    <t>1855 STILLWELL AVENUE, BROOKLYN, NY 11223</t>
  </si>
  <si>
    <t>1401 EMMONS AVENUE, BROOKLYN, NY 11235</t>
  </si>
  <si>
    <t>1120 EAST 10 STREET, BROOKLYN, NY 11230</t>
  </si>
  <si>
    <t>2951 WEST 3 STREET, BROOKLYN, NY 11224</t>
  </si>
  <si>
    <t>2360 BENSON AVENUE, BROOKLYN, NY 11214</t>
  </si>
  <si>
    <t>5301 20 AVENUE, BROOKLYN, NY 11204</t>
  </si>
  <si>
    <t>2075 84 STREET, BROOKLYN, NY 11214</t>
  </si>
  <si>
    <t>1970 HOMECREST AVENUE, BROOKLYN, NY 11229</t>
  </si>
  <si>
    <t>346 AVENUE P, BROOKLYN, NY 11204</t>
  </si>
  <si>
    <t>3314 NEPTUNE AVENUE, BROOKLYN, NY 11224</t>
  </si>
  <si>
    <t>1100 ELM AVENUE, BROOKLYN, NY 11230</t>
  </si>
  <si>
    <t>2609 EAST 7 STREET, BROOKLYN, NY 11235</t>
  </si>
  <si>
    <t>87 BAY 49 STREET, BROOKLYN, NY 11214</t>
  </si>
  <si>
    <t>415 AVENUE S, BROOKLYN, NY 11223</t>
  </si>
  <si>
    <t>350 AVENUE X, BROOKLYN, NY 11223</t>
  </si>
  <si>
    <t>1075 OCEAN VIEW AVENUE, BROOKLYN, NY 11235</t>
  </si>
  <si>
    <t>6006 23 AVENUE, BROOKLYN, NY 11204</t>
  </si>
  <si>
    <t>228 AVENUE S, BROOKLYN, NY 11223</t>
  </si>
  <si>
    <t>1633 EAST 8 STREET, BROOKLYN, NY 11223</t>
  </si>
  <si>
    <t>2401 NEPTUNE AVENUE, BROOKLYN, NY 11224</t>
  </si>
  <si>
    <t>601 OCEANVIEW AVENUE, BROOKLYN, NY 11235</t>
  </si>
  <si>
    <t>8787 24 AVENUE, BROOKLYN, NY 11214</t>
  </si>
  <si>
    <t>2950 WEST 25 STREET, BROOKLYN, NY 11224</t>
  </si>
  <si>
    <t>501 WEST AVENUE, BROOKLYN, NY 11224</t>
  </si>
  <si>
    <t>2929 WEST 30 STREET, BROOKLYN, NY 11224</t>
  </si>
  <si>
    <t>2630 BENSON AVENUE, BROOKLYN, NY 11214</t>
  </si>
  <si>
    <t>521 WEST AVENUE, BROOKLYN, NY 11224</t>
  </si>
  <si>
    <t>2800 OCEAN PARKWAY, BROOKLYN, NY 11235</t>
  </si>
  <si>
    <t>1600 AVENUE L, BROOKLYN, NY 11230</t>
  </si>
  <si>
    <t>50 AVENUE X, BROOKLYN, NY 11223</t>
  </si>
  <si>
    <t>25 BRIGHTON 4TH ROAD, BROOKLYN, NY 11235</t>
  </si>
  <si>
    <t>8310 21ST AVENUE, BROOKLYN, NY 11214</t>
  </si>
  <si>
    <t>2865 WEST 19TH STREET, BROOKLYN, NY 11224</t>
  </si>
  <si>
    <t>2202 60TH STREET, BROOKLYN, NY 11204</t>
  </si>
  <si>
    <t>2424 BATCHELDER STREET, BROOKLYN, NY 11235</t>
  </si>
  <si>
    <t>2675 EAST 29 STREET, BROOKLYN, NY 11235</t>
  </si>
  <si>
    <t>1420 EAST 68 STREET, BROOKLYN, NY 11234</t>
  </si>
  <si>
    <t>1001 EAST 45 STREET, BROOKLYN, NY 11203</t>
  </si>
  <si>
    <t>3829 AVENUE K, BROOKLYN, NY 11210</t>
  </si>
  <si>
    <t>4001 18 AVENUE, BROOKLYN, NY 11218</t>
  </si>
  <si>
    <t>330 RUGBY ROAD, BROOKLYN, NY 11226</t>
  </si>
  <si>
    <t>725 EAST 23 STREET, BROOKLYN, NY 11210</t>
  </si>
  <si>
    <t>2515 AVENUE L, BROOKLYN, NY 11210</t>
  </si>
  <si>
    <t>3117 AVENUE W, BROOKLYN, NY 11229</t>
  </si>
  <si>
    <t>131 IRWIN STREET, BROOKLYN, NY 11235</t>
  </si>
  <si>
    <t>1599 EAST 22 STREET, BROOKLYN, NY 11210</t>
  </si>
  <si>
    <t>4105 FARRAGUT ROAD, BROOKLYN, NY 11210</t>
  </si>
  <si>
    <t>5101 AVENUE M, BROOKLYN, NY 11234</t>
  </si>
  <si>
    <t>2200 GRAVESEND NECK ROAD, BROOKLYN, NY 11229</t>
  </si>
  <si>
    <t>4011 FILLMORE AVENUE, BROOKLYN, NY 11234</t>
  </si>
  <si>
    <t>1100 NEWKIRK AVENUE, BROOKLYN, NY 11230</t>
  </si>
  <si>
    <t>3301 QUENTIN ROAD, BROOKLYN, NY 11234</t>
  </si>
  <si>
    <t>1875 EAST 17 STREET, BROOKLYN, NY 11229</t>
  </si>
  <si>
    <t>6302 AVENUE U, BROOKLYN, NY 11234</t>
  </si>
  <si>
    <t>2500 NOSTRAND AVENUE, BROOKLYN, NY 11210</t>
  </si>
  <si>
    <t>249 EAST 17TH STREET, BROOKLYN, NY 11226</t>
  </si>
  <si>
    <t>1037 EAST 54 STREET, BROOKLYN, NY 11234</t>
  </si>
  <si>
    <t>1801 AVENUE Y, BROOKLYN, NY 11235</t>
  </si>
  <si>
    <t>1866 EAST 17 STREET, BROOKLYN, NY 11229</t>
  </si>
  <si>
    <t>1957 NOSTRAND AVENUE, BROOKLYN, NY 11210</t>
  </si>
  <si>
    <t>2529 GERRITSEN AVENUE, BROOKLYN, NY 11229</t>
  </si>
  <si>
    <t>1925 STUART STREET, BROOKLYN, NY 11229</t>
  </si>
  <si>
    <t>7103 AVENUE T, BROOKLYN, NY 11234</t>
  </si>
  <si>
    <t>2310 GLENWOOD ROAD, BROOKLYN, NY 11210</t>
  </si>
  <si>
    <t>1800 UTICA AVENUE, BROOKLYN, NY 11234</t>
  </si>
  <si>
    <t>3109 NEWKIRK AVENUE, BROOKLYN, NY 11226</t>
  </si>
  <si>
    <t>2839 BEDFORD AVENUE, BROOKLYN, NY 11210</t>
  </si>
  <si>
    <t>3787 BEDFORD AVENUE, BROOKLYN, NY 11229</t>
  </si>
  <si>
    <t>1830 SHORE BOULEVARD, BROOKLYN, NY 11235</t>
  </si>
  <si>
    <t>350 CONEY ISLAND AVENUE, BROOKLYN, NY 11218</t>
  </si>
  <si>
    <t>3000 AVENUE X, BROOKLYN, NY 11235</t>
  </si>
  <si>
    <t>1139 CONEY ISLAND AVENUE, BROOKLYN, NY 11230</t>
  </si>
  <si>
    <t>21 HINCKLEY PLACE, BROOKLYN, NY 11218</t>
  </si>
  <si>
    <t>411 THATFORD AVENUE, BROOKLYN, NY 11212</t>
  </si>
  <si>
    <t>121 SARATOGA AVENUE, BROOKLYN, NY 11233</t>
  </si>
  <si>
    <t>364 SACKMAN STREET, BROOKLYN, NY 11212</t>
  </si>
  <si>
    <t>1355 HERKIMER STREET, BROOKLYN, NY 11233</t>
  </si>
  <si>
    <t>104 SUTTER AVENUE, BROOKLYN, NY 11212</t>
  </si>
  <si>
    <t>76 LOTT AVENUE, BROOKLYN, NY 11212</t>
  </si>
  <si>
    <t>2163 DEAN STREET, BROOKLYN, NY 11233</t>
  </si>
  <si>
    <t>273 NEWPORT STREET, BROOKLYN, NY 11212</t>
  </si>
  <si>
    <t>213 OSBORN STREET, BROOKLYN, NY 11212</t>
  </si>
  <si>
    <t>85 WATKINS STREET, BROOKLYN, NY 11212</t>
  </si>
  <si>
    <t>210 CHESTER STREET, BROOKLYN, NY 11212</t>
  </si>
  <si>
    <t>111 BRISTOL STREET, BROOKLYN, NY 11212</t>
  </si>
  <si>
    <t>51 CHRISTOPHER AVENUE, BROOKLYN, NY 11212</t>
  </si>
  <si>
    <t>76 RIVERDALE AVENUE, BROOKLYN, NY 11212</t>
  </si>
  <si>
    <t>2021 BERGEN STREET, BROOKLYN, NY 11233</t>
  </si>
  <si>
    <t>226 BRISTOL STREET, BROOKLYN, NY 11212</t>
  </si>
  <si>
    <t>985 ROCKAWAY AVENUE, BROOKLYN, NY 11212</t>
  </si>
  <si>
    <t>1137 HERKIMER STREET, BROOKLYN, NY 11233</t>
  </si>
  <si>
    <t>251 MAC DOUGAL STREET, BROOKLYN, NY 11233</t>
  </si>
  <si>
    <t>1495 HERKIMER STREET, BROOKLYN, NY 11233</t>
  </si>
  <si>
    <t>50-40 JACOBUS STREET, QUEENS, NY 11373</t>
  </si>
  <si>
    <t>80-55 CORNISH AVENUE, QUEENS, NY 11373</t>
  </si>
  <si>
    <t>42-00 72 STREET, QUEENS, NY 11377</t>
  </si>
  <si>
    <t>55-01 94 STREET, QUEENS, NY 11373</t>
  </si>
  <si>
    <t>107-01 OTIS AVENUE, QUEENS, NY 11368</t>
  </si>
  <si>
    <t>41-15 104 STREET, QUEENS, NY 11368</t>
  </si>
  <si>
    <t>98-02 ROOSEVELT AVENUE, QUEENS, NY 11368</t>
  </si>
  <si>
    <t>109-10 47 AVENUE, QUEENS, NY 11368</t>
  </si>
  <si>
    <t>63-60 80TH STREET, QUEENS, NY 11379</t>
  </si>
  <si>
    <t>72-24 GRAND AVENUE, QUEENS, NY 11378</t>
  </si>
  <si>
    <t>98-50 50 AVENUE, QUEENS, NY 11368</t>
  </si>
  <si>
    <t>59-09 SAINT FELIX AVENUE, QUEENS, NY 11385</t>
  </si>
  <si>
    <t>62-85 FOREST AVENUE, QUEENS, NY 11385</t>
  </si>
  <si>
    <t>70-02 54 AVENUE, QUEENS, NY 11378</t>
  </si>
  <si>
    <t>976 SENECA AVENUE, QUEENS, NY 11385</t>
  </si>
  <si>
    <t>559 CYPRESS AVENUE, QUEENS, NY 11385</t>
  </si>
  <si>
    <t>67-54 80 STREET, QUEENS, NY 11379</t>
  </si>
  <si>
    <t>60-85 CATALPA AVENUE, QUEENS, NY 11385</t>
  </si>
  <si>
    <t>85-28 BRITTON AVENUE, QUEENS, NY 11373</t>
  </si>
  <si>
    <t>68-10 CENTRAL AVE, QUEENS, NY 11385</t>
  </si>
  <si>
    <t>66-56 FOREST AVENUE, QUEENS, NY 11385</t>
  </si>
  <si>
    <t>55-24 VAN HORN STREET, QUEENS, NY 11373</t>
  </si>
  <si>
    <t>43-18 97TH PLACE, QUEENS, NY 11368</t>
  </si>
  <si>
    <t>78-23 87TH STREET, QUEENS, NY 11385</t>
  </si>
  <si>
    <t>74-01 78 AVENUE, QUEENS, NY 11385</t>
  </si>
  <si>
    <t>46-02 47 AVENUE, QUEENS, NY 11377</t>
  </si>
  <si>
    <t>69-10 65TH DRIVE, QUEENS, NY 11379</t>
  </si>
  <si>
    <t>34-74 113 STREET, QUEENS, NY 11368</t>
  </si>
  <si>
    <t>60-02 60 LANE, QUEENS, NY 11378</t>
  </si>
  <si>
    <t>39-20 48 AVENUE, QUEENS, NY 11104</t>
  </si>
  <si>
    <t>50-51 98TH STREET, QUEENS, NY 11368</t>
  </si>
  <si>
    <t>67-25 51 ROAD, QUEENS, NY 11377</t>
  </si>
  <si>
    <t>48-01 90 STREET, QUEENS, NY 11373</t>
  </si>
  <si>
    <t>17-15 WEIRFIELD STREET, QUEENS, NY 11385</t>
  </si>
  <si>
    <t>30-20 THOMSON AVENUE, QUEENS, NY 11101</t>
  </si>
  <si>
    <t>55-20 METROPOLITAN AVENUE, QUEENS, NY 11385</t>
  </si>
  <si>
    <t>45-10 94TH STREET, QUEENS, NY 11373</t>
  </si>
  <si>
    <t>378 SENECA AVENUE, QUEENS, NY 11385</t>
  </si>
  <si>
    <t>40-20 100TH STREET, QUEENS, NY 11368</t>
  </si>
  <si>
    <t>98-11 44TH AVENUE, QUEENS, NY 11368</t>
  </si>
  <si>
    <t>110-08 NORTHERN BOULEVARD, QUEENS, NY 11368</t>
  </si>
  <si>
    <t>68-20 MYRTLE AVENUE, QUEENS, NY 11385</t>
  </si>
  <si>
    <t>45-45 42ND STREET, QUEENS, NY 11104</t>
  </si>
  <si>
    <t>21-27 HIMROD STREET, QUEENS, NY 11385</t>
  </si>
  <si>
    <t>45-35 VAN DAM STREET, QUEENS, NY 11101</t>
  </si>
  <si>
    <t>105-25 HORACE HARDING EXPY N, QUEENS, NY 11368</t>
  </si>
  <si>
    <t>47-07 30TH PLACE, QUEENS, NY 11101</t>
  </si>
  <si>
    <t>54-40 74TH STREET, QUEENS, NY 11373</t>
  </si>
  <si>
    <t>37-02 47 AVENUE, QUEENS, NY 11101</t>
  </si>
  <si>
    <t>45-30 36 STREET, QUEENS, NY 11101</t>
  </si>
  <si>
    <t>76-05 51 AVENUE, QUEENS, NY 11373</t>
  </si>
  <si>
    <t>142-30 BARCLAY AVENUE, QUEENS, NY 11355</t>
  </si>
  <si>
    <t>147-36 26 AVENUE, QUEENS, NY 11354</t>
  </si>
  <si>
    <t>153-33 SANFORD AVENUE, QUEENS, NY 11355</t>
  </si>
  <si>
    <t>141-11 HOLLY AVENUE, QUEENS, NY 11355</t>
  </si>
  <si>
    <t>34-65 192 STREET, QUEENS, NY 11358</t>
  </si>
  <si>
    <t>125-10 23 AVENUE, QUEENS, NY 11356</t>
  </si>
  <si>
    <t>171-11 35 AVENUE, QUEENS, NY 11358</t>
  </si>
  <si>
    <t>147-27 15 DRIVE, QUEENS, NY 11357</t>
  </si>
  <si>
    <t>167-02 45 AVENUE, QUEENS, NY 11358</t>
  </si>
  <si>
    <t>58-01 136 STREET, QUEENS, NY 11355</t>
  </si>
  <si>
    <t>128-02 7 AVENUE, QUEENS, NY 11356</t>
  </si>
  <si>
    <t>200-01 42 AVENUE, QUEENS, NY 11361</t>
  </si>
  <si>
    <t>75-02 162 STREET, QUEENS, NY 11366</t>
  </si>
  <si>
    <t>159-01 59 AVENUE, QUEENS, NY 11365</t>
  </si>
  <si>
    <t>138-01 77 AVENUE, QUEENS, NY 11367</t>
  </si>
  <si>
    <t>70-35 150 STREET, QUEENS, NY 11367</t>
  </si>
  <si>
    <t>18-25 212 STREET, QUEENS, NY 11360</t>
  </si>
  <si>
    <t>163-15 21 ROAD, QUEENS, NY 11357</t>
  </si>
  <si>
    <t>147-26 25 DRIVE, QUEENS, NY 11354</t>
  </si>
  <si>
    <t>144-80 BARCLAY AVENUE, QUEENS, NY 11355</t>
  </si>
  <si>
    <t>152-20 11 AVENUE, QUEENS, NY 11357</t>
  </si>
  <si>
    <t>154-60 17 AVENUE, QUEENS, NY 11357</t>
  </si>
  <si>
    <t>70-10 164 STREET, QUEENS, NY 11365</t>
  </si>
  <si>
    <t>65-11 155 STREET, QUEENS, NY 11367</t>
  </si>
  <si>
    <t>16-10 UTOPIA PARKWAY, QUEENS, NY 11357</t>
  </si>
  <si>
    <t>31-15 140 STREET, QUEENS, NY 11354</t>
  </si>
  <si>
    <t>144-39 GRAVETT ROAD, QUEENS, NY 11367</t>
  </si>
  <si>
    <t>46-21 COLDEN STREET, QUEENS, NY 11355</t>
  </si>
  <si>
    <t>35-01 UNION STREET, QUEENS, NY 11354</t>
  </si>
  <si>
    <t>29-66 137 STREET, QUEENS, NY 11354</t>
  </si>
  <si>
    <t>137-20 FRANKLIN AVENUE, QUEENS, NY 11355</t>
  </si>
  <si>
    <t>158-40 76 ROAD, QUEENS, NY 11366</t>
  </si>
  <si>
    <t>14-45 143RD STREET, QUEENS, NY 11357</t>
  </si>
  <si>
    <t>63-25 MAIN STREET, QUEENS, NY 11367</t>
  </si>
  <si>
    <t>148-20 REEVES AVENUE, QUEENS, NY 11367</t>
  </si>
  <si>
    <t>149-11 MELBOURNE AVENUE, QUEENS, NY 11367</t>
  </si>
  <si>
    <t>138-11 35 AVENUE, QUEENS, NY 11354</t>
  </si>
  <si>
    <t>75-40 PARSONS BOULEVARD, QUEENS, NY 11366</t>
  </si>
  <si>
    <t>141-25 77TH ROAD, QUEENS, NY 11367</t>
  </si>
  <si>
    <t>86-35 235 COURT, QUEENS, NY 11427</t>
  </si>
  <si>
    <t>195-02 69 AVENUE, QUEENS, NY 11365</t>
  </si>
  <si>
    <t>211-45 46 ROAD, QUEENS, NY 11361</t>
  </si>
  <si>
    <t>214-43 35 AVENUE, QUEENS, NY 11361</t>
  </si>
  <si>
    <t>64-45 218 STREET, QUEENS, NY 11364</t>
  </si>
  <si>
    <t>51-60 MARATHON PARKWAY, QUEENS, NY 11362</t>
  </si>
  <si>
    <t>61-15 OCEANIA STREET, QUEENS, NY 11364</t>
  </si>
  <si>
    <t>41-77 LITTLE NECK PARKWAY, QUEENS, NY 11363</t>
  </si>
  <si>
    <t>40-20 235 STREET, QUEENS, NY 11363</t>
  </si>
  <si>
    <t>80-51 261 STREET, QUEENS, NY 11004</t>
  </si>
  <si>
    <t>248-05 86 AVENUE, QUEENS, NY 11426</t>
  </si>
  <si>
    <t>46-35 OCEANIA STREET, QUEENS, NY 11361</t>
  </si>
  <si>
    <t>205-01 33 AVENUE, QUEENS, NY 11361</t>
  </si>
  <si>
    <t>201-02 53 AVENUE, QUEENS, NY 11364</t>
  </si>
  <si>
    <t>81-14 257 STREET, QUEENS, NY 11004</t>
  </si>
  <si>
    <t>174-10 67 AVENUE, QUEENS, NY 11365</t>
  </si>
  <si>
    <t>189-10 RADNOR ROAD, QUEENS, NY 11423</t>
  </si>
  <si>
    <t>252-12 72 AVENUE, QUEENS, NY 11426</t>
  </si>
  <si>
    <t>218-12 HARTLAND AVENUE, QUEENS, NY 11364</t>
  </si>
  <si>
    <t>85-15 258 STREET, QUEENS, NY 11001</t>
  </si>
  <si>
    <t>53-11 SPRINGFIELD BOULEVARD, QUEENS, NY 11364</t>
  </si>
  <si>
    <t>75-25 BELL BOULEVARD, QUEENS, NY 11364</t>
  </si>
  <si>
    <t>231-02 67 AVENUE, QUEENS, NY 11364</t>
  </si>
  <si>
    <t>64-20 175 STREET, QUEENS, NY 11365</t>
  </si>
  <si>
    <t>57-40 MARATHON PARKWAY, QUEENS, NY 11362</t>
  </si>
  <si>
    <t>74-10 COMMONWEALTH BOULEVARD, QUEENS, NY 11426</t>
  </si>
  <si>
    <t>230-17 HILLSIDE AVENUE, QUEENS, NY 11427</t>
  </si>
  <si>
    <t>210-21 48 AVENUE, QUEENS, NY 11364</t>
  </si>
  <si>
    <t>57-00 223RD STREET, BAYSIDE, NY 11364</t>
  </si>
  <si>
    <t>58-20 UTOPIA PARKWAY, QUEENS, NY 11365</t>
  </si>
  <si>
    <t>32-24 CORPORAL KENNEDY STREET, QUEENS, NY 11361</t>
  </si>
  <si>
    <t>74-20 COMMONWEALTH BLVD, QUEENS, NY 11426</t>
  </si>
  <si>
    <t>488 BEACH 66 STREET, QUEENS, NY 11692</t>
  </si>
  <si>
    <t>160 BEACH 29 STREET, QUEENS, NY 11691</t>
  </si>
  <si>
    <t>126-28 150 STREET, QUEENS, NY 11436</t>
  </si>
  <si>
    <t>9 POWER ROAD, QUEENS, NY 11693</t>
  </si>
  <si>
    <t>87-45 117 STREET, QUEENS, NY 11418</t>
  </si>
  <si>
    <t>10-45 NAMEOKE STREET, QUEENS, NY 11691</t>
  </si>
  <si>
    <t>86-10 114 STREET, QUEENS, NY 11418</t>
  </si>
  <si>
    <t>91-02 88 AVENUE, QUEENS, NY 11421</t>
  </si>
  <si>
    <t>97-25 108 STREET, QUEENS, NY 11419</t>
  </si>
  <si>
    <t>90-15 SUTTER AVENUE, QUEENS, NY 11417</t>
  </si>
  <si>
    <t>82-01 101 AVENUE, QUEENS, NY 11416</t>
  </si>
  <si>
    <t>103-22 99 STREET, QUEENS, NY 11417</t>
  </si>
  <si>
    <t>85-11 102 STREET, QUEENS, NY 11418</t>
  </si>
  <si>
    <t>86-50 109 STREET, QUEENS, NY 11418</t>
  </si>
  <si>
    <t>130-01 ROCKAWAY BOULEVARD, QUEENS, NY 11420</t>
  </si>
  <si>
    <t>85-52 85 STREET, QUEENS, NY 11421</t>
  </si>
  <si>
    <t>111-11 118 STREET, QUEENS, NY 11420</t>
  </si>
  <si>
    <t>26-01 MOTT AVENUE, QUEENS, NY 11691</t>
  </si>
  <si>
    <t>420 BEACH 51 STREET, QUEENS, NY 11691</t>
  </si>
  <si>
    <t>180 BEACH 35 STREET, QUEENS, NY 11691</t>
  </si>
  <si>
    <t>108-10 109 AVENUE, QUEENS, NY 11420</t>
  </si>
  <si>
    <t>134-01 CRONSTON AVENUE, QUEENS, NY 11694</t>
  </si>
  <si>
    <t>145-01 119 AVENUE, QUEENS, NY 11436</t>
  </si>
  <si>
    <t>129-15 150 AVENUE, QUEENS, NY 11420</t>
  </si>
  <si>
    <t>109-15 98 STREET, QUEENS, NY 11417</t>
  </si>
  <si>
    <t>98-01 159 AVENUE, QUEENS, NY 11414</t>
  </si>
  <si>
    <t>130-02 115 AVENUE, QUEENS, NY 11420</t>
  </si>
  <si>
    <t>2-45 BEACH 79 STREET, QUEENS, NY 11693</t>
  </si>
  <si>
    <t>825 HICKSVILLE ROAD, QUEENS, NY 11691</t>
  </si>
  <si>
    <t>138-30 LAFAYETTE STREET, QUEENS, NY 11417</t>
  </si>
  <si>
    <t>159-15 88 STREET, QUEENS, NY 11414</t>
  </si>
  <si>
    <t>93-11 101 AVENUE, QUEENS, NY 11416</t>
  </si>
  <si>
    <t>125-20 SUTPHIN BOULEVARD, QUEENS, NY 11434</t>
  </si>
  <si>
    <t>121-10 ROCKAWAY BOULEVARD, QUEENS, NY 11420</t>
  </si>
  <si>
    <t>153-23 83 STREET, QUEENS, NY 11414</t>
  </si>
  <si>
    <t>1307 CENTRAL AVENUE, QUEENS, NY 11691</t>
  </si>
  <si>
    <t>84-40 101 STREET, QUEENS, NY 11418</t>
  </si>
  <si>
    <t>8-21 BAY 25 STREET, QUEENS, NY 11691</t>
  </si>
  <si>
    <t>156-10 BAISLEY BOULEVARD, QUEENS, NY 11434</t>
  </si>
  <si>
    <t>100-00 BEACH CHANNEL DRIVE, QUEENS, NY 11694</t>
  </si>
  <si>
    <t>88-07 102ND STREET, QUEENS, NY 11418</t>
  </si>
  <si>
    <t>95-16 89TH AVENUE, QUEENS, NY 11421</t>
  </si>
  <si>
    <t>90-07 101ST AVENUE, QUEENS, NY 11416</t>
  </si>
  <si>
    <t>190 BEACH 110 STREET, ROCKAWAY PARK, NY 11694</t>
  </si>
  <si>
    <t>320 BEACH 104TH STREET, QUEENS, NY 11694</t>
  </si>
  <si>
    <t>3-65 BEACH 56 STREET, QUEENS, NY 11692</t>
  </si>
  <si>
    <t>94-25 117TH STREET, QUEENS, NY 11419</t>
  </si>
  <si>
    <t>535 BRIAR PLACE, QUEENS, NY 11691</t>
  </si>
  <si>
    <t>150-15 RALEIGH STREET, QUEENS, NY 11417</t>
  </si>
  <si>
    <t>89-30 114 STREET, QUEENS, NY 11418</t>
  </si>
  <si>
    <t>101-01 ROCKAWAY BOULEVARD, QUEENS, NY 11417</t>
  </si>
  <si>
    <t>94-06 104TH STREET, QUEENS, NY 11416</t>
  </si>
  <si>
    <t>108-35 167 STREET, QUEENS, NY 11433</t>
  </si>
  <si>
    <t>109-20 UNION HALL STREET, QUEENS, NY 11433</t>
  </si>
  <si>
    <t>108-29 155 STREET, QUEENS, NY 11433</t>
  </si>
  <si>
    <t>143-26 101 AVENUE, QUEENS, NY 11435</t>
  </si>
  <si>
    <t>86-02 127 STREET, QUEENS, NY 11418</t>
  </si>
  <si>
    <t>131-10 97 AVENUE, QUEENS, NY 11419</t>
  </si>
  <si>
    <t>133-25 GUY R BREWER BOULEVARD, QUEENS, NY 11434</t>
  </si>
  <si>
    <t>171-05 137TH AVENUE, JAMAICA, NY 11434</t>
  </si>
  <si>
    <t>88-02 144 STREET, QUEENS, NY 11435</t>
  </si>
  <si>
    <t>87-41 PARSONS BOULEVARD, QUEENS, NY 11432</t>
  </si>
  <si>
    <t>82-37 KEW GARDENS ROAD, QUEENS, NY 11415</t>
  </si>
  <si>
    <t>2 RUSSELL PLACE, QUEENS, NY 11375</t>
  </si>
  <si>
    <t>85-15 143 STREET, QUEENS, NY 11435</t>
  </si>
  <si>
    <t>126-10 109 AVENUE, QUEENS, NY 11420</t>
  </si>
  <si>
    <t>93-06 63 DRIVE, QUEENS, NY 11374</t>
  </si>
  <si>
    <t>166-01 116 AVENUE, QUEENS, NY 11434</t>
  </si>
  <si>
    <t>93-02 69 AVENUE, QUEENS, NY 11375</t>
  </si>
  <si>
    <t>63-55 102ND STREET, QUEENS, NY 11374</t>
  </si>
  <si>
    <t>109-59 INWOOD STREET, QUEENS, NY 11435</t>
  </si>
  <si>
    <t>101-33 124 STREET, QUEENS, NY 11419</t>
  </si>
  <si>
    <t>91-30 METROPOLITAN AVENUE, QUEENS, NY 11375</t>
  </si>
  <si>
    <t>65-10 DIETERLE CRESCENT, QUEENS, NY 11374</t>
  </si>
  <si>
    <t>64-35 102 STREET, QUEENS, NY 11374</t>
  </si>
  <si>
    <t>153-27 88TH AVENUE, QUEENS, NY 11432</t>
  </si>
  <si>
    <t>68-17 AUSTIN STREET, QUEENS, NY 11375</t>
  </si>
  <si>
    <t>71-25 113 STREET, QUEENS, NY 11375</t>
  </si>
  <si>
    <t>61-02 98 STREET, QUEENS, NY 11374</t>
  </si>
  <si>
    <t>85-05 144 STREET, QUEENS, NY 11435</t>
  </si>
  <si>
    <t>62-10 108 STREET, QUEENS, NY 11375</t>
  </si>
  <si>
    <t>108-55 69 AVENUE, QUEENS, NY 11375</t>
  </si>
  <si>
    <t>167-01 GOTHIC DRIVE, JAMAICA, NY 11432</t>
  </si>
  <si>
    <t>132-10 JAMAICA AVENUE, QUEENS, NY 11418</t>
  </si>
  <si>
    <t>162-02 HILLSIDE AVENUE, QUEENS, NY 11432</t>
  </si>
  <si>
    <t>88-08 164TH STREET, QUEENS, NY 11432</t>
  </si>
  <si>
    <t>126-10 BEDELL STREET, QUEENS, NY 11434</t>
  </si>
  <si>
    <t>67-01 110 STREET, QUEENS, NY 11375</t>
  </si>
  <si>
    <t>160-05 HIGHLAND AVENUE, QUEENS, NY 11432</t>
  </si>
  <si>
    <t>165-65 84 AVENUE, QUEENS, NY 11432</t>
  </si>
  <si>
    <t>160-20 GOETHALS AVENUE, QUEENS, NY 11432</t>
  </si>
  <si>
    <t>94-50 159 STREET, QUEENS, NY 11433</t>
  </si>
  <si>
    <t>116-25 GUY R BREWER BOULEVARD, QUEENS, NY 11434</t>
  </si>
  <si>
    <t>150-91 87 ROAD, QUEENS, NY 11432</t>
  </si>
  <si>
    <t>121-15 LUCAS STREET, QUEENS, NY 11413</t>
  </si>
  <si>
    <t>91-37 222 STREET, QUEENS, NY 11428</t>
  </si>
  <si>
    <t>104-12 SPRINGFIELD BOULEVARD, QUEENS, NY 11429</t>
  </si>
  <si>
    <t>191-02 90 AVENUE, QUEENS, NY 11423</t>
  </si>
  <si>
    <t>187-01 FOCH BOULEVARD, QUEENS, NY 11412</t>
  </si>
  <si>
    <t>179-37 137 AVENUE, QUEENS, NY 11434</t>
  </si>
  <si>
    <t>135-21 241 STREET, QUEENS, NY 11422</t>
  </si>
  <si>
    <t>178-37 146 TERRACE, QUEENS, NY 11434</t>
  </si>
  <si>
    <t>132-55 RIDGEDALE STREET, QUEENS, NY 11413</t>
  </si>
  <si>
    <t>179-01 90 AVENUE, QUEENS, NY 11432</t>
  </si>
  <si>
    <t>213-10 92 AVENUE, QUEENS, NY 11428</t>
  </si>
  <si>
    <t>107-25 WREN PLACE, QUEENS, NY 11433</t>
  </si>
  <si>
    <t>190-20 109 ROAD, QUEENS, NY 11412</t>
  </si>
  <si>
    <t>170-45 84 AVENUE, QUEENS, NY 11432</t>
  </si>
  <si>
    <t>132-15 218 STREET, QUEENS, NY 11413</t>
  </si>
  <si>
    <t>203-02 109 AVENUE, QUEENS, NY 11412</t>
  </si>
  <si>
    <t>207-11 89 AVENUE, QUEENS, NY 11427</t>
  </si>
  <si>
    <t>201-15 115 AVENUE, QUEENS, NY 11412</t>
  </si>
  <si>
    <t>251-11 WELLER AVENUE, QUEENS, NY 11422</t>
  </si>
  <si>
    <t>218-01 116 AVENUE, QUEENS, NY 11411</t>
  </si>
  <si>
    <t>229-02 137 AVENUE, QUEENS, NY 11413</t>
  </si>
  <si>
    <t>120-45 235 STREET, QUEENS, NY 11411</t>
  </si>
  <si>
    <t>148-15 230 STREET, QUEENS, NY 11413</t>
  </si>
  <si>
    <t>109-89 204 STREET, QUEENS, NY 11412</t>
  </si>
  <si>
    <t>253-50 149 AVENUE, QUEENS, NY 11422</t>
  </si>
  <si>
    <t>74-30 COMMONWEALTH BLVD, QUEENS, NY 11426</t>
  </si>
  <si>
    <t>88-15 182 STREET, QUEENS, NY 11423</t>
  </si>
  <si>
    <t>207- 01 116TH AVENUE, QUEENS, NY 11411</t>
  </si>
  <si>
    <t>143-10 SPRINGFIELD BOULEVARD, QUEENS, NY 11413</t>
  </si>
  <si>
    <t>144-51 ARTHUR STREET, QUEENS, NY 11413</t>
  </si>
  <si>
    <t>92-07 175 STREET, QUEENS, NY 11433</t>
  </si>
  <si>
    <t>233-15 MERRICK BOULEVARD, QUEENS, NY 11422</t>
  </si>
  <si>
    <t>222-14 JAMAICA AVENUE, QUEENS, NY 11428</t>
  </si>
  <si>
    <t>188-04 91ST AVENUE, QUEENS, NY 11423</t>
  </si>
  <si>
    <t>171-10 LINDEN BOULEVARD, QUEENS, NY 11434</t>
  </si>
  <si>
    <t>145-00 SPRINGFIELD BOULEVARD, QUEENS, NY 11413</t>
  </si>
  <si>
    <t>199-10 112 AVENUE, QUEENS, NY 11412</t>
  </si>
  <si>
    <t>168-42 JAMAICA AVENUE, QUEENS, NY 11432</t>
  </si>
  <si>
    <t>75-10 21 AVENUE, QUEENS, NY 11370</t>
  </si>
  <si>
    <t>45-11 31ST AVE, QUEENS, NY 11103</t>
  </si>
  <si>
    <t>54-25 SKILLMAN AVENUE, QUEENS, NY 11377</t>
  </si>
  <si>
    <t>28-37 29 STREET, QUEENS, NY 11102</t>
  </si>
  <si>
    <t>77-02 37 AVENUE, QUEENS, NY 11372</t>
  </si>
  <si>
    <t>30-44 43RD STREET, QUEENS, NY 11103</t>
  </si>
  <si>
    <t>36-36 10 STREET, QUEENS, NY 11106</t>
  </si>
  <si>
    <t>48-09 CENTER BOULEVARD, QUEENS, NY 11109</t>
  </si>
  <si>
    <t>22-45 41 STREET, QUEENS, NY 11105</t>
  </si>
  <si>
    <t>23-70 31 STREET, QUEENS, NY 11105</t>
  </si>
  <si>
    <t>99-01 34 AVENUE, QUEENS, NY 11368</t>
  </si>
  <si>
    <t>37-15 13 STREET, QUEENS, NY 11101</t>
  </si>
  <si>
    <t>25-05 37 AVENUE, QUEENS, NY 11101</t>
  </si>
  <si>
    <t>21-21 DITMARS BOULEVARD, QUEENS, NY 11105</t>
  </si>
  <si>
    <t>31-51 21 STREET, QUEENS, NY 11106</t>
  </si>
  <si>
    <t>98-01 25 AVENUE, QUEENS, NY 11369</t>
  </si>
  <si>
    <t>37-11 21 AVENUE, QUEENS, NY 11105</t>
  </si>
  <si>
    <t>33-34 80 STREET, QUEENS, NY 11372</t>
  </si>
  <si>
    <t>89-02 32 AVENUE, QUEENS, NY 11369</t>
  </si>
  <si>
    <t>93-11 34 AVENUE, QUEENS, NY 11372</t>
  </si>
  <si>
    <t>40-01 43 AVENUE, QUEENS, NY 11104</t>
  </si>
  <si>
    <t>50-05 31 AVENUE, QUEENS, NY 11377</t>
  </si>
  <si>
    <t>33-52 62 STREET, QUEENS, NY 11377</t>
  </si>
  <si>
    <t>33-09 35 AVENUE, QUEENS, NY 11106</t>
  </si>
  <si>
    <t>14-14 29 AVENUE, QUEENS, NY 11102</t>
  </si>
  <si>
    <t>36-41 28 STREET, QUEENS, NY 11106</t>
  </si>
  <si>
    <t>34-25 82 STREET, QUEENS, NY 11372</t>
  </si>
  <si>
    <t>86-15 37 AVENUE, QUEENS, NY 11372</t>
  </si>
  <si>
    <t>32-02 JUNCTION BOULEVARD, QUEENS, NY 11369</t>
  </si>
  <si>
    <t>32-63 93 STREET, QUEENS, NY 11369</t>
  </si>
  <si>
    <t>73-10 34 AVENUE, JACKSON HEIGHTS, NY 11372</t>
  </si>
  <si>
    <t>30-15 29 STREET, QUEENS, NY 11102</t>
  </si>
  <si>
    <t>30-14 30 STREET, QUEENS, NY 11102</t>
  </si>
  <si>
    <t>34-20 94TH STREET, QUEENS, NY 11372</t>
  </si>
  <si>
    <t>23-15 NEWTOWN AVENUE, QUEENS, NY 11102</t>
  </si>
  <si>
    <t>1-50 51ST AVENUE, QUEENS, NY 11101</t>
  </si>
  <si>
    <t>26-25 97TH STREET, QUEENS, NY 11369</t>
  </si>
  <si>
    <t>39-07 57TH STREET, QUEENS, NY 11377</t>
  </si>
  <si>
    <t>96-10 23 AVENUE, QUEENS, NY 11369</t>
  </si>
  <si>
    <t>48-10 31 AVENUE, QUEENS, NY 11103</t>
  </si>
  <si>
    <t>14-30 BROADWAY, QUEENS, NY 11106</t>
  </si>
  <si>
    <t>35-12 35TH AVENUE, QUEENS, NY 11106</t>
  </si>
  <si>
    <t>21-16 44TH ROAD, QUEENS, NY 11101</t>
  </si>
  <si>
    <t>28-01 41 AVENUE, QUEENS, NY 11101</t>
  </si>
  <si>
    <t>28-04 41 AVENUE, LONG ISLAND CITY, NY 11101</t>
  </si>
  <si>
    <t>34-12 36 AVENUE, QUEENS, NY 11106</t>
  </si>
  <si>
    <t>58 SUMMIT STREET, STATEN ISLAND, NY 10307</t>
  </si>
  <si>
    <t>333 MIDLAND AVENUE, STATEN ISLAND, NY 10306</t>
  </si>
  <si>
    <t>80 SOUTH GOFF AVENUE, STATEN ISLAND, NY 10309</t>
  </si>
  <si>
    <t>200 NEDRA LANE, STATEN ISLAND, NY 10312</t>
  </si>
  <si>
    <t>348 DEISIUS STREET, STATEN ISLAND, NY 10312</t>
  </si>
  <si>
    <t>555 PAGE AVENUE, STATEN ISLAND, NY 10307</t>
  </si>
  <si>
    <t>1270 HUGUENOT AVENUE, STATEN ISLAND, NY 10312</t>
  </si>
  <si>
    <t>112 LINDENWOOD ROAD, STATEN ISLAND, NY 10308</t>
  </si>
  <si>
    <t>1055 TARGEE STREET, STATEN ISLAND, NY 10304</t>
  </si>
  <si>
    <t>80 MONROE AVENUE, STATEN ISLAND, NY 10301</t>
  </si>
  <si>
    <t>50 JEFFERSON STREET, STATEN ISLAND, NY 10304</t>
  </si>
  <si>
    <t>191 VERMONT AVENUE, STATEN ISLAND, NY 10305</t>
  </si>
  <si>
    <t>221 BROADWAY, STATEN ISLAND, NY 10310</t>
  </si>
  <si>
    <t>780 POST AVENUE, STATEN ISLAND, NY 10310</t>
  </si>
  <si>
    <t>161 PARK AVENUE, STATEN ISLAND, NY 10302</t>
  </si>
  <si>
    <t>168 HOOKER PLACE, STATEN ISLAND, NY 10303</t>
  </si>
  <si>
    <t>1860 FOREST AVENUE, STATEN ISLAND, NY 10303</t>
  </si>
  <si>
    <t>30 NATICK STREET, STATEN ISLAND, NY 10306</t>
  </si>
  <si>
    <t>225 CLEVELAND AVENUE, STATEN ISLAND, NY 10308</t>
  </si>
  <si>
    <t>4108 VICTORY BOULEVARD, STATEN ISLAND, NY 10314</t>
  </si>
  <si>
    <t>11 CLOVE LAKE PLACE, STATEN ISLAND, NY 10310</t>
  </si>
  <si>
    <t>101 WARREN STREET, STATEN ISLAND, NY 10304</t>
  </si>
  <si>
    <t>1581 VICTORY BOULEVARD, STATEN ISLAND, NY 10314</t>
  </si>
  <si>
    <t>200 WARDWELL AVENUE, STATEN ISLAND, NY 10314</t>
  </si>
  <si>
    <t>55 LAYTON AVENUE, STATEN ISLAND, NY 10301</t>
  </si>
  <si>
    <t>232 BARLOW AVENUE, STATEN ISLAND, NY 10308</t>
  </si>
  <si>
    <t>528 ACADEMY AVENUE, STATEN ISLAND, NY 10307</t>
  </si>
  <si>
    <t>60 FOOTE AVENUE, STATEN ISLAND, NY 10301</t>
  </si>
  <si>
    <t>255 IONIA AVENUE, STATEN ISLAND, NY 10312</t>
  </si>
  <si>
    <t>421 LINCOLN AVENUE, STATEN ISLAND, NY 10306</t>
  </si>
  <si>
    <t>71 SAND LANE, STATEN ISLAND, NY 10305</t>
  </si>
  <si>
    <t>216 CLAWSON STREET, STATEN ISLAND, NY 10306</t>
  </si>
  <si>
    <t>380 GENESEE AVENUE, STATEN ISLAND, NY 10312</t>
  </si>
  <si>
    <t>80 MAPLE PARKWAY, STATEN ISLAND, NY 10303</t>
  </si>
  <si>
    <t>58 LAWRENCE AVENUE, STATEN ISLAND, NY 10310</t>
  </si>
  <si>
    <t>41 REID AVENUE, STATEN ISLAND, NY 10305</t>
  </si>
  <si>
    <t>100 ESSEX DRIVE, STATEN ISLAND, NY 10314</t>
  </si>
  <si>
    <t>1050 TARGEE STREET, STATEN ISLAND, NY 10304</t>
  </si>
  <si>
    <t>200 ADELAIDE AVENUE, STATEN ISLAND, NY 10306</t>
  </si>
  <si>
    <t>20 HOUSTON STREET, STATEN ISLAND, NY 10302</t>
  </si>
  <si>
    <t>450 BUEL AVENUE, STATEN ISLAND, NY 10305</t>
  </si>
  <si>
    <t>330 DURANT AVENUE, STATEN ISLAND, NY 10308</t>
  </si>
  <si>
    <t>1060 WILLOWBROOK ROAD, STATEN ISLAND, NY 10314</t>
  </si>
  <si>
    <t>54 OSBORNE STREET, STATEN ISLAND, NY 10312</t>
  </si>
  <si>
    <t>250 KRAMER AVENUE, STATEN ISLAND, NY 10309</t>
  </si>
  <si>
    <t>140 PALMA DRIVE, STATEN ISLAND, NY 10304</t>
  </si>
  <si>
    <t>77 MARSH AVENUE, STATEN ISLAND, NY 10314</t>
  </si>
  <si>
    <t>300 RICHMOND TERRACE, STATEN ISLAND, NY 10301</t>
  </si>
  <si>
    <t>55 MERRILL AVENUE, STATEN ISLAND, NY 10314</t>
  </si>
  <si>
    <t>445 CASTLETON AVENUE, STATEN ISLAND, NY 10301</t>
  </si>
  <si>
    <t>644 BLOOMINGDALE ROAD, STATEN ISLAND, NY 10309</t>
  </si>
  <si>
    <t>98 GRANT STREET, STATEN ISLAND, NY 10301</t>
  </si>
  <si>
    <t>120 STUYVESANT PLACE, STATEN ISLAND, NY 10301</t>
  </si>
  <si>
    <t>1625 FOREST AVENUE, STATEN IS, NY 10302</t>
  </si>
  <si>
    <t>144 KEATING PLACE, STATEN ISLAND, NY 10314</t>
  </si>
  <si>
    <t>33 FERNDALE AVENUE, STATEN ISLAND, NY 10314</t>
  </si>
  <si>
    <t>211 DANIEL LOW TERRACE, STATEN ISLAND, NY 10301</t>
  </si>
  <si>
    <t>455 HUGUENOT AVENUE, STATEN ISLAND, NY 10312</t>
  </si>
  <si>
    <t>100 TOMPKINS AVENUE, STATEN ISLAND, NY 10304</t>
  </si>
  <si>
    <t>715 OCEAN TERRACE, STATEN ISLAND, NY 10301</t>
  </si>
  <si>
    <t>465 NEW DORP LANE, STATEN ISLAND, NY 10306</t>
  </si>
  <si>
    <t>85 ST JOSEPHS AVENUE, STATEN ISLAND, NY 10302</t>
  </si>
  <si>
    <t>105 HAMILTON AVENUE, STATEN ISLAND, NY 10301</t>
  </si>
  <si>
    <t>100 LUTEN AVENUE, STATEN ISLAND, NY 10312</t>
  </si>
  <si>
    <t>1200 MANOR ROAD, STATEN ISLAND, NY 10314</t>
  </si>
  <si>
    <t>109 RHINE AVENUE, STATEN ISLAND, NY 10304</t>
  </si>
  <si>
    <t>290 ST MARKS PLACE, STATEN ISLAND, NY 10301</t>
  </si>
  <si>
    <t>485 CLAWSON STREET, STATEN ISLAND, NY 10306</t>
  </si>
  <si>
    <t>280 REGIS DRIVE, STATEN ISLAND, NY 10314</t>
  </si>
  <si>
    <t>84 SCHAEFER STREET, BROOKLYN, NY 11207</t>
  </si>
  <si>
    <t>95 GROVE STREET, BROOKLYN, NY 11221</t>
  </si>
  <si>
    <t>220 IRVING AVENUE, BROOKLYN, NY 11237</t>
  </si>
  <si>
    <t>1328 PUTNAM AVENUE, BROOKLYN, NY 11221</t>
  </si>
  <si>
    <t>515 KNICKERBOCKER AVENUE, BROOKLYN, NY 11237</t>
  </si>
  <si>
    <t>100 IRVING AVENUE, BROOKLYN, NY 11237</t>
  </si>
  <si>
    <t>100 NOLL STREET, BROOKLYN, NY 11206</t>
  </si>
  <si>
    <t>763 KNICKERBOCKER AVENUE, BROOKLYN, NY 11207</t>
  </si>
  <si>
    <t>1390 WILLOUGHBY AVENUE, BROOKLYN, NY 11237</t>
  </si>
  <si>
    <t>400 IRVING AVENUE, BROOKLYN, NY 11237</t>
  </si>
  <si>
    <t>800 BUSHWICK AVENUE, BROOKLYN, NY 11221</t>
  </si>
  <si>
    <t>231 PALMETTO STREET, BROOKLYN, NY 11221</t>
  </si>
  <si>
    <t>88 WOODBINE STREET, BROOKLYN, NY 11221</t>
  </si>
  <si>
    <t>35 STARR STREET, BROOKLYN, NY 11221</t>
  </si>
  <si>
    <t>194 HARMAN STREET, BROOKLYN, NY 11237</t>
  </si>
  <si>
    <t>200 WOODBINE STREET, BROOKLYN, NY 11221</t>
  </si>
  <si>
    <t>1300 GREENE AVENUE, BROOKLYN, NY 11237</t>
  </si>
  <si>
    <t>242 COOPER STREET, BROOKLYN, NY 11207</t>
  </si>
  <si>
    <t>1155 DEKALB AVENUE, BROOKLYN, NY 11221</t>
  </si>
  <si>
    <t>321 PALMETTO STREET, BROOKLYN, NY 11237</t>
  </si>
  <si>
    <t>797 BUSHWICK AVENUE, BROOKLYN, NY 11221</t>
  </si>
  <si>
    <t>125 COVERT STREET, BROOKLYN, NY 11207</t>
  </si>
  <si>
    <t>530 STANLEY AVENUE, BROOKLYN, NY 11207</t>
  </si>
  <si>
    <t>2045 LINDEN BOULEVARD, BROOKLYN, NY 11207</t>
  </si>
  <si>
    <t>141 MACON STREET, BROOKLYN, NY 11216</t>
  </si>
  <si>
    <t>70 TOMPKINS AVENUE, BROOKLYN, NY 11206</t>
  </si>
  <si>
    <t>383 STATE STREET, BROOKLYN, NY 11217</t>
  </si>
  <si>
    <t>3000 WEST 1 STREET, BROOKLYN, NY 11224</t>
  </si>
  <si>
    <t>355 37 STREET, BROOKLYN, NY 11232</t>
  </si>
  <si>
    <t>512 CARROLL STREET, BROOKLYN, NY 11215</t>
  </si>
  <si>
    <t>185 ELLERY STREET, BROOKLYN, NY 11206</t>
  </si>
  <si>
    <t>110 CHESTER STREET, BROOKLYN, NY 11212</t>
  </si>
  <si>
    <t>64 AVENUE X, BROOKLYN, NY 11223</t>
  </si>
  <si>
    <t>510 CLERMONT AVENUE, BROOKLYN, NY 11238</t>
  </si>
  <si>
    <t>2525 HARING STREET, BROOKLYN, NY 11235</t>
  </si>
  <si>
    <t>317 WEST 52ND STREET, MANHATTAN, NY 10019</t>
  </si>
  <si>
    <t>55 EAST 120 STREET, MANHATTAN, NY 10035</t>
  </si>
  <si>
    <t>110 EAST 88 STREET, MANHATTAN, NY 10128</t>
  </si>
  <si>
    <t>3450 EAST TREMONT AVENUE, BRONX, NY 10465</t>
  </si>
  <si>
    <t>250 WEST HOUSTON STREET, MANHATTAN, NY 10014</t>
  </si>
  <si>
    <t>113 EAST 4TH STREET, MANHATTAN, NY 10003</t>
  </si>
  <si>
    <t>466 WEST END AVENUE, MANHATTAN, NY 10024</t>
  </si>
  <si>
    <t>196-25 PECK AVENUE, QUEENS, NY 11365</t>
  </si>
  <si>
    <t>58-74 57 STREET, QUEENS, NY 11378</t>
  </si>
  <si>
    <t>74-03 COMMONWEALTH BOULEVARD, QUEENS, NY 11426</t>
  </si>
  <si>
    <t>16-66 HANCOCK STREET, QUEENS, NY 11385</t>
  </si>
  <si>
    <t>56-37 188 STREET, QUEENS, NY 11365</t>
  </si>
  <si>
    <t>525 CONVENT ROAD, SYOSSET, NY 11791</t>
  </si>
  <si>
    <t>57-12 94 STREET, QUEENS, NY 11373</t>
  </si>
  <si>
    <t>142-10 LINDEN BOULEVARD, QUEENS, NY 11436</t>
  </si>
  <si>
    <t>61-25 MARATHON PARKWAY, QUEENS, NY 11362</t>
  </si>
  <si>
    <t>6581 HYLAN BOULEVARD, STATEN ISLAND, NY 10309</t>
  </si>
  <si>
    <t>15 FAIRFIELD STREET, STATEN ISLAND, NY 10308</t>
  </si>
  <si>
    <t>91 HENDERSON AVENUE, STATEN ISLAND, NY 10301</t>
  </si>
  <si>
    <t>155 TOMPKINS AVENUE, STATEN ISLAND, NY 10304</t>
  </si>
  <si>
    <t>2555 TRATMAN AVENUE, BRONX, NY 10461</t>
  </si>
  <si>
    <t>750 JENNINGS STREET, BRONX, NY 10459</t>
  </si>
  <si>
    <t>770 GROTE STREET, BRONX, NY 10460</t>
  </si>
  <si>
    <t>2697 WESTCHESTER AVENUE, BRONX, NY 10461</t>
  </si>
  <si>
    <t>3540 BIVONA STREET, BRONX, NY 10475</t>
  </si>
  <si>
    <t>470 JACKSON AVENUE, BRONX, NY 10455</t>
  </si>
  <si>
    <t>1434 LONGFELLOW AVENUE, BRONX, NY 10459</t>
  </si>
  <si>
    <t>Full Address</t>
  </si>
  <si>
    <t>LAT</t>
  </si>
  <si>
    <t>LNG</t>
  </si>
  <si>
    <t>10 East 15th Street, MANHATTAN, NY 10003</t>
  </si>
  <si>
    <t>1050 Targee Street, STATEN ISLAND, NY 10304</t>
  </si>
  <si>
    <t>200 West 167th Street, Bronx, NY 10452</t>
  </si>
  <si>
    <t>2202 60th Street, BROOKLYN, NY 11204</t>
  </si>
  <si>
    <t>30-44 43rd Street, QUEENS, NY 11103</t>
  </si>
  <si>
    <t>300 Richmond Terrace, STATEN ISLAND, NY 10301</t>
  </si>
  <si>
    <t>Address</t>
  </si>
  <si>
    <t>code</t>
  </si>
  <si>
    <t>name</t>
  </si>
  <si>
    <t>lat</t>
  </si>
  <si>
    <t>lng</t>
  </si>
  <si>
    <t>art</t>
  </si>
  <si>
    <t>concert</t>
  </si>
  <si>
    <t>dance</t>
  </si>
  <si>
    <t>film</t>
  </si>
  <si>
    <t>theater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</si>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</sst>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9" fillId="0" borderId="0" xfId="0" quotePrefix="1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6" fillId="0" borderId="0" xfId="0" applyFont="1"/>
    <xf numFmtId="0" fontId="21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22"/>
  <sheetViews>
    <sheetView topLeftCell="G1" workbookViewId="0">
      <pane ySplit="1" topLeftCell="A2" activePane="bottomLeft" state="frozen"/>
      <selection activeCell="A6" sqref="A6"/>
      <selection pane="bottomLeft" activeCell="K1" sqref="I1:K1048576"/>
    </sheetView>
  </sheetViews>
  <sheetFormatPr defaultRowHeight="14.4" x14ac:dyDescent="0.55000000000000004"/>
  <cols>
    <col min="1" max="1" width="17.5234375" bestFit="1" customWidth="1"/>
    <col min="2" max="2" width="14.578125" bestFit="1" customWidth="1"/>
    <col min="3" max="4" width="17.5234375" bestFit="1" customWidth="1"/>
    <col min="5" max="5" width="36.68359375" bestFit="1" customWidth="1"/>
    <col min="6" max="8" width="17.5234375" bestFit="1" customWidth="1"/>
    <col min="9" max="10" width="17.5234375" customWidth="1"/>
    <col min="11" max="11" width="38.15625" bestFit="1" customWidth="1"/>
    <col min="12" max="12" width="17.5234375" bestFit="1" customWidth="1"/>
    <col min="13" max="13" width="17.68359375" customWidth="1"/>
    <col min="14" max="15" width="17.5234375" bestFit="1" customWidth="1"/>
    <col min="16" max="16" width="25.89453125" customWidth="1"/>
    <col min="17" max="48" width="17.5234375" bestFit="1" customWidth="1"/>
  </cols>
  <sheetData>
    <row r="1" spans="1:48" x14ac:dyDescent="0.55000000000000004">
      <c r="A1" s="1" t="s">
        <v>0</v>
      </c>
      <c r="B1" s="6" t="s">
        <v>15875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15</v>
      </c>
      <c r="I1" s="6" t="s">
        <v>17179</v>
      </c>
      <c r="J1" s="6" t="s">
        <v>17180</v>
      </c>
      <c r="K1" s="6" t="s">
        <v>17178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</row>
    <row r="2" spans="1:48" x14ac:dyDescent="0.55000000000000004">
      <c r="A2" s="2" t="s">
        <v>52</v>
      </c>
      <c r="B2" s="4" t="s">
        <v>15874</v>
      </c>
      <c r="C2" s="2" t="s">
        <v>53</v>
      </c>
      <c r="D2" s="2" t="s">
        <v>54</v>
      </c>
      <c r="E2" s="2" t="s">
        <v>15876</v>
      </c>
      <c r="F2" s="2" t="s">
        <v>61</v>
      </c>
      <c r="G2" s="2" t="s">
        <v>44</v>
      </c>
      <c r="H2" s="2" t="s">
        <v>62</v>
      </c>
      <c r="I2" s="2">
        <f>VLOOKUP(K2,Coordinates!A:C,2,FALSE)</f>
        <v>40.721834000000001</v>
      </c>
      <c r="J2" s="2">
        <f>VLOOKUP(K2,Coordinates!A:C,3,FALSE)</f>
        <v>-73.978765999999993</v>
      </c>
      <c r="K2" s="2" t="s">
        <v>15958</v>
      </c>
      <c r="L2" s="2" t="s">
        <v>55</v>
      </c>
      <c r="M2" s="2" t="s">
        <v>56</v>
      </c>
      <c r="N2" s="2" t="s">
        <v>41</v>
      </c>
      <c r="O2" s="2" t="s">
        <v>47</v>
      </c>
      <c r="P2" s="2" t="s">
        <v>57</v>
      </c>
      <c r="Q2" s="2" t="s">
        <v>58</v>
      </c>
      <c r="R2" s="2" t="s">
        <v>59</v>
      </c>
      <c r="S2" s="2" t="s">
        <v>43</v>
      </c>
      <c r="T2" s="2" t="s">
        <v>53</v>
      </c>
      <c r="U2" s="2" t="s">
        <v>60</v>
      </c>
      <c r="V2" s="2" t="s">
        <v>61</v>
      </c>
      <c r="W2" s="2" t="s">
        <v>44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49</v>
      </c>
      <c r="AG2" s="2" t="s">
        <v>70</v>
      </c>
      <c r="AH2" s="2" t="s">
        <v>71</v>
      </c>
      <c r="AI2" s="2" t="s">
        <v>72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73</v>
      </c>
      <c r="AO2" s="2" t="s">
        <v>75</v>
      </c>
      <c r="AP2" s="2" t="s">
        <v>76</v>
      </c>
      <c r="AQ2" s="2" t="s">
        <v>77</v>
      </c>
      <c r="AR2" s="2" t="s">
        <v>78</v>
      </c>
      <c r="AS2" s="2" t="s">
        <v>79</v>
      </c>
      <c r="AT2" s="2" t="s">
        <v>40</v>
      </c>
      <c r="AU2" s="2" t="s">
        <v>40</v>
      </c>
      <c r="AV2" s="2" t="s">
        <v>40</v>
      </c>
    </row>
    <row r="3" spans="1:48" x14ac:dyDescent="0.55000000000000004">
      <c r="A3" s="2" t="s">
        <v>80</v>
      </c>
      <c r="B3" s="4" t="s">
        <v>15874</v>
      </c>
      <c r="C3" s="2" t="s">
        <v>81</v>
      </c>
      <c r="D3" s="2" t="s">
        <v>82</v>
      </c>
      <c r="E3" s="2" t="s">
        <v>85</v>
      </c>
      <c r="F3" s="2" t="s">
        <v>61</v>
      </c>
      <c r="G3" s="2" t="s">
        <v>44</v>
      </c>
      <c r="H3" s="2" t="s">
        <v>86</v>
      </c>
      <c r="I3" s="2">
        <f>VLOOKUP(K3,Coordinates!A:C,2,FALSE)</f>
        <v>40.729835000000001</v>
      </c>
      <c r="J3" s="2">
        <f>VLOOKUP(K3,Coordinates!A:C,3,FALSE)</f>
        <v>-73.984243000000006</v>
      </c>
      <c r="K3" s="2" t="s">
        <v>15959</v>
      </c>
      <c r="L3" s="2" t="s">
        <v>83</v>
      </c>
      <c r="M3" s="2" t="s">
        <v>56</v>
      </c>
      <c r="N3" s="2" t="s">
        <v>41</v>
      </c>
      <c r="O3" s="2" t="s">
        <v>47</v>
      </c>
      <c r="P3" s="2" t="s">
        <v>57</v>
      </c>
      <c r="Q3" s="2" t="s">
        <v>58</v>
      </c>
      <c r="R3" s="2" t="s">
        <v>84</v>
      </c>
      <c r="S3" s="2" t="s">
        <v>43</v>
      </c>
      <c r="T3" s="2" t="s">
        <v>81</v>
      </c>
      <c r="U3" s="2" t="s">
        <v>85</v>
      </c>
      <c r="V3" s="2" t="s">
        <v>61</v>
      </c>
      <c r="W3" s="2" t="s">
        <v>44</v>
      </c>
      <c r="X3" s="2" t="s">
        <v>86</v>
      </c>
      <c r="Y3" s="2" t="s">
        <v>87</v>
      </c>
      <c r="Z3" s="2" t="s">
        <v>88</v>
      </c>
      <c r="AA3" s="2" t="s">
        <v>65</v>
      </c>
      <c r="AB3" s="2" t="s">
        <v>66</v>
      </c>
      <c r="AC3" s="2" t="s">
        <v>89</v>
      </c>
      <c r="AD3" s="2" t="s">
        <v>90</v>
      </c>
      <c r="AE3" s="2" t="s">
        <v>91</v>
      </c>
      <c r="AF3" s="2" t="s">
        <v>49</v>
      </c>
      <c r="AG3" s="2" t="s">
        <v>92</v>
      </c>
      <c r="AH3" s="2" t="s">
        <v>93</v>
      </c>
      <c r="AI3" s="2" t="s">
        <v>72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73</v>
      </c>
      <c r="AO3" s="2" t="s">
        <v>75</v>
      </c>
      <c r="AP3" s="2" t="s">
        <v>76</v>
      </c>
      <c r="AQ3" s="2" t="s">
        <v>77</v>
      </c>
      <c r="AR3" s="2" t="s">
        <v>78</v>
      </c>
      <c r="AS3" s="2" t="s">
        <v>79</v>
      </c>
      <c r="AT3" s="2" t="s">
        <v>40</v>
      </c>
      <c r="AU3" s="2" t="s">
        <v>40</v>
      </c>
      <c r="AV3" s="2" t="s">
        <v>40</v>
      </c>
    </row>
    <row r="4" spans="1:48" x14ac:dyDescent="0.55000000000000004">
      <c r="A4" s="2" t="s">
        <v>94</v>
      </c>
      <c r="B4" s="4" t="s">
        <v>15874</v>
      </c>
      <c r="C4" s="2" t="s">
        <v>95</v>
      </c>
      <c r="D4" s="2" t="s">
        <v>96</v>
      </c>
      <c r="E4" s="2" t="s">
        <v>99</v>
      </c>
      <c r="F4" s="2" t="s">
        <v>61</v>
      </c>
      <c r="G4" s="2" t="s">
        <v>44</v>
      </c>
      <c r="H4" s="2" t="s">
        <v>100</v>
      </c>
      <c r="I4" s="2">
        <f>VLOOKUP(K4,Coordinates!A:C,2,FALSE)</f>
        <v>40.721066999999998</v>
      </c>
      <c r="J4" s="2">
        <f>VLOOKUP(K4,Coordinates!A:C,3,FALSE)</f>
        <v>-73.986400000000003</v>
      </c>
      <c r="K4" s="2" t="s">
        <v>15960</v>
      </c>
      <c r="L4" s="2" t="s">
        <v>97</v>
      </c>
      <c r="M4" s="2" t="s">
        <v>56</v>
      </c>
      <c r="N4" s="2" t="s">
        <v>41</v>
      </c>
      <c r="O4" s="2" t="s">
        <v>47</v>
      </c>
      <c r="P4" s="2" t="s">
        <v>57</v>
      </c>
      <c r="Q4" s="2" t="s">
        <v>58</v>
      </c>
      <c r="R4" s="2" t="s">
        <v>98</v>
      </c>
      <c r="S4" s="2" t="s">
        <v>43</v>
      </c>
      <c r="T4" s="2" t="s">
        <v>95</v>
      </c>
      <c r="U4" s="2" t="s">
        <v>99</v>
      </c>
      <c r="V4" s="2" t="s">
        <v>61</v>
      </c>
      <c r="W4" s="2" t="s">
        <v>44</v>
      </c>
      <c r="X4" s="2" t="s">
        <v>100</v>
      </c>
      <c r="Y4" s="2" t="s">
        <v>101</v>
      </c>
      <c r="Z4" s="2" t="s">
        <v>102</v>
      </c>
      <c r="AA4" s="2" t="s">
        <v>65</v>
      </c>
      <c r="AB4" s="2" t="s">
        <v>103</v>
      </c>
      <c r="AC4" s="2" t="s">
        <v>104</v>
      </c>
      <c r="AD4" s="2" t="s">
        <v>105</v>
      </c>
      <c r="AE4" s="2" t="s">
        <v>106</v>
      </c>
      <c r="AF4" s="2" t="s">
        <v>49</v>
      </c>
      <c r="AG4" s="2" t="s">
        <v>107</v>
      </c>
      <c r="AH4" s="2" t="s">
        <v>108</v>
      </c>
      <c r="AI4" s="2" t="s">
        <v>72</v>
      </c>
      <c r="AJ4" s="2" t="s">
        <v>72</v>
      </c>
      <c r="AK4" s="2" t="s">
        <v>73</v>
      </c>
      <c r="AL4" s="2" t="s">
        <v>74</v>
      </c>
      <c r="AM4" s="2" t="s">
        <v>75</v>
      </c>
      <c r="AN4" s="2" t="s">
        <v>73</v>
      </c>
      <c r="AO4" s="2" t="s">
        <v>75</v>
      </c>
      <c r="AP4" s="2" t="s">
        <v>76</v>
      </c>
      <c r="AQ4" s="2" t="s">
        <v>77</v>
      </c>
      <c r="AR4" s="2" t="s">
        <v>78</v>
      </c>
      <c r="AS4" s="2" t="s">
        <v>79</v>
      </c>
      <c r="AT4" s="2" t="s">
        <v>40</v>
      </c>
      <c r="AU4" s="2" t="s">
        <v>40</v>
      </c>
      <c r="AV4" s="2" t="s">
        <v>40</v>
      </c>
    </row>
    <row r="5" spans="1:48" x14ac:dyDescent="0.55000000000000004">
      <c r="A5" s="2" t="s">
        <v>109</v>
      </c>
      <c r="B5" s="4" t="s">
        <v>15874</v>
      </c>
      <c r="C5" s="2" t="s">
        <v>110</v>
      </c>
      <c r="D5" s="2" t="s">
        <v>111</v>
      </c>
      <c r="E5" s="2" t="s">
        <v>15877</v>
      </c>
      <c r="F5" s="2" t="s">
        <v>61</v>
      </c>
      <c r="G5" s="2" t="s">
        <v>44</v>
      </c>
      <c r="H5" s="2" t="s">
        <v>62</v>
      </c>
      <c r="I5" s="2" t="e">
        <f>VLOOKUP(K5,Coordinates!A:C,2,FALSE)</f>
        <v>#N/A</v>
      </c>
      <c r="J5" s="2" t="e">
        <f>VLOOKUP(K5,Coordinates!A:C,3,FALSE)</f>
        <v>#N/A</v>
      </c>
      <c r="K5" s="2" t="s">
        <v>15961</v>
      </c>
      <c r="L5" s="2" t="s">
        <v>112</v>
      </c>
      <c r="M5" s="2" t="s">
        <v>56</v>
      </c>
      <c r="N5" s="2" t="s">
        <v>41</v>
      </c>
      <c r="O5" s="2" t="s">
        <v>113</v>
      </c>
      <c r="P5" s="2" t="s">
        <v>114</v>
      </c>
      <c r="Q5" s="2" t="s">
        <v>115</v>
      </c>
      <c r="R5" s="2" t="s">
        <v>116</v>
      </c>
      <c r="S5" s="2" t="s">
        <v>43</v>
      </c>
      <c r="T5" s="2" t="s">
        <v>110</v>
      </c>
      <c r="U5" s="2" t="s">
        <v>117</v>
      </c>
      <c r="V5" s="2" t="s">
        <v>61</v>
      </c>
      <c r="W5" s="2" t="s">
        <v>44</v>
      </c>
      <c r="X5" s="2" t="s">
        <v>62</v>
      </c>
      <c r="Y5" s="2" t="s">
        <v>118</v>
      </c>
      <c r="Z5" s="2" t="s">
        <v>119</v>
      </c>
      <c r="AA5" s="2" t="s">
        <v>65</v>
      </c>
      <c r="AB5" s="2" t="s">
        <v>66</v>
      </c>
      <c r="AC5" s="2" t="s">
        <v>67</v>
      </c>
      <c r="AD5" s="2" t="s">
        <v>68</v>
      </c>
      <c r="AE5" s="2" t="s">
        <v>120</v>
      </c>
      <c r="AF5" s="2" t="s">
        <v>49</v>
      </c>
      <c r="AG5" s="2" t="s">
        <v>121</v>
      </c>
      <c r="AH5" s="2" t="s">
        <v>122</v>
      </c>
      <c r="AI5" s="2" t="s">
        <v>72</v>
      </c>
      <c r="AJ5" s="2" t="s">
        <v>72</v>
      </c>
      <c r="AK5" s="2" t="s">
        <v>73</v>
      </c>
      <c r="AL5" s="2" t="s">
        <v>74</v>
      </c>
      <c r="AM5" s="2" t="s">
        <v>75</v>
      </c>
      <c r="AN5" s="2" t="s">
        <v>73</v>
      </c>
      <c r="AO5" s="2" t="s">
        <v>75</v>
      </c>
      <c r="AP5" s="2" t="s">
        <v>76</v>
      </c>
      <c r="AQ5" s="2" t="s">
        <v>77</v>
      </c>
      <c r="AR5" s="2" t="s">
        <v>78</v>
      </c>
      <c r="AS5" s="2" t="s">
        <v>79</v>
      </c>
      <c r="AT5" s="2" t="s">
        <v>40</v>
      </c>
      <c r="AU5" s="2" t="s">
        <v>40</v>
      </c>
      <c r="AV5" s="2" t="s">
        <v>40</v>
      </c>
    </row>
    <row r="6" spans="1:48" x14ac:dyDescent="0.55000000000000004">
      <c r="A6" s="2" t="s">
        <v>123</v>
      </c>
      <c r="B6" s="4" t="s">
        <v>15874</v>
      </c>
      <c r="C6" s="2" t="s">
        <v>124</v>
      </c>
      <c r="D6" s="2" t="s">
        <v>125</v>
      </c>
      <c r="E6" s="2" t="s">
        <v>15878</v>
      </c>
      <c r="F6" s="2" t="s">
        <v>61</v>
      </c>
      <c r="G6" s="2" t="s">
        <v>44</v>
      </c>
      <c r="H6" s="2" t="s">
        <v>62</v>
      </c>
      <c r="I6" s="2">
        <f>VLOOKUP(K6,Coordinates!A:C,2,FALSE)</f>
        <v>40.724406999999999</v>
      </c>
      <c r="J6" s="2">
        <f>VLOOKUP(K6,Coordinates!A:C,3,FALSE)</f>
        <v>-73.986262999999994</v>
      </c>
      <c r="K6" s="2" t="s">
        <v>15962</v>
      </c>
      <c r="L6" s="2" t="s">
        <v>126</v>
      </c>
      <c r="M6" s="2" t="s">
        <v>56</v>
      </c>
      <c r="N6" s="2" t="s">
        <v>41</v>
      </c>
      <c r="O6" s="2" t="s">
        <v>47</v>
      </c>
      <c r="P6" s="2" t="s">
        <v>57</v>
      </c>
      <c r="Q6" s="2" t="s">
        <v>58</v>
      </c>
      <c r="R6" s="2" t="s">
        <v>127</v>
      </c>
      <c r="S6" s="2" t="s">
        <v>43</v>
      </c>
      <c r="T6" s="2" t="s">
        <v>124</v>
      </c>
      <c r="U6" s="2" t="s">
        <v>128</v>
      </c>
      <c r="V6" s="2" t="s">
        <v>61</v>
      </c>
      <c r="W6" s="2" t="s">
        <v>44</v>
      </c>
      <c r="X6" s="2" t="s">
        <v>62</v>
      </c>
      <c r="Y6" s="2" t="s">
        <v>129</v>
      </c>
      <c r="Z6" s="2" t="s">
        <v>130</v>
      </c>
      <c r="AA6" s="2" t="s">
        <v>65</v>
      </c>
      <c r="AB6" s="2" t="s">
        <v>66</v>
      </c>
      <c r="AC6" s="2" t="s">
        <v>89</v>
      </c>
      <c r="AD6" s="2" t="s">
        <v>90</v>
      </c>
      <c r="AE6" s="2" t="s">
        <v>131</v>
      </c>
      <c r="AF6" s="2" t="s">
        <v>49</v>
      </c>
      <c r="AG6" s="2" t="s">
        <v>132</v>
      </c>
      <c r="AH6" s="2" t="s">
        <v>133</v>
      </c>
      <c r="AI6" s="2" t="s">
        <v>72</v>
      </c>
      <c r="AJ6" s="2" t="s">
        <v>72</v>
      </c>
      <c r="AK6" s="2" t="s">
        <v>73</v>
      </c>
      <c r="AL6" s="2" t="s">
        <v>74</v>
      </c>
      <c r="AM6" s="2" t="s">
        <v>75</v>
      </c>
      <c r="AN6" s="2" t="s">
        <v>73</v>
      </c>
      <c r="AO6" s="2" t="s">
        <v>75</v>
      </c>
      <c r="AP6" s="2" t="s">
        <v>76</v>
      </c>
      <c r="AQ6" s="2" t="s">
        <v>77</v>
      </c>
      <c r="AR6" s="2" t="s">
        <v>78</v>
      </c>
      <c r="AS6" s="2" t="s">
        <v>79</v>
      </c>
      <c r="AT6" s="2" t="s">
        <v>40</v>
      </c>
      <c r="AU6" s="2" t="s">
        <v>40</v>
      </c>
      <c r="AV6" s="2" t="s">
        <v>40</v>
      </c>
    </row>
    <row r="7" spans="1:48" x14ac:dyDescent="0.55000000000000004">
      <c r="A7" s="2" t="s">
        <v>134</v>
      </c>
      <c r="B7" s="4" t="s">
        <v>15874</v>
      </c>
      <c r="C7" s="2" t="s">
        <v>135</v>
      </c>
      <c r="D7" s="2" t="s">
        <v>136</v>
      </c>
      <c r="E7" s="2" t="s">
        <v>15879</v>
      </c>
      <c r="F7" s="2" t="s">
        <v>61</v>
      </c>
      <c r="G7" s="2" t="s">
        <v>44</v>
      </c>
      <c r="H7" s="2" t="s">
        <v>62</v>
      </c>
      <c r="I7" s="2">
        <f>VLOOKUP(K7,Coordinates!A:C,2,FALSE)</f>
        <v>40.723846000000002</v>
      </c>
      <c r="J7" s="2">
        <f>VLOOKUP(K7,Coordinates!A:C,3,FALSE)</f>
        <v>-73.981763000000001</v>
      </c>
      <c r="K7" s="2" t="s">
        <v>15963</v>
      </c>
      <c r="L7" s="2" t="s">
        <v>137</v>
      </c>
      <c r="M7" s="2" t="s">
        <v>56</v>
      </c>
      <c r="N7" s="2" t="s">
        <v>41</v>
      </c>
      <c r="O7" s="2" t="s">
        <v>47</v>
      </c>
      <c r="P7" s="2" t="s">
        <v>57</v>
      </c>
      <c r="Q7" s="2" t="s">
        <v>58</v>
      </c>
      <c r="R7" s="2" t="s">
        <v>138</v>
      </c>
      <c r="S7" s="2" t="s">
        <v>43</v>
      </c>
      <c r="T7" s="2" t="s">
        <v>135</v>
      </c>
      <c r="U7" s="2" t="s">
        <v>139</v>
      </c>
      <c r="V7" s="2" t="s">
        <v>61</v>
      </c>
      <c r="W7" s="2" t="s">
        <v>44</v>
      </c>
      <c r="X7" s="2" t="s">
        <v>62</v>
      </c>
      <c r="Y7" s="2" t="s">
        <v>140</v>
      </c>
      <c r="Z7" s="2" t="s">
        <v>64</v>
      </c>
      <c r="AA7" s="2" t="s">
        <v>65</v>
      </c>
      <c r="AB7" s="2" t="s">
        <v>66</v>
      </c>
      <c r="AC7" s="2" t="s">
        <v>67</v>
      </c>
      <c r="AD7" s="2" t="s">
        <v>68</v>
      </c>
      <c r="AE7" s="2" t="s">
        <v>141</v>
      </c>
      <c r="AF7" s="2" t="s">
        <v>49</v>
      </c>
      <c r="AG7" s="2" t="s">
        <v>142</v>
      </c>
      <c r="AH7" s="2" t="s">
        <v>143</v>
      </c>
      <c r="AI7" s="2" t="s">
        <v>72</v>
      </c>
      <c r="AJ7" s="2" t="s">
        <v>72</v>
      </c>
      <c r="AK7" s="2" t="s">
        <v>73</v>
      </c>
      <c r="AL7" s="2" t="s">
        <v>74</v>
      </c>
      <c r="AM7" s="2" t="s">
        <v>75</v>
      </c>
      <c r="AN7" s="2" t="s">
        <v>73</v>
      </c>
      <c r="AO7" s="2" t="s">
        <v>75</v>
      </c>
      <c r="AP7" s="2" t="s">
        <v>76</v>
      </c>
      <c r="AQ7" s="2" t="s">
        <v>77</v>
      </c>
      <c r="AR7" s="2" t="s">
        <v>78</v>
      </c>
      <c r="AS7" s="2" t="s">
        <v>79</v>
      </c>
      <c r="AT7" s="2" t="s">
        <v>40</v>
      </c>
      <c r="AU7" s="2" t="s">
        <v>40</v>
      </c>
      <c r="AV7" s="2" t="s">
        <v>40</v>
      </c>
    </row>
    <row r="8" spans="1:48" x14ac:dyDescent="0.55000000000000004">
      <c r="A8" s="2" t="s">
        <v>144</v>
      </c>
      <c r="B8" s="4" t="s">
        <v>15874</v>
      </c>
      <c r="C8" s="2" t="s">
        <v>145</v>
      </c>
      <c r="D8" s="2" t="s">
        <v>146</v>
      </c>
      <c r="E8" s="2" t="s">
        <v>149</v>
      </c>
      <c r="F8" s="2" t="s">
        <v>61</v>
      </c>
      <c r="G8" s="2" t="s">
        <v>44</v>
      </c>
      <c r="H8" s="2" t="s">
        <v>100</v>
      </c>
      <c r="I8" s="2">
        <f>VLOOKUP(K8,Coordinates!A:C,2,FALSE)</f>
        <v>40.715249999999997</v>
      </c>
      <c r="J8" s="2">
        <f>VLOOKUP(K8,Coordinates!A:C,3,FALSE)</f>
        <v>-73.979994000000005</v>
      </c>
      <c r="K8" s="2" t="s">
        <v>15964</v>
      </c>
      <c r="L8" s="2" t="s">
        <v>147</v>
      </c>
      <c r="M8" s="2" t="s">
        <v>56</v>
      </c>
      <c r="N8" s="2" t="s">
        <v>41</v>
      </c>
      <c r="O8" s="2" t="s">
        <v>47</v>
      </c>
      <c r="P8" s="2" t="s">
        <v>57</v>
      </c>
      <c r="Q8" s="2" t="s">
        <v>58</v>
      </c>
      <c r="R8" s="2" t="s">
        <v>148</v>
      </c>
      <c r="S8" s="2" t="s">
        <v>43</v>
      </c>
      <c r="T8" s="2" t="s">
        <v>145</v>
      </c>
      <c r="U8" s="2" t="s">
        <v>149</v>
      </c>
      <c r="V8" s="2" t="s">
        <v>61</v>
      </c>
      <c r="W8" s="2" t="s">
        <v>44</v>
      </c>
      <c r="X8" s="2" t="s">
        <v>100</v>
      </c>
      <c r="Y8" s="2" t="s">
        <v>150</v>
      </c>
      <c r="Z8" s="2" t="s">
        <v>151</v>
      </c>
      <c r="AA8" s="2" t="s">
        <v>65</v>
      </c>
      <c r="AB8" s="2" t="s">
        <v>103</v>
      </c>
      <c r="AC8" s="2" t="s">
        <v>67</v>
      </c>
      <c r="AD8" s="2" t="s">
        <v>68</v>
      </c>
      <c r="AE8" s="2" t="s">
        <v>152</v>
      </c>
      <c r="AF8" s="2" t="s">
        <v>49</v>
      </c>
      <c r="AG8" s="2" t="s">
        <v>153</v>
      </c>
      <c r="AH8" s="2" t="s">
        <v>154</v>
      </c>
      <c r="AI8" s="2" t="s">
        <v>72</v>
      </c>
      <c r="AJ8" s="2" t="s">
        <v>72</v>
      </c>
      <c r="AK8" s="2" t="s">
        <v>73</v>
      </c>
      <c r="AL8" s="2" t="s">
        <v>74</v>
      </c>
      <c r="AM8" s="2" t="s">
        <v>75</v>
      </c>
      <c r="AN8" s="2" t="s">
        <v>73</v>
      </c>
      <c r="AO8" s="2" t="s">
        <v>75</v>
      </c>
      <c r="AP8" s="2" t="s">
        <v>76</v>
      </c>
      <c r="AQ8" s="2" t="s">
        <v>77</v>
      </c>
      <c r="AR8" s="2" t="s">
        <v>78</v>
      </c>
      <c r="AS8" s="2" t="s">
        <v>79</v>
      </c>
      <c r="AT8" s="2" t="s">
        <v>40</v>
      </c>
      <c r="AU8" s="2" t="s">
        <v>40</v>
      </c>
      <c r="AV8" s="2" t="s">
        <v>40</v>
      </c>
    </row>
    <row r="9" spans="1:48" x14ac:dyDescent="0.55000000000000004">
      <c r="A9" s="2" t="s">
        <v>155</v>
      </c>
      <c r="B9" s="4" t="s">
        <v>15874</v>
      </c>
      <c r="C9" s="2" t="s">
        <v>156</v>
      </c>
      <c r="D9" s="2" t="s">
        <v>157</v>
      </c>
      <c r="E9" s="2" t="s">
        <v>160</v>
      </c>
      <c r="F9" s="2" t="s">
        <v>61</v>
      </c>
      <c r="G9" s="2" t="s">
        <v>44</v>
      </c>
      <c r="H9" s="2" t="s">
        <v>100</v>
      </c>
      <c r="I9" s="2">
        <f>VLOOKUP(K9,Coordinates!A:C,2,FALSE)</f>
        <v>40.714405999999997</v>
      </c>
      <c r="J9" s="2">
        <f>VLOOKUP(K9,Coordinates!A:C,3,FALSE)</f>
        <v>-73.983290999999994</v>
      </c>
      <c r="K9" s="2" t="s">
        <v>15965</v>
      </c>
      <c r="L9" s="2" t="s">
        <v>158</v>
      </c>
      <c r="M9" s="2" t="s">
        <v>56</v>
      </c>
      <c r="N9" s="2" t="s">
        <v>41</v>
      </c>
      <c r="O9" s="2" t="s">
        <v>47</v>
      </c>
      <c r="P9" s="2" t="s">
        <v>57</v>
      </c>
      <c r="Q9" s="2" t="s">
        <v>58</v>
      </c>
      <c r="R9" s="2" t="s">
        <v>159</v>
      </c>
      <c r="S9" s="2" t="s">
        <v>43</v>
      </c>
      <c r="T9" s="2" t="s">
        <v>156</v>
      </c>
      <c r="U9" s="2" t="s">
        <v>160</v>
      </c>
      <c r="V9" s="2" t="s">
        <v>61</v>
      </c>
      <c r="W9" s="2" t="s">
        <v>44</v>
      </c>
      <c r="X9" s="2" t="s">
        <v>100</v>
      </c>
      <c r="Y9" s="2" t="s">
        <v>161</v>
      </c>
      <c r="Z9" s="2" t="s">
        <v>162</v>
      </c>
      <c r="AA9" s="2" t="s">
        <v>65</v>
      </c>
      <c r="AB9" s="2" t="s">
        <v>103</v>
      </c>
      <c r="AC9" s="2" t="s">
        <v>67</v>
      </c>
      <c r="AD9" s="2" t="s">
        <v>68</v>
      </c>
      <c r="AE9" s="2" t="s">
        <v>163</v>
      </c>
      <c r="AF9" s="2" t="s">
        <v>49</v>
      </c>
      <c r="AG9" s="2" t="s">
        <v>164</v>
      </c>
      <c r="AH9" s="2" t="s">
        <v>165</v>
      </c>
      <c r="AI9" s="2" t="s">
        <v>72</v>
      </c>
      <c r="AJ9" s="2" t="s">
        <v>72</v>
      </c>
      <c r="AK9" s="2" t="s">
        <v>73</v>
      </c>
      <c r="AL9" s="2" t="s">
        <v>74</v>
      </c>
      <c r="AM9" s="2" t="s">
        <v>75</v>
      </c>
      <c r="AN9" s="2" t="s">
        <v>73</v>
      </c>
      <c r="AO9" s="2" t="s">
        <v>75</v>
      </c>
      <c r="AP9" s="2" t="s">
        <v>76</v>
      </c>
      <c r="AQ9" s="2" t="s">
        <v>77</v>
      </c>
      <c r="AR9" s="2" t="s">
        <v>78</v>
      </c>
      <c r="AS9" s="2" t="s">
        <v>79</v>
      </c>
      <c r="AT9" s="2" t="s">
        <v>40</v>
      </c>
      <c r="AU9" s="2" t="s">
        <v>40</v>
      </c>
      <c r="AV9" s="2" t="s">
        <v>40</v>
      </c>
    </row>
    <row r="10" spans="1:48" x14ac:dyDescent="0.55000000000000004">
      <c r="A10" s="2" t="s">
        <v>166</v>
      </c>
      <c r="B10" s="4" t="s">
        <v>15874</v>
      </c>
      <c r="C10" s="2" t="s">
        <v>167</v>
      </c>
      <c r="D10" s="2" t="s">
        <v>168</v>
      </c>
      <c r="E10" s="2" t="s">
        <v>171</v>
      </c>
      <c r="F10" s="2" t="s">
        <v>61</v>
      </c>
      <c r="G10" s="2" t="s">
        <v>44</v>
      </c>
      <c r="H10" s="2" t="s">
        <v>100</v>
      </c>
      <c r="I10" s="2">
        <f>VLOOKUP(K10,Coordinates!A:C,2,FALSE)</f>
        <v>40.719127999999998</v>
      </c>
      <c r="J10" s="2">
        <f>VLOOKUP(K10,Coordinates!A:C,3,FALSE)</f>
        <v>-73.983283</v>
      </c>
      <c r="K10" s="2" t="s">
        <v>15966</v>
      </c>
      <c r="L10" s="2" t="s">
        <v>169</v>
      </c>
      <c r="M10" s="2" t="s">
        <v>56</v>
      </c>
      <c r="N10" s="2" t="s">
        <v>41</v>
      </c>
      <c r="O10" s="2" t="s">
        <v>113</v>
      </c>
      <c r="P10" s="2" t="s">
        <v>114</v>
      </c>
      <c r="Q10" s="2" t="s">
        <v>115</v>
      </c>
      <c r="R10" s="2" t="s">
        <v>170</v>
      </c>
      <c r="S10" s="2" t="s">
        <v>43</v>
      </c>
      <c r="T10" s="2" t="s">
        <v>167</v>
      </c>
      <c r="U10" s="2" t="s">
        <v>171</v>
      </c>
      <c r="V10" s="2" t="s">
        <v>61</v>
      </c>
      <c r="W10" s="2" t="s">
        <v>44</v>
      </c>
      <c r="X10" s="2" t="s">
        <v>100</v>
      </c>
      <c r="Y10" s="2" t="s">
        <v>172</v>
      </c>
      <c r="Z10" s="2" t="s">
        <v>173</v>
      </c>
      <c r="AA10" s="2" t="s">
        <v>65</v>
      </c>
      <c r="AB10" s="2" t="s">
        <v>103</v>
      </c>
      <c r="AC10" s="2" t="s">
        <v>67</v>
      </c>
      <c r="AD10" s="2" t="s">
        <v>68</v>
      </c>
      <c r="AE10" s="2" t="s">
        <v>174</v>
      </c>
      <c r="AF10" s="2" t="s">
        <v>49</v>
      </c>
      <c r="AG10" s="2" t="s">
        <v>175</v>
      </c>
      <c r="AH10" s="2" t="s">
        <v>176</v>
      </c>
      <c r="AI10" s="2" t="s">
        <v>72</v>
      </c>
      <c r="AJ10" s="2" t="s">
        <v>72</v>
      </c>
      <c r="AK10" s="2" t="s">
        <v>73</v>
      </c>
      <c r="AL10" s="2" t="s">
        <v>74</v>
      </c>
      <c r="AM10" s="2" t="s">
        <v>75</v>
      </c>
      <c r="AN10" s="2" t="s">
        <v>73</v>
      </c>
      <c r="AO10" s="2" t="s">
        <v>75</v>
      </c>
      <c r="AP10" s="2" t="s">
        <v>76</v>
      </c>
      <c r="AQ10" s="2" t="s">
        <v>77</v>
      </c>
      <c r="AR10" s="2" t="s">
        <v>78</v>
      </c>
      <c r="AS10" s="2" t="s">
        <v>79</v>
      </c>
      <c r="AT10" s="2" t="s">
        <v>40</v>
      </c>
      <c r="AU10" s="2" t="s">
        <v>40</v>
      </c>
      <c r="AV10" s="2" t="s">
        <v>40</v>
      </c>
    </row>
    <row r="11" spans="1:48" x14ac:dyDescent="0.55000000000000004">
      <c r="A11" s="2" t="s">
        <v>177</v>
      </c>
      <c r="B11" s="4" t="s">
        <v>15874</v>
      </c>
      <c r="C11" s="2" t="s">
        <v>178</v>
      </c>
      <c r="D11" s="2" t="s">
        <v>179</v>
      </c>
      <c r="E11" s="2" t="s">
        <v>182</v>
      </c>
      <c r="F11" s="2" t="s">
        <v>61</v>
      </c>
      <c r="G11" s="2" t="s">
        <v>44</v>
      </c>
      <c r="H11" s="2" t="s">
        <v>100</v>
      </c>
      <c r="I11" s="2">
        <f>VLOOKUP(K11,Coordinates!A:C,2,FALSE)</f>
        <v>40.718257000000001</v>
      </c>
      <c r="J11" s="2">
        <f>VLOOKUP(K11,Coordinates!A:C,3,FALSE)</f>
        <v>-73.984013000000004</v>
      </c>
      <c r="K11" s="2" t="s">
        <v>15967</v>
      </c>
      <c r="L11" s="2" t="s">
        <v>180</v>
      </c>
      <c r="M11" s="2" t="s">
        <v>56</v>
      </c>
      <c r="N11" s="2" t="s">
        <v>41</v>
      </c>
      <c r="O11" s="2" t="s">
        <v>47</v>
      </c>
      <c r="P11" s="2" t="s">
        <v>57</v>
      </c>
      <c r="Q11" s="2" t="s">
        <v>58</v>
      </c>
      <c r="R11" s="2" t="s">
        <v>181</v>
      </c>
      <c r="S11" s="2" t="s">
        <v>43</v>
      </c>
      <c r="T11" s="2" t="s">
        <v>178</v>
      </c>
      <c r="U11" s="2" t="s">
        <v>182</v>
      </c>
      <c r="V11" s="2" t="s">
        <v>61</v>
      </c>
      <c r="W11" s="2" t="s">
        <v>44</v>
      </c>
      <c r="X11" s="2" t="s">
        <v>100</v>
      </c>
      <c r="Y11" s="2" t="s">
        <v>183</v>
      </c>
      <c r="Z11" s="2" t="s">
        <v>184</v>
      </c>
      <c r="AA11" s="2" t="s">
        <v>65</v>
      </c>
      <c r="AB11" s="2" t="s">
        <v>103</v>
      </c>
      <c r="AC11" s="2" t="s">
        <v>67</v>
      </c>
      <c r="AD11" s="2" t="s">
        <v>68</v>
      </c>
      <c r="AE11" s="2" t="s">
        <v>185</v>
      </c>
      <c r="AF11" s="2" t="s">
        <v>49</v>
      </c>
      <c r="AG11" s="2" t="s">
        <v>186</v>
      </c>
      <c r="AH11" s="2" t="s">
        <v>187</v>
      </c>
      <c r="AI11" s="2" t="s">
        <v>72</v>
      </c>
      <c r="AJ11" s="2" t="s">
        <v>72</v>
      </c>
      <c r="AK11" s="2" t="s">
        <v>73</v>
      </c>
      <c r="AL11" s="2" t="s">
        <v>74</v>
      </c>
      <c r="AM11" s="2" t="s">
        <v>75</v>
      </c>
      <c r="AN11" s="2" t="s">
        <v>73</v>
      </c>
      <c r="AO11" s="2" t="s">
        <v>75</v>
      </c>
      <c r="AP11" s="2" t="s">
        <v>76</v>
      </c>
      <c r="AQ11" s="2" t="s">
        <v>77</v>
      </c>
      <c r="AR11" s="2" t="s">
        <v>78</v>
      </c>
      <c r="AS11" s="2" t="s">
        <v>79</v>
      </c>
      <c r="AT11" s="2" t="s">
        <v>40</v>
      </c>
      <c r="AU11" s="2" t="s">
        <v>40</v>
      </c>
      <c r="AV11" s="2" t="s">
        <v>40</v>
      </c>
    </row>
    <row r="12" spans="1:48" x14ac:dyDescent="0.55000000000000004">
      <c r="A12" s="2" t="s">
        <v>188</v>
      </c>
      <c r="B12" s="4" t="s">
        <v>15874</v>
      </c>
      <c r="C12" s="2" t="s">
        <v>189</v>
      </c>
      <c r="D12" s="2" t="s">
        <v>190</v>
      </c>
      <c r="E12" s="2" t="s">
        <v>194</v>
      </c>
      <c r="F12" s="2" t="s">
        <v>61</v>
      </c>
      <c r="G12" s="2" t="s">
        <v>44</v>
      </c>
      <c r="H12" s="2" t="s">
        <v>100</v>
      </c>
      <c r="I12" s="2">
        <f>VLOOKUP(K12,Coordinates!A:C,2,FALSE)</f>
        <v>40.711345999999999</v>
      </c>
      <c r="J12" s="2">
        <f>VLOOKUP(K12,Coordinates!A:C,3,FALSE)</f>
        <v>-73.985681999999997</v>
      </c>
      <c r="K12" s="2" t="s">
        <v>15968</v>
      </c>
      <c r="L12" s="2" t="s">
        <v>191</v>
      </c>
      <c r="M12" s="2" t="s">
        <v>56</v>
      </c>
      <c r="N12" s="2" t="s">
        <v>41</v>
      </c>
      <c r="O12" s="2" t="s">
        <v>113</v>
      </c>
      <c r="P12" s="2" t="s">
        <v>114</v>
      </c>
      <c r="Q12" s="2" t="s">
        <v>115</v>
      </c>
      <c r="R12" s="2" t="s">
        <v>192</v>
      </c>
      <c r="S12" s="2" t="s">
        <v>43</v>
      </c>
      <c r="T12" s="2" t="s">
        <v>193</v>
      </c>
      <c r="U12" s="2" t="s">
        <v>194</v>
      </c>
      <c r="V12" s="2" t="s">
        <v>61</v>
      </c>
      <c r="W12" s="2" t="s">
        <v>44</v>
      </c>
      <c r="X12" s="2" t="s">
        <v>100</v>
      </c>
      <c r="Y12" s="2" t="s">
        <v>195</v>
      </c>
      <c r="Z12" s="2" t="s">
        <v>196</v>
      </c>
      <c r="AA12" s="2" t="s">
        <v>65</v>
      </c>
      <c r="AB12" s="2" t="s">
        <v>103</v>
      </c>
      <c r="AC12" s="2" t="s">
        <v>67</v>
      </c>
      <c r="AD12" s="2" t="s">
        <v>68</v>
      </c>
      <c r="AE12" s="2" t="s">
        <v>197</v>
      </c>
      <c r="AF12" s="2" t="s">
        <v>49</v>
      </c>
      <c r="AG12" s="2" t="s">
        <v>198</v>
      </c>
      <c r="AH12" s="2" t="s">
        <v>199</v>
      </c>
      <c r="AI12" s="2" t="s">
        <v>72</v>
      </c>
      <c r="AJ12" s="2" t="s">
        <v>72</v>
      </c>
      <c r="AK12" s="2" t="s">
        <v>73</v>
      </c>
      <c r="AL12" s="2" t="s">
        <v>74</v>
      </c>
      <c r="AM12" s="2" t="s">
        <v>75</v>
      </c>
      <c r="AN12" s="2" t="s">
        <v>73</v>
      </c>
      <c r="AO12" s="2" t="s">
        <v>75</v>
      </c>
      <c r="AP12" s="2" t="s">
        <v>76</v>
      </c>
      <c r="AQ12" s="2" t="s">
        <v>77</v>
      </c>
      <c r="AR12" s="2" t="s">
        <v>78</v>
      </c>
      <c r="AS12" s="2" t="s">
        <v>79</v>
      </c>
      <c r="AT12" s="2" t="s">
        <v>40</v>
      </c>
      <c r="AU12" s="2" t="s">
        <v>40</v>
      </c>
      <c r="AV12" s="2" t="s">
        <v>40</v>
      </c>
    </row>
    <row r="13" spans="1:48" x14ac:dyDescent="0.55000000000000004">
      <c r="A13" s="2" t="s">
        <v>200</v>
      </c>
      <c r="B13" s="4" t="s">
        <v>15874</v>
      </c>
      <c r="C13" s="2" t="s">
        <v>201</v>
      </c>
      <c r="D13" s="2" t="s">
        <v>202</v>
      </c>
      <c r="E13" s="2" t="s">
        <v>204</v>
      </c>
      <c r="F13" s="2" t="s">
        <v>205</v>
      </c>
      <c r="G13" s="2" t="s">
        <v>44</v>
      </c>
      <c r="H13" s="2" t="s">
        <v>100</v>
      </c>
      <c r="I13" s="2">
        <f>VLOOKUP(K13,Coordinates!A:C,2,FALSE)</f>
        <v>40.719898999999998</v>
      </c>
      <c r="J13" s="2">
        <f>VLOOKUP(K13,Coordinates!A:C,3,FALSE)</f>
        <v>-73.977355000000003</v>
      </c>
      <c r="K13" s="2" t="s">
        <v>15969</v>
      </c>
      <c r="L13" s="2" t="s">
        <v>203</v>
      </c>
      <c r="M13" s="2" t="s">
        <v>56</v>
      </c>
      <c r="N13" s="2" t="s">
        <v>41</v>
      </c>
      <c r="O13" s="2" t="s">
        <v>113</v>
      </c>
      <c r="P13" s="2" t="s">
        <v>114</v>
      </c>
      <c r="Q13" s="2" t="s">
        <v>115</v>
      </c>
      <c r="R13" s="2" t="s">
        <v>59</v>
      </c>
      <c r="S13" s="2" t="s">
        <v>43</v>
      </c>
      <c r="T13" s="2" t="s">
        <v>201</v>
      </c>
      <c r="U13" s="2" t="s">
        <v>204</v>
      </c>
      <c r="V13" s="2" t="s">
        <v>205</v>
      </c>
      <c r="W13" s="2" t="s">
        <v>44</v>
      </c>
      <c r="X13" s="2" t="s">
        <v>100</v>
      </c>
      <c r="Y13" s="2" t="s">
        <v>206</v>
      </c>
      <c r="Z13" s="2" t="s">
        <v>207</v>
      </c>
      <c r="AA13" s="2" t="s">
        <v>65</v>
      </c>
      <c r="AB13" s="2" t="s">
        <v>66</v>
      </c>
      <c r="AC13" s="2" t="s">
        <v>67</v>
      </c>
      <c r="AD13" s="2" t="s">
        <v>68</v>
      </c>
      <c r="AE13" s="2" t="s">
        <v>208</v>
      </c>
      <c r="AF13" s="2" t="s">
        <v>49</v>
      </c>
      <c r="AG13" s="2" t="s">
        <v>209</v>
      </c>
      <c r="AH13" s="2" t="s">
        <v>210</v>
      </c>
      <c r="AI13" s="2" t="s">
        <v>72</v>
      </c>
      <c r="AJ13" s="2" t="s">
        <v>72</v>
      </c>
      <c r="AK13" s="2" t="s">
        <v>73</v>
      </c>
      <c r="AL13" s="2" t="s">
        <v>74</v>
      </c>
      <c r="AM13" s="2" t="s">
        <v>75</v>
      </c>
      <c r="AN13" s="2" t="s">
        <v>73</v>
      </c>
      <c r="AO13" s="2" t="s">
        <v>75</v>
      </c>
      <c r="AP13" s="2" t="s">
        <v>76</v>
      </c>
      <c r="AQ13" s="2" t="s">
        <v>77</v>
      </c>
      <c r="AR13" s="2" t="s">
        <v>78</v>
      </c>
      <c r="AS13" s="2" t="s">
        <v>79</v>
      </c>
      <c r="AT13" s="2" t="s">
        <v>40</v>
      </c>
      <c r="AU13" s="2" t="s">
        <v>40</v>
      </c>
      <c r="AV13" s="2" t="s">
        <v>40</v>
      </c>
    </row>
    <row r="14" spans="1:48" x14ac:dyDescent="0.55000000000000004">
      <c r="A14" s="2" t="s">
        <v>211</v>
      </c>
      <c r="B14" s="4" t="s">
        <v>15874</v>
      </c>
      <c r="C14" s="2" t="s">
        <v>212</v>
      </c>
      <c r="D14" s="2" t="s">
        <v>213</v>
      </c>
      <c r="E14" s="2" t="s">
        <v>220</v>
      </c>
      <c r="F14" s="2" t="s">
        <v>61</v>
      </c>
      <c r="G14" s="2" t="s">
        <v>44</v>
      </c>
      <c r="H14" s="2" t="s">
        <v>100</v>
      </c>
      <c r="I14" s="2">
        <f>VLOOKUP(K14,Coordinates!A:C,2,FALSE)</f>
        <v>40.713445999999998</v>
      </c>
      <c r="J14" s="2">
        <f>VLOOKUP(K14,Coordinates!A:C,3,FALSE)</f>
        <v>-73.986033000000006</v>
      </c>
      <c r="K14" s="2" t="s">
        <v>15970</v>
      </c>
      <c r="L14" s="2" t="s">
        <v>214</v>
      </c>
      <c r="M14" s="2" t="s">
        <v>56</v>
      </c>
      <c r="N14" s="2" t="s">
        <v>41</v>
      </c>
      <c r="O14" s="2" t="s">
        <v>215</v>
      </c>
      <c r="P14" s="2" t="s">
        <v>216</v>
      </c>
      <c r="Q14" s="2" t="s">
        <v>217</v>
      </c>
      <c r="R14" s="2" t="s">
        <v>218</v>
      </c>
      <c r="S14" s="2" t="s">
        <v>43</v>
      </c>
      <c r="T14" s="2" t="s">
        <v>219</v>
      </c>
      <c r="U14" s="2" t="s">
        <v>220</v>
      </c>
      <c r="V14" s="2" t="s">
        <v>61</v>
      </c>
      <c r="W14" s="2" t="s">
        <v>44</v>
      </c>
      <c r="X14" s="2" t="s">
        <v>100</v>
      </c>
      <c r="Y14" s="2" t="s">
        <v>221</v>
      </c>
      <c r="Z14" s="2" t="s">
        <v>196</v>
      </c>
      <c r="AA14" s="2" t="s">
        <v>65</v>
      </c>
      <c r="AB14" s="2" t="s">
        <v>103</v>
      </c>
      <c r="AC14" s="2" t="s">
        <v>67</v>
      </c>
      <c r="AD14" s="2" t="s">
        <v>68</v>
      </c>
      <c r="AE14" s="2" t="s">
        <v>222</v>
      </c>
      <c r="AF14" s="2" t="s">
        <v>49</v>
      </c>
      <c r="AG14" s="2" t="s">
        <v>223</v>
      </c>
      <c r="AH14" s="2" t="s">
        <v>40</v>
      </c>
      <c r="AI14" s="2" t="s">
        <v>72</v>
      </c>
      <c r="AJ14" s="2" t="s">
        <v>72</v>
      </c>
      <c r="AK14" s="2" t="s">
        <v>73</v>
      </c>
      <c r="AL14" s="2" t="s">
        <v>74</v>
      </c>
      <c r="AM14" s="2" t="s">
        <v>75</v>
      </c>
      <c r="AN14" s="2" t="s">
        <v>73</v>
      </c>
      <c r="AO14" s="2" t="s">
        <v>75</v>
      </c>
      <c r="AP14" s="2" t="s">
        <v>76</v>
      </c>
      <c r="AQ14" s="2" t="s">
        <v>77</v>
      </c>
      <c r="AR14" s="2" t="s">
        <v>78</v>
      </c>
      <c r="AS14" s="2" t="s">
        <v>79</v>
      </c>
      <c r="AT14" s="2" t="s">
        <v>40</v>
      </c>
      <c r="AU14" s="2" t="s">
        <v>40</v>
      </c>
      <c r="AV14" s="2" t="s">
        <v>40</v>
      </c>
    </row>
    <row r="15" spans="1:48" x14ac:dyDescent="0.55000000000000004">
      <c r="A15" s="2" t="s">
        <v>224</v>
      </c>
      <c r="B15" s="4" t="s">
        <v>15874</v>
      </c>
      <c r="C15" s="2" t="s">
        <v>225</v>
      </c>
      <c r="D15" s="2" t="s">
        <v>226</v>
      </c>
      <c r="E15" s="2" t="s">
        <v>85</v>
      </c>
      <c r="F15" s="2" t="s">
        <v>61</v>
      </c>
      <c r="G15" s="2" t="s">
        <v>44</v>
      </c>
      <c r="H15" s="2" t="s">
        <v>86</v>
      </c>
      <c r="I15" s="2">
        <f>VLOOKUP(K15,Coordinates!A:C,2,FALSE)</f>
        <v>40.729835000000001</v>
      </c>
      <c r="J15" s="2">
        <f>VLOOKUP(K15,Coordinates!A:C,3,FALSE)</f>
        <v>-73.984243000000006</v>
      </c>
      <c r="K15" s="2" t="s">
        <v>15959</v>
      </c>
      <c r="L15" s="2" t="s">
        <v>227</v>
      </c>
      <c r="M15" s="2" t="s">
        <v>56</v>
      </c>
      <c r="N15" s="2" t="s">
        <v>41</v>
      </c>
      <c r="O15" s="2" t="s">
        <v>228</v>
      </c>
      <c r="P15" s="2" t="s">
        <v>229</v>
      </c>
      <c r="Q15" s="2" t="s">
        <v>230</v>
      </c>
      <c r="R15" s="2" t="s">
        <v>231</v>
      </c>
      <c r="S15" s="2" t="s">
        <v>43</v>
      </c>
      <c r="T15" s="2" t="s">
        <v>81</v>
      </c>
      <c r="U15" s="2" t="s">
        <v>85</v>
      </c>
      <c r="V15" s="2" t="s">
        <v>61</v>
      </c>
      <c r="W15" s="2" t="s">
        <v>44</v>
      </c>
      <c r="X15" s="2" t="s">
        <v>86</v>
      </c>
      <c r="Y15" s="2" t="s">
        <v>87</v>
      </c>
      <c r="Z15" s="2" t="s">
        <v>88</v>
      </c>
      <c r="AA15" s="2" t="s">
        <v>65</v>
      </c>
      <c r="AB15" s="2" t="s">
        <v>66</v>
      </c>
      <c r="AC15" s="2" t="s">
        <v>89</v>
      </c>
      <c r="AD15" s="2" t="s">
        <v>90</v>
      </c>
      <c r="AE15" s="2" t="s">
        <v>232</v>
      </c>
      <c r="AF15" s="2" t="s">
        <v>49</v>
      </c>
      <c r="AG15" s="2" t="s">
        <v>233</v>
      </c>
      <c r="AH15" s="2" t="s">
        <v>234</v>
      </c>
      <c r="AI15" s="2" t="s">
        <v>72</v>
      </c>
      <c r="AJ15" s="2" t="s">
        <v>72</v>
      </c>
      <c r="AK15" s="2" t="s">
        <v>73</v>
      </c>
      <c r="AL15" s="2" t="s">
        <v>74</v>
      </c>
      <c r="AM15" s="2" t="s">
        <v>75</v>
      </c>
      <c r="AN15" s="2" t="s">
        <v>73</v>
      </c>
      <c r="AO15" s="2" t="s">
        <v>75</v>
      </c>
      <c r="AP15" s="2" t="s">
        <v>76</v>
      </c>
      <c r="AQ15" s="2" t="s">
        <v>77</v>
      </c>
      <c r="AR15" s="2" t="s">
        <v>78</v>
      </c>
      <c r="AS15" s="2" t="s">
        <v>79</v>
      </c>
      <c r="AT15" s="2" t="s">
        <v>40</v>
      </c>
      <c r="AU15" s="2" t="s">
        <v>40</v>
      </c>
      <c r="AV15" s="2" t="s">
        <v>40</v>
      </c>
    </row>
    <row r="16" spans="1:48" x14ac:dyDescent="0.55000000000000004">
      <c r="A16" s="2" t="s">
        <v>235</v>
      </c>
      <c r="B16" s="4" t="s">
        <v>15874</v>
      </c>
      <c r="C16" s="2" t="s">
        <v>236</v>
      </c>
      <c r="D16" s="2" t="s">
        <v>237</v>
      </c>
      <c r="E16" s="2" t="s">
        <v>15880</v>
      </c>
      <c r="F16" s="2" t="s">
        <v>61</v>
      </c>
      <c r="G16" s="2" t="s">
        <v>44</v>
      </c>
      <c r="H16" s="2" t="s">
        <v>62</v>
      </c>
      <c r="I16" s="2">
        <f>VLOOKUP(K16,Coordinates!A:C,2,FALSE)</f>
        <v>40.727725999999997</v>
      </c>
      <c r="J16" s="2">
        <f>VLOOKUP(K16,Coordinates!A:C,3,FALSE)</f>
        <v>-73.978381999999996</v>
      </c>
      <c r="K16" s="2" t="s">
        <v>15971</v>
      </c>
      <c r="L16" s="2" t="s">
        <v>238</v>
      </c>
      <c r="M16" s="2" t="s">
        <v>56</v>
      </c>
      <c r="N16" s="2" t="s">
        <v>41</v>
      </c>
      <c r="O16" s="2" t="s">
        <v>47</v>
      </c>
      <c r="P16" s="2" t="s">
        <v>57</v>
      </c>
      <c r="Q16" s="2" t="s">
        <v>58</v>
      </c>
      <c r="R16" s="2" t="s">
        <v>239</v>
      </c>
      <c r="S16" s="2" t="s">
        <v>43</v>
      </c>
      <c r="T16" s="2" t="s">
        <v>240</v>
      </c>
      <c r="U16" s="2" t="s">
        <v>241</v>
      </c>
      <c r="V16" s="2" t="s">
        <v>61</v>
      </c>
      <c r="W16" s="2" t="s">
        <v>44</v>
      </c>
      <c r="X16" s="2" t="s">
        <v>62</v>
      </c>
      <c r="Y16" s="2" t="s">
        <v>242</v>
      </c>
      <c r="Z16" s="2" t="s">
        <v>119</v>
      </c>
      <c r="AA16" s="2" t="s">
        <v>65</v>
      </c>
      <c r="AB16" s="2" t="s">
        <v>66</v>
      </c>
      <c r="AC16" s="2" t="s">
        <v>67</v>
      </c>
      <c r="AD16" s="2" t="s">
        <v>68</v>
      </c>
      <c r="AE16" s="2" t="s">
        <v>243</v>
      </c>
      <c r="AF16" s="2" t="s">
        <v>49</v>
      </c>
      <c r="AG16" s="2" t="s">
        <v>244</v>
      </c>
      <c r="AH16" s="2" t="s">
        <v>245</v>
      </c>
      <c r="AI16" s="2" t="s">
        <v>72</v>
      </c>
      <c r="AJ16" s="2" t="s">
        <v>72</v>
      </c>
      <c r="AK16" s="2" t="s">
        <v>73</v>
      </c>
      <c r="AL16" s="2" t="s">
        <v>74</v>
      </c>
      <c r="AM16" s="2" t="s">
        <v>75</v>
      </c>
      <c r="AN16" s="2" t="s">
        <v>73</v>
      </c>
      <c r="AO16" s="2" t="s">
        <v>75</v>
      </c>
      <c r="AP16" s="2" t="s">
        <v>76</v>
      </c>
      <c r="AQ16" s="2" t="s">
        <v>77</v>
      </c>
      <c r="AR16" s="2" t="s">
        <v>78</v>
      </c>
      <c r="AS16" s="2" t="s">
        <v>79</v>
      </c>
      <c r="AT16" s="2" t="s">
        <v>40</v>
      </c>
      <c r="AU16" s="2" t="s">
        <v>40</v>
      </c>
      <c r="AV16" s="2" t="s">
        <v>40</v>
      </c>
    </row>
    <row r="17" spans="1:48" x14ac:dyDescent="0.55000000000000004">
      <c r="A17" s="2" t="s">
        <v>246</v>
      </c>
      <c r="B17" s="4" t="s">
        <v>15873</v>
      </c>
      <c r="C17" s="2" t="s">
        <v>247</v>
      </c>
      <c r="D17" s="2" t="s">
        <v>248</v>
      </c>
      <c r="E17" s="2" t="s">
        <v>220</v>
      </c>
      <c r="F17" s="2" t="s">
        <v>61</v>
      </c>
      <c r="G17" s="2" t="s">
        <v>44</v>
      </c>
      <c r="H17" s="2" t="s">
        <v>100</v>
      </c>
      <c r="I17" s="2">
        <f>VLOOKUP(K17,Coordinates!A:C,2,FALSE)</f>
        <v>40.713445999999998</v>
      </c>
      <c r="J17" s="2">
        <f>VLOOKUP(K17,Coordinates!A:C,3,FALSE)</f>
        <v>-73.986033000000006</v>
      </c>
      <c r="K17" s="2" t="s">
        <v>15970</v>
      </c>
      <c r="L17" s="2" t="s">
        <v>249</v>
      </c>
      <c r="M17" s="2" t="s">
        <v>56</v>
      </c>
      <c r="N17" s="2" t="s">
        <v>41</v>
      </c>
      <c r="O17" s="2" t="s">
        <v>228</v>
      </c>
      <c r="P17" s="2" t="s">
        <v>229</v>
      </c>
      <c r="Q17" s="2" t="s">
        <v>230</v>
      </c>
      <c r="R17" s="2" t="s">
        <v>250</v>
      </c>
      <c r="S17" s="2" t="s">
        <v>43</v>
      </c>
      <c r="T17" s="2" t="s">
        <v>219</v>
      </c>
      <c r="U17" s="2" t="s">
        <v>220</v>
      </c>
      <c r="V17" s="2" t="s">
        <v>61</v>
      </c>
      <c r="W17" s="2" t="s">
        <v>44</v>
      </c>
      <c r="X17" s="2" t="s">
        <v>100</v>
      </c>
      <c r="Y17" s="2" t="s">
        <v>221</v>
      </c>
      <c r="Z17" s="2" t="s">
        <v>196</v>
      </c>
      <c r="AA17" s="2" t="s">
        <v>65</v>
      </c>
      <c r="AB17" s="2" t="s">
        <v>103</v>
      </c>
      <c r="AC17" s="2" t="s">
        <v>67</v>
      </c>
      <c r="AD17" s="2" t="s">
        <v>68</v>
      </c>
      <c r="AE17" s="2" t="s">
        <v>251</v>
      </c>
      <c r="AF17" s="2" t="s">
        <v>49</v>
      </c>
      <c r="AG17" s="2" t="s">
        <v>252</v>
      </c>
      <c r="AH17" s="2" t="s">
        <v>253</v>
      </c>
      <c r="AI17" s="2" t="s">
        <v>72</v>
      </c>
      <c r="AJ17" s="2" t="s">
        <v>72</v>
      </c>
      <c r="AK17" s="2" t="s">
        <v>73</v>
      </c>
      <c r="AL17" s="2" t="s">
        <v>74</v>
      </c>
      <c r="AM17" s="2" t="s">
        <v>75</v>
      </c>
      <c r="AN17" s="2" t="s">
        <v>73</v>
      </c>
      <c r="AO17" s="2" t="s">
        <v>75</v>
      </c>
      <c r="AP17" s="2" t="s">
        <v>76</v>
      </c>
      <c r="AQ17" s="2" t="s">
        <v>77</v>
      </c>
      <c r="AR17" s="2" t="s">
        <v>78</v>
      </c>
      <c r="AS17" s="2" t="s">
        <v>79</v>
      </c>
      <c r="AT17" s="2" t="s">
        <v>40</v>
      </c>
      <c r="AU17" s="2" t="s">
        <v>40</v>
      </c>
      <c r="AV17" s="2" t="s">
        <v>40</v>
      </c>
    </row>
    <row r="18" spans="1:48" x14ac:dyDescent="0.55000000000000004">
      <c r="A18" s="2" t="s">
        <v>254</v>
      </c>
      <c r="B18" s="4" t="s">
        <v>15874</v>
      </c>
      <c r="C18" s="2" t="s">
        <v>255</v>
      </c>
      <c r="D18" s="2" t="s">
        <v>256</v>
      </c>
      <c r="E18" s="2" t="s">
        <v>15880</v>
      </c>
      <c r="F18" s="2" t="s">
        <v>61</v>
      </c>
      <c r="G18" s="2" t="s">
        <v>44</v>
      </c>
      <c r="H18" s="2" t="s">
        <v>62</v>
      </c>
      <c r="I18" s="2">
        <f>VLOOKUP(K18,Coordinates!A:C,2,FALSE)</f>
        <v>40.727725999999997</v>
      </c>
      <c r="J18" s="2">
        <f>VLOOKUP(K18,Coordinates!A:C,3,FALSE)</f>
        <v>-73.978381999999996</v>
      </c>
      <c r="K18" s="2" t="s">
        <v>15971</v>
      </c>
      <c r="L18" s="2" t="s">
        <v>257</v>
      </c>
      <c r="M18" s="2" t="s">
        <v>56</v>
      </c>
      <c r="N18" s="2" t="s">
        <v>41</v>
      </c>
      <c r="O18" s="2" t="s">
        <v>47</v>
      </c>
      <c r="P18" s="2" t="s">
        <v>57</v>
      </c>
      <c r="Q18" s="2" t="s">
        <v>58</v>
      </c>
      <c r="R18" s="2" t="s">
        <v>239</v>
      </c>
      <c r="S18" s="2" t="s">
        <v>43</v>
      </c>
      <c r="T18" s="2" t="s">
        <v>240</v>
      </c>
      <c r="U18" s="2" t="s">
        <v>241</v>
      </c>
      <c r="V18" s="2" t="s">
        <v>61</v>
      </c>
      <c r="W18" s="2" t="s">
        <v>44</v>
      </c>
      <c r="X18" s="2" t="s">
        <v>62</v>
      </c>
      <c r="Y18" s="2" t="s">
        <v>242</v>
      </c>
      <c r="Z18" s="2" t="s">
        <v>119</v>
      </c>
      <c r="AA18" s="2" t="s">
        <v>65</v>
      </c>
      <c r="AB18" s="2" t="s">
        <v>66</v>
      </c>
      <c r="AC18" s="2" t="s">
        <v>67</v>
      </c>
      <c r="AD18" s="2" t="s">
        <v>68</v>
      </c>
      <c r="AE18" s="2" t="s">
        <v>258</v>
      </c>
      <c r="AF18" s="2" t="s">
        <v>49</v>
      </c>
      <c r="AG18" s="2" t="s">
        <v>259</v>
      </c>
      <c r="AH18" s="2" t="s">
        <v>260</v>
      </c>
      <c r="AI18" s="2" t="s">
        <v>72</v>
      </c>
      <c r="AJ18" s="2" t="s">
        <v>72</v>
      </c>
      <c r="AK18" s="2" t="s">
        <v>73</v>
      </c>
      <c r="AL18" s="2" t="s">
        <v>74</v>
      </c>
      <c r="AM18" s="2" t="s">
        <v>75</v>
      </c>
      <c r="AN18" s="2" t="s">
        <v>73</v>
      </c>
      <c r="AO18" s="2" t="s">
        <v>75</v>
      </c>
      <c r="AP18" s="2" t="s">
        <v>76</v>
      </c>
      <c r="AQ18" s="2" t="s">
        <v>77</v>
      </c>
      <c r="AR18" s="2" t="s">
        <v>78</v>
      </c>
      <c r="AS18" s="2" t="s">
        <v>79</v>
      </c>
      <c r="AT18" s="2" t="s">
        <v>40</v>
      </c>
      <c r="AU18" s="2" t="s">
        <v>40</v>
      </c>
      <c r="AV18" s="2" t="s">
        <v>40</v>
      </c>
    </row>
    <row r="19" spans="1:48" x14ac:dyDescent="0.55000000000000004">
      <c r="A19" s="2" t="s">
        <v>261</v>
      </c>
      <c r="B19" s="4" t="s">
        <v>15874</v>
      </c>
      <c r="C19" s="2" t="s">
        <v>262</v>
      </c>
      <c r="D19" s="2" t="s">
        <v>263</v>
      </c>
      <c r="E19" s="2" t="s">
        <v>15878</v>
      </c>
      <c r="F19" s="2" t="s">
        <v>61</v>
      </c>
      <c r="G19" s="2" t="s">
        <v>44</v>
      </c>
      <c r="H19" s="2" t="s">
        <v>62</v>
      </c>
      <c r="I19" s="2">
        <f>VLOOKUP(K19,Coordinates!A:C,2,FALSE)</f>
        <v>40.724406999999999</v>
      </c>
      <c r="J19" s="2">
        <f>VLOOKUP(K19,Coordinates!A:C,3,FALSE)</f>
        <v>-73.986262999999994</v>
      </c>
      <c r="K19" s="2" t="s">
        <v>15962</v>
      </c>
      <c r="L19" s="2" t="s">
        <v>264</v>
      </c>
      <c r="M19" s="2" t="s">
        <v>56</v>
      </c>
      <c r="N19" s="2" t="s">
        <v>41</v>
      </c>
      <c r="O19" s="2" t="s">
        <v>47</v>
      </c>
      <c r="P19" s="2" t="s">
        <v>57</v>
      </c>
      <c r="Q19" s="2" t="s">
        <v>58</v>
      </c>
      <c r="R19" s="2" t="s">
        <v>239</v>
      </c>
      <c r="S19" s="2" t="s">
        <v>43</v>
      </c>
      <c r="T19" s="2" t="s">
        <v>124</v>
      </c>
      <c r="U19" s="2" t="s">
        <v>128</v>
      </c>
      <c r="V19" s="2" t="s">
        <v>61</v>
      </c>
      <c r="W19" s="2" t="s">
        <v>44</v>
      </c>
      <c r="X19" s="2" t="s">
        <v>62</v>
      </c>
      <c r="Y19" s="2" t="s">
        <v>129</v>
      </c>
      <c r="Z19" s="2" t="s">
        <v>130</v>
      </c>
      <c r="AA19" s="2" t="s">
        <v>65</v>
      </c>
      <c r="AB19" s="2" t="s">
        <v>66</v>
      </c>
      <c r="AC19" s="2" t="s">
        <v>89</v>
      </c>
      <c r="AD19" s="2" t="s">
        <v>90</v>
      </c>
      <c r="AE19" s="2" t="s">
        <v>265</v>
      </c>
      <c r="AF19" s="2" t="s">
        <v>49</v>
      </c>
      <c r="AG19" s="2" t="s">
        <v>266</v>
      </c>
      <c r="AH19" s="2" t="s">
        <v>267</v>
      </c>
      <c r="AI19" s="2" t="s">
        <v>72</v>
      </c>
      <c r="AJ19" s="2" t="s">
        <v>72</v>
      </c>
      <c r="AK19" s="2" t="s">
        <v>73</v>
      </c>
      <c r="AL19" s="2" t="s">
        <v>74</v>
      </c>
      <c r="AM19" s="2" t="s">
        <v>75</v>
      </c>
      <c r="AN19" s="2" t="s">
        <v>73</v>
      </c>
      <c r="AO19" s="2" t="s">
        <v>75</v>
      </c>
      <c r="AP19" s="2" t="s">
        <v>76</v>
      </c>
      <c r="AQ19" s="2" t="s">
        <v>77</v>
      </c>
      <c r="AR19" s="2" t="s">
        <v>78</v>
      </c>
      <c r="AS19" s="2" t="s">
        <v>79</v>
      </c>
      <c r="AT19" s="2" t="s">
        <v>40</v>
      </c>
      <c r="AU19" s="2" t="s">
        <v>40</v>
      </c>
      <c r="AV19" s="2" t="s">
        <v>40</v>
      </c>
    </row>
    <row r="20" spans="1:48" x14ac:dyDescent="0.55000000000000004">
      <c r="A20" s="2" t="s">
        <v>268</v>
      </c>
      <c r="B20" s="4" t="s">
        <v>15874</v>
      </c>
      <c r="C20" s="2" t="s">
        <v>269</v>
      </c>
      <c r="D20" s="2" t="s">
        <v>270</v>
      </c>
      <c r="E20" s="2" t="s">
        <v>15879</v>
      </c>
      <c r="F20" s="2" t="s">
        <v>61</v>
      </c>
      <c r="G20" s="2" t="s">
        <v>44</v>
      </c>
      <c r="H20" s="2" t="s">
        <v>62</v>
      </c>
      <c r="I20" s="2">
        <f>VLOOKUP(K20,Coordinates!A:C,2,FALSE)</f>
        <v>40.723846000000002</v>
      </c>
      <c r="J20" s="2">
        <f>VLOOKUP(K20,Coordinates!A:C,3,FALSE)</f>
        <v>-73.981763000000001</v>
      </c>
      <c r="K20" s="2" t="s">
        <v>15963</v>
      </c>
      <c r="L20" s="2" t="s">
        <v>271</v>
      </c>
      <c r="M20" s="2" t="s">
        <v>56</v>
      </c>
      <c r="N20" s="2" t="s">
        <v>41</v>
      </c>
      <c r="O20" s="2" t="s">
        <v>47</v>
      </c>
      <c r="P20" s="2" t="s">
        <v>57</v>
      </c>
      <c r="Q20" s="2" t="s">
        <v>58</v>
      </c>
      <c r="R20" s="2" t="s">
        <v>239</v>
      </c>
      <c r="S20" s="2" t="s">
        <v>43</v>
      </c>
      <c r="T20" s="2" t="s">
        <v>135</v>
      </c>
      <c r="U20" s="2" t="s">
        <v>139</v>
      </c>
      <c r="V20" s="2" t="s">
        <v>61</v>
      </c>
      <c r="W20" s="2" t="s">
        <v>44</v>
      </c>
      <c r="X20" s="2" t="s">
        <v>62</v>
      </c>
      <c r="Y20" s="2" t="s">
        <v>140</v>
      </c>
      <c r="Z20" s="2" t="s">
        <v>64</v>
      </c>
      <c r="AA20" s="2" t="s">
        <v>65</v>
      </c>
      <c r="AB20" s="2" t="s">
        <v>66</v>
      </c>
      <c r="AC20" s="2" t="s">
        <v>67</v>
      </c>
      <c r="AD20" s="2" t="s">
        <v>68</v>
      </c>
      <c r="AE20" s="2" t="s">
        <v>272</v>
      </c>
      <c r="AF20" s="2" t="s">
        <v>49</v>
      </c>
      <c r="AG20" s="2" t="s">
        <v>273</v>
      </c>
      <c r="AH20" s="2" t="s">
        <v>274</v>
      </c>
      <c r="AI20" s="2" t="s">
        <v>72</v>
      </c>
      <c r="AJ20" s="2" t="s">
        <v>72</v>
      </c>
      <c r="AK20" s="2" t="s">
        <v>73</v>
      </c>
      <c r="AL20" s="2" t="s">
        <v>74</v>
      </c>
      <c r="AM20" s="2" t="s">
        <v>75</v>
      </c>
      <c r="AN20" s="2" t="s">
        <v>73</v>
      </c>
      <c r="AO20" s="2" t="s">
        <v>75</v>
      </c>
      <c r="AP20" s="2" t="s">
        <v>76</v>
      </c>
      <c r="AQ20" s="2" t="s">
        <v>77</v>
      </c>
      <c r="AR20" s="2" t="s">
        <v>78</v>
      </c>
      <c r="AS20" s="2" t="s">
        <v>79</v>
      </c>
      <c r="AT20" s="2" t="s">
        <v>40</v>
      </c>
      <c r="AU20" s="2" t="s">
        <v>40</v>
      </c>
      <c r="AV20" s="2" t="s">
        <v>40</v>
      </c>
    </row>
    <row r="21" spans="1:48" x14ac:dyDescent="0.55000000000000004">
      <c r="A21" s="2" t="s">
        <v>275</v>
      </c>
      <c r="B21" s="4" t="s">
        <v>15874</v>
      </c>
      <c r="C21" s="2" t="s">
        <v>276</v>
      </c>
      <c r="D21" s="2" t="s">
        <v>277</v>
      </c>
      <c r="E21" s="2" t="s">
        <v>281</v>
      </c>
      <c r="F21" s="2" t="s">
        <v>61</v>
      </c>
      <c r="G21" s="2" t="s">
        <v>44</v>
      </c>
      <c r="H21" s="2" t="s">
        <v>100</v>
      </c>
      <c r="I21" s="2">
        <f>VLOOKUP(K21,Coordinates!A:C,2,FALSE)</f>
        <v>40.720087999999997</v>
      </c>
      <c r="J21" s="2">
        <f>VLOOKUP(K21,Coordinates!A:C,3,FALSE)</f>
        <v>-73.986033000000006</v>
      </c>
      <c r="K21" s="2" t="s">
        <v>15972</v>
      </c>
      <c r="L21" s="2" t="s">
        <v>278</v>
      </c>
      <c r="M21" s="2" t="s">
        <v>56</v>
      </c>
      <c r="N21" s="2" t="s">
        <v>41</v>
      </c>
      <c r="O21" s="2" t="s">
        <v>228</v>
      </c>
      <c r="P21" s="2" t="s">
        <v>229</v>
      </c>
      <c r="Q21" s="2" t="s">
        <v>230</v>
      </c>
      <c r="R21" s="2" t="s">
        <v>279</v>
      </c>
      <c r="S21" s="2" t="s">
        <v>43</v>
      </c>
      <c r="T21" s="2" t="s">
        <v>280</v>
      </c>
      <c r="U21" s="2" t="s">
        <v>281</v>
      </c>
      <c r="V21" s="2" t="s">
        <v>61</v>
      </c>
      <c r="W21" s="2" t="s">
        <v>44</v>
      </c>
      <c r="X21" s="2" t="s">
        <v>100</v>
      </c>
      <c r="Y21" s="2" t="s">
        <v>282</v>
      </c>
      <c r="Z21" s="2" t="s">
        <v>102</v>
      </c>
      <c r="AA21" s="2" t="s">
        <v>65</v>
      </c>
      <c r="AB21" s="2" t="s">
        <v>103</v>
      </c>
      <c r="AC21" s="2" t="s">
        <v>104</v>
      </c>
      <c r="AD21" s="2" t="s">
        <v>105</v>
      </c>
      <c r="AE21" s="2" t="s">
        <v>283</v>
      </c>
      <c r="AF21" s="2" t="s">
        <v>49</v>
      </c>
      <c r="AG21" s="2" t="s">
        <v>284</v>
      </c>
      <c r="AH21" s="2" t="s">
        <v>285</v>
      </c>
      <c r="AI21" s="2" t="s">
        <v>72</v>
      </c>
      <c r="AJ21" s="2" t="s">
        <v>72</v>
      </c>
      <c r="AK21" s="2" t="s">
        <v>73</v>
      </c>
      <c r="AL21" s="2" t="s">
        <v>74</v>
      </c>
      <c r="AM21" s="2" t="s">
        <v>75</v>
      </c>
      <c r="AN21" s="2" t="s">
        <v>73</v>
      </c>
      <c r="AO21" s="2" t="s">
        <v>75</v>
      </c>
      <c r="AP21" s="2" t="s">
        <v>76</v>
      </c>
      <c r="AQ21" s="2" t="s">
        <v>77</v>
      </c>
      <c r="AR21" s="2" t="s">
        <v>78</v>
      </c>
      <c r="AS21" s="2" t="s">
        <v>79</v>
      </c>
      <c r="AT21" s="2" t="s">
        <v>40</v>
      </c>
      <c r="AU21" s="2" t="s">
        <v>40</v>
      </c>
      <c r="AV21" s="2" t="s">
        <v>40</v>
      </c>
    </row>
    <row r="22" spans="1:48" x14ac:dyDescent="0.55000000000000004">
      <c r="A22" s="2" t="s">
        <v>286</v>
      </c>
      <c r="B22" s="4" t="s">
        <v>15874</v>
      </c>
      <c r="C22" s="2" t="s">
        <v>287</v>
      </c>
      <c r="D22" s="2" t="s">
        <v>288</v>
      </c>
      <c r="E22" s="2" t="s">
        <v>292</v>
      </c>
      <c r="F22" s="2" t="s">
        <v>61</v>
      </c>
      <c r="G22" s="2" t="s">
        <v>44</v>
      </c>
      <c r="H22" s="2" t="s">
        <v>100</v>
      </c>
      <c r="I22" s="2">
        <f>VLOOKUP(K22,Coordinates!A:C,2,FALSE)</f>
        <v>40.712353999999998</v>
      </c>
      <c r="J22" s="2">
        <f>VLOOKUP(K22,Coordinates!A:C,3,FALSE)</f>
        <v>-73.984059000000002</v>
      </c>
      <c r="K22" s="2" t="s">
        <v>15973</v>
      </c>
      <c r="L22" s="2" t="s">
        <v>289</v>
      </c>
      <c r="M22" s="2" t="s">
        <v>56</v>
      </c>
      <c r="N22" s="2" t="s">
        <v>41</v>
      </c>
      <c r="O22" s="2" t="s">
        <v>215</v>
      </c>
      <c r="P22" s="2" t="s">
        <v>216</v>
      </c>
      <c r="Q22" s="2" t="s">
        <v>217</v>
      </c>
      <c r="R22" s="2" t="s">
        <v>290</v>
      </c>
      <c r="S22" s="2" t="s">
        <v>43</v>
      </c>
      <c r="T22" s="2" t="s">
        <v>291</v>
      </c>
      <c r="U22" s="2" t="s">
        <v>292</v>
      </c>
      <c r="V22" s="2" t="s">
        <v>61</v>
      </c>
      <c r="W22" s="2" t="s">
        <v>44</v>
      </c>
      <c r="X22" s="2" t="s">
        <v>100</v>
      </c>
      <c r="Y22" s="2" t="s">
        <v>293</v>
      </c>
      <c r="Z22" s="2" t="s">
        <v>162</v>
      </c>
      <c r="AA22" s="2" t="s">
        <v>65</v>
      </c>
      <c r="AB22" s="2" t="s">
        <v>103</v>
      </c>
      <c r="AC22" s="2" t="s">
        <v>67</v>
      </c>
      <c r="AD22" s="2" t="s">
        <v>68</v>
      </c>
      <c r="AE22" s="2" t="s">
        <v>294</v>
      </c>
      <c r="AF22" s="2" t="s">
        <v>49</v>
      </c>
      <c r="AG22" s="2" t="s">
        <v>295</v>
      </c>
      <c r="AH22" s="2" t="s">
        <v>296</v>
      </c>
      <c r="AI22" s="2" t="s">
        <v>72</v>
      </c>
      <c r="AJ22" s="2" t="s">
        <v>72</v>
      </c>
      <c r="AK22" s="2" t="s">
        <v>297</v>
      </c>
      <c r="AL22" s="2" t="s">
        <v>40</v>
      </c>
      <c r="AM22" s="2" t="s">
        <v>298</v>
      </c>
      <c r="AN22" s="2" t="s">
        <v>297</v>
      </c>
      <c r="AO22" s="2" t="s">
        <v>40</v>
      </c>
      <c r="AP22" s="2" t="s">
        <v>76</v>
      </c>
      <c r="AQ22" s="2" t="s">
        <v>77</v>
      </c>
      <c r="AR22" s="2" t="s">
        <v>78</v>
      </c>
      <c r="AS22" s="2" t="s">
        <v>79</v>
      </c>
      <c r="AT22" s="2" t="s">
        <v>297</v>
      </c>
      <c r="AU22" s="2" t="s">
        <v>299</v>
      </c>
      <c r="AV22" s="2" t="s">
        <v>298</v>
      </c>
    </row>
    <row r="23" spans="1:48" x14ac:dyDescent="0.55000000000000004">
      <c r="A23" s="2" t="s">
        <v>300</v>
      </c>
      <c r="B23" s="4" t="s">
        <v>15874</v>
      </c>
      <c r="C23" s="2" t="s">
        <v>301</v>
      </c>
      <c r="D23" s="2" t="s">
        <v>302</v>
      </c>
      <c r="E23" s="2" t="s">
        <v>308</v>
      </c>
      <c r="F23" s="2" t="s">
        <v>61</v>
      </c>
      <c r="G23" s="2" t="s">
        <v>44</v>
      </c>
      <c r="H23" s="2" t="s">
        <v>62</v>
      </c>
      <c r="I23" s="2">
        <f>VLOOKUP(K23,Coordinates!A:C,2,FALSE)</f>
        <v>40.729047000000001</v>
      </c>
      <c r="J23" s="2">
        <f>VLOOKUP(K23,Coordinates!A:C,3,FALSE)</f>
        <v>-73.982498000000007</v>
      </c>
      <c r="K23" s="2" t="s">
        <v>15974</v>
      </c>
      <c r="L23" s="2" t="s">
        <v>303</v>
      </c>
      <c r="M23" s="2" t="s">
        <v>56</v>
      </c>
      <c r="N23" s="2" t="s">
        <v>41</v>
      </c>
      <c r="O23" s="2" t="s">
        <v>42</v>
      </c>
      <c r="P23" s="2" t="s">
        <v>304</v>
      </c>
      <c r="Q23" s="2" t="s">
        <v>305</v>
      </c>
      <c r="R23" s="2" t="s">
        <v>306</v>
      </c>
      <c r="S23" s="2" t="s">
        <v>43</v>
      </c>
      <c r="T23" s="2" t="s">
        <v>307</v>
      </c>
      <c r="U23" s="2" t="s">
        <v>308</v>
      </c>
      <c r="V23" s="2" t="s">
        <v>61</v>
      </c>
      <c r="W23" s="2" t="s">
        <v>44</v>
      </c>
      <c r="X23" s="2" t="s">
        <v>62</v>
      </c>
      <c r="Y23" s="2" t="s">
        <v>309</v>
      </c>
      <c r="Z23" s="2" t="s">
        <v>310</v>
      </c>
      <c r="AA23" s="2" t="s">
        <v>65</v>
      </c>
      <c r="AB23" s="2" t="s">
        <v>66</v>
      </c>
      <c r="AC23" s="2" t="s">
        <v>89</v>
      </c>
      <c r="AD23" s="2" t="s">
        <v>90</v>
      </c>
      <c r="AE23" s="2" t="s">
        <v>311</v>
      </c>
      <c r="AF23" s="2" t="s">
        <v>49</v>
      </c>
      <c r="AG23" s="2" t="s">
        <v>312</v>
      </c>
      <c r="AH23" s="2" t="s">
        <v>313</v>
      </c>
      <c r="AI23" s="2" t="s">
        <v>72</v>
      </c>
      <c r="AJ23" s="2" t="s">
        <v>72</v>
      </c>
      <c r="AK23" s="2" t="s">
        <v>314</v>
      </c>
      <c r="AL23" s="2" t="s">
        <v>40</v>
      </c>
      <c r="AM23" s="2" t="s">
        <v>315</v>
      </c>
      <c r="AN23" s="2" t="s">
        <v>314</v>
      </c>
      <c r="AO23" s="2" t="s">
        <v>40</v>
      </c>
      <c r="AP23" s="2" t="s">
        <v>316</v>
      </c>
      <c r="AQ23" s="2" t="s">
        <v>317</v>
      </c>
      <c r="AR23" s="2" t="s">
        <v>78</v>
      </c>
      <c r="AS23" s="2" t="s">
        <v>318</v>
      </c>
      <c r="AT23" s="2" t="s">
        <v>314</v>
      </c>
      <c r="AU23" s="2" t="s">
        <v>319</v>
      </c>
      <c r="AV23" s="2" t="s">
        <v>315</v>
      </c>
    </row>
    <row r="24" spans="1:48" x14ac:dyDescent="0.55000000000000004">
      <c r="A24" s="2" t="s">
        <v>320</v>
      </c>
      <c r="B24" s="4" t="s">
        <v>15874</v>
      </c>
      <c r="C24" s="2" t="s">
        <v>321</v>
      </c>
      <c r="D24" s="2" t="s">
        <v>322</v>
      </c>
      <c r="E24" s="2" t="s">
        <v>327</v>
      </c>
      <c r="F24" s="2" t="s">
        <v>61</v>
      </c>
      <c r="G24" s="2" t="s">
        <v>44</v>
      </c>
      <c r="H24" s="2" t="s">
        <v>100</v>
      </c>
      <c r="I24" s="2">
        <f>VLOOKUP(K24,Coordinates!A:C,2,FALSE)</f>
        <v>40.722445</v>
      </c>
      <c r="J24" s="2">
        <f>VLOOKUP(K24,Coordinates!A:C,3,FALSE)</f>
        <v>-73.990395000000007</v>
      </c>
      <c r="K24" s="2" t="s">
        <v>15975</v>
      </c>
      <c r="L24" s="2" t="s">
        <v>323</v>
      </c>
      <c r="M24" s="2" t="s">
        <v>56</v>
      </c>
      <c r="N24" s="2" t="s">
        <v>324</v>
      </c>
      <c r="O24" s="2" t="s">
        <v>215</v>
      </c>
      <c r="P24" s="2" t="s">
        <v>216</v>
      </c>
      <c r="Q24" s="2" t="s">
        <v>217</v>
      </c>
      <c r="R24" s="2" t="s">
        <v>325</v>
      </c>
      <c r="S24" s="2" t="s">
        <v>43</v>
      </c>
      <c r="T24" s="2" t="s">
        <v>326</v>
      </c>
      <c r="U24" s="2" t="s">
        <v>327</v>
      </c>
      <c r="V24" s="2" t="s">
        <v>61</v>
      </c>
      <c r="W24" s="2" t="s">
        <v>44</v>
      </c>
      <c r="X24" s="2" t="s">
        <v>100</v>
      </c>
      <c r="Y24" s="2" t="s">
        <v>328</v>
      </c>
      <c r="Z24" s="2" t="s">
        <v>329</v>
      </c>
      <c r="AA24" s="2" t="s">
        <v>65</v>
      </c>
      <c r="AB24" s="2" t="s">
        <v>103</v>
      </c>
      <c r="AC24" s="2" t="s">
        <v>104</v>
      </c>
      <c r="AD24" s="2" t="s">
        <v>105</v>
      </c>
      <c r="AE24" s="2" t="s">
        <v>330</v>
      </c>
      <c r="AF24" s="2" t="s">
        <v>331</v>
      </c>
      <c r="AG24" s="2" t="s">
        <v>332</v>
      </c>
      <c r="AH24" s="2" t="s">
        <v>333</v>
      </c>
      <c r="AI24" s="2" t="s">
        <v>72</v>
      </c>
      <c r="AJ24" s="2" t="s">
        <v>72</v>
      </c>
      <c r="AK24" s="2" t="s">
        <v>314</v>
      </c>
      <c r="AL24" s="2" t="s">
        <v>40</v>
      </c>
      <c r="AM24" s="2" t="s">
        <v>315</v>
      </c>
      <c r="AN24" s="2" t="s">
        <v>314</v>
      </c>
      <c r="AO24" s="2" t="s">
        <v>40</v>
      </c>
      <c r="AP24" s="2" t="s">
        <v>316</v>
      </c>
      <c r="AQ24" s="2" t="s">
        <v>317</v>
      </c>
      <c r="AR24" s="2" t="s">
        <v>78</v>
      </c>
      <c r="AS24" s="2" t="s">
        <v>318</v>
      </c>
      <c r="AT24" s="2" t="s">
        <v>314</v>
      </c>
      <c r="AU24" s="2" t="s">
        <v>319</v>
      </c>
      <c r="AV24" s="2" t="s">
        <v>315</v>
      </c>
    </row>
    <row r="25" spans="1:48" x14ac:dyDescent="0.55000000000000004">
      <c r="A25" s="2" t="s">
        <v>334</v>
      </c>
      <c r="B25" s="4" t="s">
        <v>15874</v>
      </c>
      <c r="C25" s="2" t="s">
        <v>335</v>
      </c>
      <c r="D25" s="2" t="s">
        <v>336</v>
      </c>
      <c r="E25" s="2" t="s">
        <v>281</v>
      </c>
      <c r="F25" s="2" t="s">
        <v>61</v>
      </c>
      <c r="G25" s="2" t="s">
        <v>44</v>
      </c>
      <c r="H25" s="2" t="s">
        <v>100</v>
      </c>
      <c r="I25" s="2">
        <f>VLOOKUP(K25,Coordinates!A:C,2,FALSE)</f>
        <v>40.720087999999997</v>
      </c>
      <c r="J25" s="2">
        <f>VLOOKUP(K25,Coordinates!A:C,3,FALSE)</f>
        <v>-73.986033000000006</v>
      </c>
      <c r="K25" s="2" t="s">
        <v>15972</v>
      </c>
      <c r="L25" s="2" t="s">
        <v>337</v>
      </c>
      <c r="M25" s="2" t="s">
        <v>56</v>
      </c>
      <c r="N25" s="2" t="s">
        <v>41</v>
      </c>
      <c r="O25" s="2" t="s">
        <v>215</v>
      </c>
      <c r="P25" s="2" t="s">
        <v>216</v>
      </c>
      <c r="Q25" s="2" t="s">
        <v>217</v>
      </c>
      <c r="R25" s="2" t="s">
        <v>306</v>
      </c>
      <c r="S25" s="2" t="s">
        <v>43</v>
      </c>
      <c r="T25" s="2" t="s">
        <v>280</v>
      </c>
      <c r="U25" s="2" t="s">
        <v>281</v>
      </c>
      <c r="V25" s="2" t="s">
        <v>61</v>
      </c>
      <c r="W25" s="2" t="s">
        <v>44</v>
      </c>
      <c r="X25" s="2" t="s">
        <v>100</v>
      </c>
      <c r="Y25" s="2" t="s">
        <v>282</v>
      </c>
      <c r="Z25" s="2" t="s">
        <v>102</v>
      </c>
      <c r="AA25" s="2" t="s">
        <v>65</v>
      </c>
      <c r="AB25" s="2" t="s">
        <v>103</v>
      </c>
      <c r="AC25" s="2" t="s">
        <v>104</v>
      </c>
      <c r="AD25" s="2" t="s">
        <v>105</v>
      </c>
      <c r="AE25" s="2" t="s">
        <v>338</v>
      </c>
      <c r="AF25" s="2" t="s">
        <v>49</v>
      </c>
      <c r="AG25" s="2" t="s">
        <v>339</v>
      </c>
      <c r="AH25" s="2" t="s">
        <v>340</v>
      </c>
      <c r="AI25" s="2" t="s">
        <v>72</v>
      </c>
      <c r="AJ25" s="2" t="s">
        <v>72</v>
      </c>
      <c r="AK25" s="2" t="s">
        <v>297</v>
      </c>
      <c r="AL25" s="2" t="s">
        <v>40</v>
      </c>
      <c r="AM25" s="2" t="s">
        <v>298</v>
      </c>
      <c r="AN25" s="2" t="s">
        <v>297</v>
      </c>
      <c r="AO25" s="2" t="s">
        <v>40</v>
      </c>
      <c r="AP25" s="2" t="s">
        <v>76</v>
      </c>
      <c r="AQ25" s="2" t="s">
        <v>77</v>
      </c>
      <c r="AR25" s="2" t="s">
        <v>78</v>
      </c>
      <c r="AS25" s="2" t="s">
        <v>79</v>
      </c>
      <c r="AT25" s="2" t="s">
        <v>297</v>
      </c>
      <c r="AU25" s="2" t="s">
        <v>299</v>
      </c>
      <c r="AV25" s="2" t="s">
        <v>298</v>
      </c>
    </row>
    <row r="26" spans="1:48" x14ac:dyDescent="0.55000000000000004">
      <c r="A26" s="2" t="s">
        <v>341</v>
      </c>
      <c r="B26" s="4" t="s">
        <v>15874</v>
      </c>
      <c r="C26" s="2" t="s">
        <v>342</v>
      </c>
      <c r="D26" s="2" t="s">
        <v>343</v>
      </c>
      <c r="E26" s="2" t="s">
        <v>281</v>
      </c>
      <c r="F26" s="2" t="s">
        <v>61</v>
      </c>
      <c r="G26" s="2" t="s">
        <v>44</v>
      </c>
      <c r="H26" s="2" t="s">
        <v>100</v>
      </c>
      <c r="I26" s="2">
        <f>VLOOKUP(K26,Coordinates!A:C,2,FALSE)</f>
        <v>40.720087999999997</v>
      </c>
      <c r="J26" s="2">
        <f>VLOOKUP(K26,Coordinates!A:C,3,FALSE)</f>
        <v>-73.986033000000006</v>
      </c>
      <c r="K26" s="2" t="s">
        <v>15972</v>
      </c>
      <c r="L26" s="2" t="s">
        <v>344</v>
      </c>
      <c r="M26" s="2" t="s">
        <v>56</v>
      </c>
      <c r="N26" s="2" t="s">
        <v>324</v>
      </c>
      <c r="O26" s="2" t="s">
        <v>215</v>
      </c>
      <c r="P26" s="2" t="s">
        <v>345</v>
      </c>
      <c r="Q26" s="2" t="s">
        <v>217</v>
      </c>
      <c r="R26" s="2" t="s">
        <v>306</v>
      </c>
      <c r="S26" s="2" t="s">
        <v>43</v>
      </c>
      <c r="T26" s="2" t="s">
        <v>280</v>
      </c>
      <c r="U26" s="2" t="s">
        <v>281</v>
      </c>
      <c r="V26" s="2" t="s">
        <v>61</v>
      </c>
      <c r="W26" s="2" t="s">
        <v>44</v>
      </c>
      <c r="X26" s="2" t="s">
        <v>100</v>
      </c>
      <c r="Y26" s="2" t="s">
        <v>282</v>
      </c>
      <c r="Z26" s="2" t="s">
        <v>102</v>
      </c>
      <c r="AA26" s="2" t="s">
        <v>65</v>
      </c>
      <c r="AB26" s="2" t="s">
        <v>103</v>
      </c>
      <c r="AC26" s="2" t="s">
        <v>104</v>
      </c>
      <c r="AD26" s="2" t="s">
        <v>105</v>
      </c>
      <c r="AE26" s="2" t="s">
        <v>346</v>
      </c>
      <c r="AF26" s="2" t="s">
        <v>49</v>
      </c>
      <c r="AG26" s="2" t="s">
        <v>347</v>
      </c>
      <c r="AH26" s="2" t="s">
        <v>348</v>
      </c>
      <c r="AI26" s="2" t="s">
        <v>72</v>
      </c>
      <c r="AJ26" s="2" t="s">
        <v>72</v>
      </c>
      <c r="AK26" s="2" t="s">
        <v>349</v>
      </c>
      <c r="AL26" s="2" t="s">
        <v>40</v>
      </c>
      <c r="AM26" s="2" t="s">
        <v>350</v>
      </c>
      <c r="AN26" s="2" t="s">
        <v>349</v>
      </c>
      <c r="AO26" s="2" t="s">
        <v>40</v>
      </c>
      <c r="AP26" s="2" t="s">
        <v>76</v>
      </c>
      <c r="AQ26" s="2" t="s">
        <v>77</v>
      </c>
      <c r="AR26" s="2" t="s">
        <v>78</v>
      </c>
      <c r="AS26" s="2" t="s">
        <v>79</v>
      </c>
      <c r="AT26" s="2" t="s">
        <v>349</v>
      </c>
      <c r="AU26" s="2" t="s">
        <v>351</v>
      </c>
      <c r="AV26" s="2" t="s">
        <v>350</v>
      </c>
    </row>
    <row r="27" spans="1:48" x14ac:dyDescent="0.55000000000000004">
      <c r="A27" s="2" t="s">
        <v>352</v>
      </c>
      <c r="B27" s="4" t="s">
        <v>15874</v>
      </c>
      <c r="C27" s="2" t="s">
        <v>353</v>
      </c>
      <c r="D27" s="2" t="s">
        <v>354</v>
      </c>
      <c r="E27" s="2" t="s">
        <v>361</v>
      </c>
      <c r="F27" s="2" t="s">
        <v>61</v>
      </c>
      <c r="G27" s="2" t="s">
        <v>44</v>
      </c>
      <c r="H27" s="2" t="s">
        <v>100</v>
      </c>
      <c r="I27" s="2">
        <f>VLOOKUP(K27,Coordinates!A:C,2,FALSE)</f>
        <v>40.719499999999996</v>
      </c>
      <c r="J27" s="2">
        <f>VLOOKUP(K27,Coordinates!A:C,3,FALSE)</f>
        <v>-73.979239000000007</v>
      </c>
      <c r="K27" s="2" t="s">
        <v>15976</v>
      </c>
      <c r="L27" s="2" t="s">
        <v>355</v>
      </c>
      <c r="M27" s="2" t="s">
        <v>56</v>
      </c>
      <c r="N27" s="2" t="s">
        <v>41</v>
      </c>
      <c r="O27" s="2" t="s">
        <v>356</v>
      </c>
      <c r="P27" s="2" t="s">
        <v>357</v>
      </c>
      <c r="Q27" s="2" t="s">
        <v>358</v>
      </c>
      <c r="R27" s="2" t="s">
        <v>359</v>
      </c>
      <c r="S27" s="2" t="s">
        <v>43</v>
      </c>
      <c r="T27" s="2" t="s">
        <v>360</v>
      </c>
      <c r="U27" s="2" t="s">
        <v>361</v>
      </c>
      <c r="V27" s="2" t="s">
        <v>61</v>
      </c>
      <c r="W27" s="2" t="s">
        <v>44</v>
      </c>
      <c r="X27" s="2" t="s">
        <v>100</v>
      </c>
      <c r="Y27" s="2" t="s">
        <v>362</v>
      </c>
      <c r="Z27" s="2" t="s">
        <v>173</v>
      </c>
      <c r="AA27" s="2" t="s">
        <v>65</v>
      </c>
      <c r="AB27" s="2" t="s">
        <v>66</v>
      </c>
      <c r="AC27" s="2" t="s">
        <v>67</v>
      </c>
      <c r="AD27" s="2" t="s">
        <v>68</v>
      </c>
      <c r="AE27" s="2" t="s">
        <v>363</v>
      </c>
      <c r="AF27" s="2" t="s">
        <v>49</v>
      </c>
      <c r="AG27" s="2" t="s">
        <v>364</v>
      </c>
      <c r="AH27" s="2" t="s">
        <v>365</v>
      </c>
      <c r="AI27" s="2" t="s">
        <v>72</v>
      </c>
      <c r="AJ27" s="2" t="s">
        <v>72</v>
      </c>
      <c r="AK27" s="2" t="s">
        <v>297</v>
      </c>
      <c r="AL27" s="2" t="s">
        <v>40</v>
      </c>
      <c r="AM27" s="2" t="s">
        <v>298</v>
      </c>
      <c r="AN27" s="2" t="s">
        <v>297</v>
      </c>
      <c r="AO27" s="2" t="s">
        <v>40</v>
      </c>
      <c r="AP27" s="2" t="s">
        <v>76</v>
      </c>
      <c r="AQ27" s="2" t="s">
        <v>77</v>
      </c>
      <c r="AR27" s="2" t="s">
        <v>78</v>
      </c>
      <c r="AS27" s="2" t="s">
        <v>79</v>
      </c>
      <c r="AT27" s="2" t="s">
        <v>297</v>
      </c>
      <c r="AU27" s="2" t="s">
        <v>299</v>
      </c>
      <c r="AV27" s="2" t="s">
        <v>298</v>
      </c>
    </row>
    <row r="28" spans="1:48" x14ac:dyDescent="0.55000000000000004">
      <c r="A28" s="2" t="s">
        <v>366</v>
      </c>
      <c r="B28" s="4" t="s">
        <v>15874</v>
      </c>
      <c r="C28" s="2" t="s">
        <v>367</v>
      </c>
      <c r="D28" s="2" t="s">
        <v>368</v>
      </c>
      <c r="E28" s="2" t="s">
        <v>327</v>
      </c>
      <c r="F28" s="2" t="s">
        <v>61</v>
      </c>
      <c r="G28" s="2" t="s">
        <v>44</v>
      </c>
      <c r="H28" s="2" t="s">
        <v>100</v>
      </c>
      <c r="I28" s="2">
        <f>VLOOKUP(K28,Coordinates!A:C,2,FALSE)</f>
        <v>40.722445</v>
      </c>
      <c r="J28" s="2">
        <f>VLOOKUP(K28,Coordinates!A:C,3,FALSE)</f>
        <v>-73.990395000000007</v>
      </c>
      <c r="K28" s="2" t="s">
        <v>15975</v>
      </c>
      <c r="L28" s="2" t="s">
        <v>369</v>
      </c>
      <c r="M28" s="2" t="s">
        <v>56</v>
      </c>
      <c r="N28" s="2" t="s">
        <v>324</v>
      </c>
      <c r="O28" s="2" t="s">
        <v>215</v>
      </c>
      <c r="P28" s="2" t="s">
        <v>217</v>
      </c>
      <c r="Q28" s="2" t="s">
        <v>217</v>
      </c>
      <c r="R28" s="2" t="s">
        <v>370</v>
      </c>
      <c r="S28" s="2" t="s">
        <v>43</v>
      </c>
      <c r="T28" s="2" t="s">
        <v>326</v>
      </c>
      <c r="U28" s="2" t="s">
        <v>327</v>
      </c>
      <c r="V28" s="2" t="s">
        <v>61</v>
      </c>
      <c r="W28" s="2" t="s">
        <v>44</v>
      </c>
      <c r="X28" s="2" t="s">
        <v>100</v>
      </c>
      <c r="Y28" s="2" t="s">
        <v>328</v>
      </c>
      <c r="Z28" s="2" t="s">
        <v>329</v>
      </c>
      <c r="AA28" s="2" t="s">
        <v>65</v>
      </c>
      <c r="AB28" s="2" t="s">
        <v>103</v>
      </c>
      <c r="AC28" s="2" t="s">
        <v>104</v>
      </c>
      <c r="AD28" s="2" t="s">
        <v>105</v>
      </c>
      <c r="AE28" s="2" t="s">
        <v>371</v>
      </c>
      <c r="AF28" s="2" t="s">
        <v>49</v>
      </c>
      <c r="AG28" s="2" t="s">
        <v>372</v>
      </c>
      <c r="AH28" s="2" t="s">
        <v>373</v>
      </c>
      <c r="AI28" s="2" t="s">
        <v>72</v>
      </c>
      <c r="AJ28" s="2" t="s">
        <v>72</v>
      </c>
      <c r="AK28" s="2" t="s">
        <v>349</v>
      </c>
      <c r="AL28" s="2" t="s">
        <v>40</v>
      </c>
      <c r="AM28" s="2" t="s">
        <v>350</v>
      </c>
      <c r="AN28" s="2" t="s">
        <v>349</v>
      </c>
      <c r="AO28" s="2" t="s">
        <v>40</v>
      </c>
      <c r="AP28" s="2" t="s">
        <v>76</v>
      </c>
      <c r="AQ28" s="2" t="s">
        <v>77</v>
      </c>
      <c r="AR28" s="2" t="s">
        <v>78</v>
      </c>
      <c r="AS28" s="2" t="s">
        <v>79</v>
      </c>
      <c r="AT28" s="2" t="s">
        <v>349</v>
      </c>
      <c r="AU28" s="2" t="s">
        <v>351</v>
      </c>
      <c r="AV28" s="2" t="s">
        <v>350</v>
      </c>
    </row>
    <row r="29" spans="1:48" x14ac:dyDescent="0.55000000000000004">
      <c r="A29" s="2" t="s">
        <v>374</v>
      </c>
      <c r="B29" s="4" t="s">
        <v>15874</v>
      </c>
      <c r="C29" s="2" t="s">
        <v>375</v>
      </c>
      <c r="D29" s="2" t="s">
        <v>376</v>
      </c>
      <c r="E29" s="2" t="s">
        <v>380</v>
      </c>
      <c r="F29" s="2" t="s">
        <v>61</v>
      </c>
      <c r="G29" s="2" t="s">
        <v>44</v>
      </c>
      <c r="H29" s="2" t="s">
        <v>100</v>
      </c>
      <c r="I29" s="2">
        <f>VLOOKUP(K29,Coordinates!A:C,2,FALSE)</f>
        <v>40.718091999999999</v>
      </c>
      <c r="J29" s="2">
        <f>VLOOKUP(K29,Coordinates!A:C,3,FALSE)</f>
        <v>-73.976074999999994</v>
      </c>
      <c r="K29" s="2" t="s">
        <v>15977</v>
      </c>
      <c r="L29" s="2" t="s">
        <v>377</v>
      </c>
      <c r="M29" s="2" t="s">
        <v>56</v>
      </c>
      <c r="N29" s="2" t="s">
        <v>41</v>
      </c>
      <c r="O29" s="2" t="s">
        <v>215</v>
      </c>
      <c r="P29" s="2" t="s">
        <v>216</v>
      </c>
      <c r="Q29" s="2" t="s">
        <v>217</v>
      </c>
      <c r="R29" s="2" t="s">
        <v>378</v>
      </c>
      <c r="S29" s="2" t="s">
        <v>43</v>
      </c>
      <c r="T29" s="2" t="s">
        <v>379</v>
      </c>
      <c r="U29" s="2" t="s">
        <v>380</v>
      </c>
      <c r="V29" s="2" t="s">
        <v>61</v>
      </c>
      <c r="W29" s="2" t="s">
        <v>44</v>
      </c>
      <c r="X29" s="2" t="s">
        <v>100</v>
      </c>
      <c r="Y29" s="2" t="s">
        <v>381</v>
      </c>
      <c r="Z29" s="2" t="s">
        <v>382</v>
      </c>
      <c r="AA29" s="2" t="s">
        <v>65</v>
      </c>
      <c r="AB29" s="2" t="s">
        <v>66</v>
      </c>
      <c r="AC29" s="2" t="s">
        <v>67</v>
      </c>
      <c r="AD29" s="2" t="s">
        <v>68</v>
      </c>
      <c r="AE29" s="2" t="s">
        <v>383</v>
      </c>
      <c r="AF29" s="2" t="s">
        <v>49</v>
      </c>
      <c r="AG29" s="2" t="s">
        <v>384</v>
      </c>
      <c r="AH29" s="2" t="s">
        <v>385</v>
      </c>
      <c r="AI29" s="2" t="s">
        <v>72</v>
      </c>
      <c r="AJ29" s="2" t="s">
        <v>72</v>
      </c>
      <c r="AK29" s="2" t="s">
        <v>297</v>
      </c>
      <c r="AL29" s="2" t="s">
        <v>40</v>
      </c>
      <c r="AM29" s="2" t="s">
        <v>298</v>
      </c>
      <c r="AN29" s="2" t="s">
        <v>297</v>
      </c>
      <c r="AO29" s="2" t="s">
        <v>40</v>
      </c>
      <c r="AP29" s="2" t="s">
        <v>76</v>
      </c>
      <c r="AQ29" s="2" t="s">
        <v>77</v>
      </c>
      <c r="AR29" s="2" t="s">
        <v>78</v>
      </c>
      <c r="AS29" s="2" t="s">
        <v>79</v>
      </c>
      <c r="AT29" s="2" t="s">
        <v>297</v>
      </c>
      <c r="AU29" s="2" t="s">
        <v>299</v>
      </c>
      <c r="AV29" s="2" t="s">
        <v>298</v>
      </c>
    </row>
    <row r="30" spans="1:48" x14ac:dyDescent="0.55000000000000004">
      <c r="A30" s="2" t="s">
        <v>386</v>
      </c>
      <c r="B30" s="4" t="s">
        <v>15874</v>
      </c>
      <c r="C30" s="2" t="s">
        <v>387</v>
      </c>
      <c r="D30" s="2" t="s">
        <v>388</v>
      </c>
      <c r="E30" s="2" t="s">
        <v>15879</v>
      </c>
      <c r="F30" s="2" t="s">
        <v>61</v>
      </c>
      <c r="G30" s="2" t="s">
        <v>44</v>
      </c>
      <c r="H30" s="2" t="s">
        <v>62</v>
      </c>
      <c r="I30" s="2">
        <f>VLOOKUP(K30,Coordinates!A:C,2,FALSE)</f>
        <v>40.723846000000002</v>
      </c>
      <c r="J30" s="2">
        <f>VLOOKUP(K30,Coordinates!A:C,3,FALSE)</f>
        <v>-73.981763000000001</v>
      </c>
      <c r="K30" s="2" t="s">
        <v>15963</v>
      </c>
      <c r="L30" s="2" t="s">
        <v>389</v>
      </c>
      <c r="M30" s="2" t="s">
        <v>56</v>
      </c>
      <c r="N30" s="2" t="s">
        <v>41</v>
      </c>
      <c r="O30" s="2" t="s">
        <v>228</v>
      </c>
      <c r="P30" s="2" t="s">
        <v>229</v>
      </c>
      <c r="Q30" s="2" t="s">
        <v>230</v>
      </c>
      <c r="R30" s="2" t="s">
        <v>378</v>
      </c>
      <c r="S30" s="2" t="s">
        <v>43</v>
      </c>
      <c r="T30" s="2" t="s">
        <v>135</v>
      </c>
      <c r="U30" s="2" t="s">
        <v>139</v>
      </c>
      <c r="V30" s="2" t="s">
        <v>61</v>
      </c>
      <c r="W30" s="2" t="s">
        <v>44</v>
      </c>
      <c r="X30" s="2" t="s">
        <v>62</v>
      </c>
      <c r="Y30" s="2" t="s">
        <v>140</v>
      </c>
      <c r="Z30" s="2" t="s">
        <v>64</v>
      </c>
      <c r="AA30" s="2" t="s">
        <v>65</v>
      </c>
      <c r="AB30" s="2" t="s">
        <v>66</v>
      </c>
      <c r="AC30" s="2" t="s">
        <v>67</v>
      </c>
      <c r="AD30" s="2" t="s">
        <v>68</v>
      </c>
      <c r="AE30" s="2" t="s">
        <v>390</v>
      </c>
      <c r="AF30" s="2" t="s">
        <v>49</v>
      </c>
      <c r="AG30" s="2" t="s">
        <v>391</v>
      </c>
      <c r="AH30" s="2" t="s">
        <v>392</v>
      </c>
      <c r="AI30" s="2" t="s">
        <v>72</v>
      </c>
      <c r="AJ30" s="2" t="s">
        <v>72</v>
      </c>
      <c r="AK30" s="2" t="s">
        <v>73</v>
      </c>
      <c r="AL30" s="2" t="s">
        <v>74</v>
      </c>
      <c r="AM30" s="2" t="s">
        <v>75</v>
      </c>
      <c r="AN30" s="2" t="s">
        <v>73</v>
      </c>
      <c r="AO30" s="2" t="s">
        <v>75</v>
      </c>
      <c r="AP30" s="2" t="s">
        <v>76</v>
      </c>
      <c r="AQ30" s="2" t="s">
        <v>77</v>
      </c>
      <c r="AR30" s="2" t="s">
        <v>78</v>
      </c>
      <c r="AS30" s="2" t="s">
        <v>79</v>
      </c>
      <c r="AT30" s="2" t="s">
        <v>40</v>
      </c>
      <c r="AU30" s="2" t="s">
        <v>40</v>
      </c>
      <c r="AV30" s="2" t="s">
        <v>40</v>
      </c>
    </row>
    <row r="31" spans="1:48" x14ac:dyDescent="0.55000000000000004">
      <c r="A31" s="2" t="s">
        <v>393</v>
      </c>
      <c r="B31" s="4" t="s">
        <v>15874</v>
      </c>
      <c r="C31" s="2" t="s">
        <v>394</v>
      </c>
      <c r="D31" s="2" t="s">
        <v>395</v>
      </c>
      <c r="E31" s="2" t="s">
        <v>398</v>
      </c>
      <c r="F31" s="2" t="s">
        <v>61</v>
      </c>
      <c r="G31" s="2" t="s">
        <v>44</v>
      </c>
      <c r="H31" s="2" t="s">
        <v>399</v>
      </c>
      <c r="I31" s="2" t="e">
        <f>VLOOKUP(K31,Coordinates!A:C,2,FALSE)</f>
        <v>#N/A</v>
      </c>
      <c r="J31" s="2" t="e">
        <f>VLOOKUP(K31,Coordinates!A:C,3,FALSE)</f>
        <v>#N/A</v>
      </c>
      <c r="K31" s="2" t="s">
        <v>15978</v>
      </c>
      <c r="L31" s="2" t="s">
        <v>396</v>
      </c>
      <c r="M31" s="2" t="s">
        <v>56</v>
      </c>
      <c r="N31" s="2" t="s">
        <v>41</v>
      </c>
      <c r="O31" s="2" t="s">
        <v>47</v>
      </c>
      <c r="P31" s="2" t="s">
        <v>57</v>
      </c>
      <c r="Q31" s="2" t="s">
        <v>58</v>
      </c>
      <c r="R31" s="2" t="s">
        <v>397</v>
      </c>
      <c r="S31" s="2" t="s">
        <v>43</v>
      </c>
      <c r="T31" s="2" t="s">
        <v>394</v>
      </c>
      <c r="U31" s="2" t="s">
        <v>398</v>
      </c>
      <c r="V31" s="2" t="s">
        <v>61</v>
      </c>
      <c r="W31" s="2" t="s">
        <v>44</v>
      </c>
      <c r="X31" s="2" t="s">
        <v>399</v>
      </c>
      <c r="Y31" s="2" t="s">
        <v>400</v>
      </c>
      <c r="Z31" s="2" t="s">
        <v>401</v>
      </c>
      <c r="AA31" s="2" t="s">
        <v>65</v>
      </c>
      <c r="AB31" s="2" t="s">
        <v>103</v>
      </c>
      <c r="AC31" s="2" t="s">
        <v>104</v>
      </c>
      <c r="AD31" s="2" t="s">
        <v>105</v>
      </c>
      <c r="AE31" s="2" t="s">
        <v>402</v>
      </c>
      <c r="AF31" s="2" t="s">
        <v>49</v>
      </c>
      <c r="AG31" s="2" t="s">
        <v>403</v>
      </c>
      <c r="AH31" s="2" t="s">
        <v>404</v>
      </c>
      <c r="AI31" s="2" t="s">
        <v>405</v>
      </c>
      <c r="AJ31" s="2" t="s">
        <v>405</v>
      </c>
      <c r="AK31" s="2" t="s">
        <v>406</v>
      </c>
      <c r="AL31" s="2" t="s">
        <v>407</v>
      </c>
      <c r="AM31" s="2" t="s">
        <v>408</v>
      </c>
      <c r="AN31" s="2" t="s">
        <v>406</v>
      </c>
      <c r="AO31" s="2" t="s">
        <v>408</v>
      </c>
      <c r="AP31" s="2" t="s">
        <v>76</v>
      </c>
      <c r="AQ31" s="2" t="s">
        <v>77</v>
      </c>
      <c r="AR31" s="2" t="s">
        <v>78</v>
      </c>
      <c r="AS31" s="2" t="s">
        <v>79</v>
      </c>
      <c r="AT31" s="2" t="s">
        <v>40</v>
      </c>
      <c r="AU31" s="2" t="s">
        <v>40</v>
      </c>
      <c r="AV31" s="2" t="s">
        <v>40</v>
      </c>
    </row>
    <row r="32" spans="1:48" x14ac:dyDescent="0.55000000000000004">
      <c r="A32" s="2" t="s">
        <v>409</v>
      </c>
      <c r="B32" s="4" t="s">
        <v>15874</v>
      </c>
      <c r="C32" s="2" t="s">
        <v>410</v>
      </c>
      <c r="D32" s="2" t="s">
        <v>411</v>
      </c>
      <c r="E32" s="2" t="s">
        <v>414</v>
      </c>
      <c r="F32" s="2" t="s">
        <v>61</v>
      </c>
      <c r="G32" s="2" t="s">
        <v>44</v>
      </c>
      <c r="H32" s="2" t="s">
        <v>100</v>
      </c>
      <c r="I32" s="2">
        <f>VLOOKUP(K32,Coordinates!A:C,2,FALSE)</f>
        <v>40.713048999999998</v>
      </c>
      <c r="J32" s="2">
        <f>VLOOKUP(K32,Coordinates!A:C,3,FALSE)</f>
        <v>-73.991680000000002</v>
      </c>
      <c r="K32" s="2" t="s">
        <v>15979</v>
      </c>
      <c r="L32" s="2" t="s">
        <v>412</v>
      </c>
      <c r="M32" s="2" t="s">
        <v>56</v>
      </c>
      <c r="N32" s="2" t="s">
        <v>41</v>
      </c>
      <c r="O32" s="2" t="s">
        <v>47</v>
      </c>
      <c r="P32" s="2" t="s">
        <v>57</v>
      </c>
      <c r="Q32" s="2" t="s">
        <v>58</v>
      </c>
      <c r="R32" s="2" t="s">
        <v>413</v>
      </c>
      <c r="S32" s="2" t="s">
        <v>43</v>
      </c>
      <c r="T32" s="2" t="s">
        <v>410</v>
      </c>
      <c r="U32" s="2" t="s">
        <v>414</v>
      </c>
      <c r="V32" s="2" t="s">
        <v>61</v>
      </c>
      <c r="W32" s="2" t="s">
        <v>44</v>
      </c>
      <c r="X32" s="2" t="s">
        <v>100</v>
      </c>
      <c r="Y32" s="2" t="s">
        <v>415</v>
      </c>
      <c r="Z32" s="2" t="s">
        <v>416</v>
      </c>
      <c r="AA32" s="2" t="s">
        <v>65</v>
      </c>
      <c r="AB32" s="2" t="s">
        <v>103</v>
      </c>
      <c r="AC32" s="2" t="s">
        <v>67</v>
      </c>
      <c r="AD32" s="2" t="s">
        <v>68</v>
      </c>
      <c r="AE32" s="2" t="s">
        <v>417</v>
      </c>
      <c r="AF32" s="2" t="s">
        <v>49</v>
      </c>
      <c r="AG32" s="2" t="s">
        <v>418</v>
      </c>
      <c r="AH32" s="2" t="s">
        <v>419</v>
      </c>
      <c r="AI32" s="2" t="s">
        <v>405</v>
      </c>
      <c r="AJ32" s="2" t="s">
        <v>405</v>
      </c>
      <c r="AK32" s="2" t="s">
        <v>406</v>
      </c>
      <c r="AL32" s="2" t="s">
        <v>407</v>
      </c>
      <c r="AM32" s="2" t="s">
        <v>408</v>
      </c>
      <c r="AN32" s="2" t="s">
        <v>406</v>
      </c>
      <c r="AO32" s="2" t="s">
        <v>408</v>
      </c>
      <c r="AP32" s="2" t="s">
        <v>76</v>
      </c>
      <c r="AQ32" s="2" t="s">
        <v>77</v>
      </c>
      <c r="AR32" s="2" t="s">
        <v>78</v>
      </c>
      <c r="AS32" s="2" t="s">
        <v>79</v>
      </c>
      <c r="AT32" s="2" t="s">
        <v>40</v>
      </c>
      <c r="AU32" s="2" t="s">
        <v>40</v>
      </c>
      <c r="AV32" s="2" t="s">
        <v>40</v>
      </c>
    </row>
    <row r="33" spans="1:48" x14ac:dyDescent="0.55000000000000004">
      <c r="A33" s="2" t="s">
        <v>420</v>
      </c>
      <c r="B33" s="4" t="s">
        <v>15874</v>
      </c>
      <c r="C33" s="2" t="s">
        <v>421</v>
      </c>
      <c r="D33" s="2" t="s">
        <v>422</v>
      </c>
      <c r="E33" s="2" t="s">
        <v>424</v>
      </c>
      <c r="F33" s="2" t="s">
        <v>61</v>
      </c>
      <c r="G33" s="2" t="s">
        <v>44</v>
      </c>
      <c r="H33" s="2" t="s">
        <v>425</v>
      </c>
      <c r="I33" s="2">
        <f>VLOOKUP(K33,Coordinates!A:C,2,FALSE)</f>
        <v>40.732737</v>
      </c>
      <c r="J33" s="2">
        <f>VLOOKUP(K33,Coordinates!A:C,3,FALSE)</f>
        <v>-74.006107</v>
      </c>
      <c r="K33" s="2" t="s">
        <v>15980</v>
      </c>
      <c r="L33" s="2" t="s">
        <v>423</v>
      </c>
      <c r="M33" s="2" t="s">
        <v>56</v>
      </c>
      <c r="N33" s="2" t="s">
        <v>41</v>
      </c>
      <c r="O33" s="2" t="s">
        <v>47</v>
      </c>
      <c r="P33" s="2" t="s">
        <v>57</v>
      </c>
      <c r="Q33" s="2" t="s">
        <v>58</v>
      </c>
      <c r="R33" s="2" t="s">
        <v>127</v>
      </c>
      <c r="S33" s="2" t="s">
        <v>43</v>
      </c>
      <c r="T33" s="2" t="s">
        <v>421</v>
      </c>
      <c r="U33" s="2" t="s">
        <v>424</v>
      </c>
      <c r="V33" s="2" t="s">
        <v>61</v>
      </c>
      <c r="W33" s="2" t="s">
        <v>44</v>
      </c>
      <c r="X33" s="2" t="s">
        <v>425</v>
      </c>
      <c r="Y33" s="2" t="s">
        <v>426</v>
      </c>
      <c r="Z33" s="2" t="s">
        <v>427</v>
      </c>
      <c r="AA33" s="2" t="s">
        <v>428</v>
      </c>
      <c r="AB33" s="2" t="s">
        <v>429</v>
      </c>
      <c r="AC33" s="2" t="s">
        <v>430</v>
      </c>
      <c r="AD33" s="2" t="s">
        <v>431</v>
      </c>
      <c r="AE33" s="2" t="s">
        <v>432</v>
      </c>
      <c r="AF33" s="2" t="s">
        <v>49</v>
      </c>
      <c r="AG33" s="2" t="s">
        <v>433</v>
      </c>
      <c r="AH33" s="2" t="s">
        <v>434</v>
      </c>
      <c r="AI33" s="2" t="s">
        <v>405</v>
      </c>
      <c r="AJ33" s="2" t="s">
        <v>405</v>
      </c>
      <c r="AK33" s="2" t="s">
        <v>406</v>
      </c>
      <c r="AL33" s="2" t="s">
        <v>407</v>
      </c>
      <c r="AM33" s="2" t="s">
        <v>408</v>
      </c>
      <c r="AN33" s="2" t="s">
        <v>406</v>
      </c>
      <c r="AO33" s="2" t="s">
        <v>408</v>
      </c>
      <c r="AP33" s="2" t="s">
        <v>76</v>
      </c>
      <c r="AQ33" s="2" t="s">
        <v>77</v>
      </c>
      <c r="AR33" s="2" t="s">
        <v>78</v>
      </c>
      <c r="AS33" s="2" t="s">
        <v>79</v>
      </c>
      <c r="AT33" s="2" t="s">
        <v>40</v>
      </c>
      <c r="AU33" s="2" t="s">
        <v>40</v>
      </c>
      <c r="AV33" s="2" t="s">
        <v>40</v>
      </c>
    </row>
    <row r="34" spans="1:48" x14ac:dyDescent="0.55000000000000004">
      <c r="A34" s="2" t="s">
        <v>435</v>
      </c>
      <c r="B34" s="4" t="s">
        <v>15874</v>
      </c>
      <c r="C34" s="2" t="s">
        <v>436</v>
      </c>
      <c r="D34" s="2" t="s">
        <v>437</v>
      </c>
      <c r="E34" s="2" t="s">
        <v>15881</v>
      </c>
      <c r="F34" s="2" t="s">
        <v>61</v>
      </c>
      <c r="G34" s="2" t="s">
        <v>44</v>
      </c>
      <c r="H34" s="2" t="s">
        <v>441</v>
      </c>
      <c r="I34" s="2">
        <f>VLOOKUP(K34,Coordinates!A:C,2,FALSE)</f>
        <v>40.777644000000002</v>
      </c>
      <c r="J34" s="2">
        <f>VLOOKUP(K34,Coordinates!A:C,3,FALSE)</f>
        <v>-73.960549999999998</v>
      </c>
      <c r="K34" s="2" t="s">
        <v>15981</v>
      </c>
      <c r="L34" s="2" t="s">
        <v>438</v>
      </c>
      <c r="M34" s="2" t="s">
        <v>56</v>
      </c>
      <c r="N34" s="2" t="s">
        <v>41</v>
      </c>
      <c r="O34" s="2" t="s">
        <v>47</v>
      </c>
      <c r="P34" s="2" t="s">
        <v>57</v>
      </c>
      <c r="Q34" s="2" t="s">
        <v>50</v>
      </c>
      <c r="R34" s="2" t="s">
        <v>439</v>
      </c>
      <c r="S34" s="2" t="s">
        <v>43</v>
      </c>
      <c r="T34" s="2" t="s">
        <v>436</v>
      </c>
      <c r="U34" s="2" t="s">
        <v>440</v>
      </c>
      <c r="V34" s="2" t="s">
        <v>61</v>
      </c>
      <c r="W34" s="2" t="s">
        <v>44</v>
      </c>
      <c r="X34" s="2" t="s">
        <v>441</v>
      </c>
      <c r="Y34" s="2" t="s">
        <v>442</v>
      </c>
      <c r="Z34" s="2" t="s">
        <v>443</v>
      </c>
      <c r="AA34" s="2" t="s">
        <v>444</v>
      </c>
      <c r="AB34" s="2" t="s">
        <v>445</v>
      </c>
      <c r="AC34" s="2" t="s">
        <v>446</v>
      </c>
      <c r="AD34" s="2" t="s">
        <v>447</v>
      </c>
      <c r="AE34" s="2" t="s">
        <v>448</v>
      </c>
      <c r="AF34" s="2" t="s">
        <v>49</v>
      </c>
      <c r="AG34" s="2" t="s">
        <v>449</v>
      </c>
      <c r="AH34" s="2" t="s">
        <v>450</v>
      </c>
      <c r="AI34" s="2" t="s">
        <v>405</v>
      </c>
      <c r="AJ34" s="2" t="s">
        <v>405</v>
      </c>
      <c r="AK34" s="2" t="s">
        <v>406</v>
      </c>
      <c r="AL34" s="2" t="s">
        <v>407</v>
      </c>
      <c r="AM34" s="2" t="s">
        <v>408</v>
      </c>
      <c r="AN34" s="2" t="s">
        <v>406</v>
      </c>
      <c r="AO34" s="2" t="s">
        <v>408</v>
      </c>
      <c r="AP34" s="2" t="s">
        <v>76</v>
      </c>
      <c r="AQ34" s="2" t="s">
        <v>77</v>
      </c>
      <c r="AR34" s="2" t="s">
        <v>78</v>
      </c>
      <c r="AS34" s="2" t="s">
        <v>79</v>
      </c>
      <c r="AT34" s="2" t="s">
        <v>40</v>
      </c>
      <c r="AU34" s="2" t="s">
        <v>40</v>
      </c>
      <c r="AV34" s="2" t="s">
        <v>40</v>
      </c>
    </row>
    <row r="35" spans="1:48" x14ac:dyDescent="0.55000000000000004">
      <c r="A35" s="2" t="s">
        <v>451</v>
      </c>
      <c r="B35" s="4" t="s">
        <v>15874</v>
      </c>
      <c r="C35" s="2" t="s">
        <v>452</v>
      </c>
      <c r="D35" s="2" t="s">
        <v>453</v>
      </c>
      <c r="E35" s="2" t="s">
        <v>15882</v>
      </c>
      <c r="F35" s="2" t="s">
        <v>61</v>
      </c>
      <c r="G35" s="2" t="s">
        <v>44</v>
      </c>
      <c r="H35" s="2" t="s">
        <v>457</v>
      </c>
      <c r="I35" s="2">
        <f>VLOOKUP(K35,Coordinates!A:C,2,FALSE)</f>
        <v>40.744289000000002</v>
      </c>
      <c r="J35" s="2">
        <f>VLOOKUP(K35,Coordinates!A:C,3,FALSE)</f>
        <v>-74.000679000000005</v>
      </c>
      <c r="K35" s="2" t="s">
        <v>15982</v>
      </c>
      <c r="L35" s="2" t="s">
        <v>454</v>
      </c>
      <c r="M35" s="2" t="s">
        <v>56</v>
      </c>
      <c r="N35" s="2" t="s">
        <v>41</v>
      </c>
      <c r="O35" s="2" t="s">
        <v>47</v>
      </c>
      <c r="P35" s="2" t="s">
        <v>57</v>
      </c>
      <c r="Q35" s="2" t="s">
        <v>58</v>
      </c>
      <c r="R35" s="2" t="s">
        <v>455</v>
      </c>
      <c r="S35" s="2" t="s">
        <v>43</v>
      </c>
      <c r="T35" s="2" t="s">
        <v>452</v>
      </c>
      <c r="U35" s="2" t="s">
        <v>456</v>
      </c>
      <c r="V35" s="2" t="s">
        <v>61</v>
      </c>
      <c r="W35" s="2" t="s">
        <v>44</v>
      </c>
      <c r="X35" s="2" t="s">
        <v>457</v>
      </c>
      <c r="Y35" s="2" t="s">
        <v>458</v>
      </c>
      <c r="Z35" s="2" t="s">
        <v>459</v>
      </c>
      <c r="AA35" s="2" t="s">
        <v>460</v>
      </c>
      <c r="AB35" s="2" t="s">
        <v>429</v>
      </c>
      <c r="AC35" s="2" t="s">
        <v>461</v>
      </c>
      <c r="AD35" s="2" t="s">
        <v>462</v>
      </c>
      <c r="AE35" s="2" t="s">
        <v>463</v>
      </c>
      <c r="AF35" s="2" t="s">
        <v>49</v>
      </c>
      <c r="AG35" s="2" t="s">
        <v>464</v>
      </c>
      <c r="AH35" s="2" t="s">
        <v>465</v>
      </c>
      <c r="AI35" s="2" t="s">
        <v>405</v>
      </c>
      <c r="AJ35" s="2" t="s">
        <v>405</v>
      </c>
      <c r="AK35" s="2" t="s">
        <v>406</v>
      </c>
      <c r="AL35" s="2" t="s">
        <v>407</v>
      </c>
      <c r="AM35" s="2" t="s">
        <v>408</v>
      </c>
      <c r="AN35" s="2" t="s">
        <v>406</v>
      </c>
      <c r="AO35" s="2" t="s">
        <v>408</v>
      </c>
      <c r="AP35" s="2" t="s">
        <v>76</v>
      </c>
      <c r="AQ35" s="2" t="s">
        <v>77</v>
      </c>
      <c r="AR35" s="2" t="s">
        <v>78</v>
      </c>
      <c r="AS35" s="2" t="s">
        <v>79</v>
      </c>
      <c r="AT35" s="2" t="s">
        <v>40</v>
      </c>
      <c r="AU35" s="2" t="s">
        <v>40</v>
      </c>
      <c r="AV35" s="2" t="s">
        <v>40</v>
      </c>
    </row>
    <row r="36" spans="1:48" x14ac:dyDescent="0.55000000000000004">
      <c r="A36" s="2" t="s">
        <v>466</v>
      </c>
      <c r="B36" s="4" t="s">
        <v>15874</v>
      </c>
      <c r="C36" s="2" t="s">
        <v>467</v>
      </c>
      <c r="D36" s="2" t="s">
        <v>468</v>
      </c>
      <c r="E36" s="2" t="s">
        <v>471</v>
      </c>
      <c r="F36" s="2" t="s">
        <v>61</v>
      </c>
      <c r="G36" s="2" t="s">
        <v>44</v>
      </c>
      <c r="H36" s="2" t="s">
        <v>472</v>
      </c>
      <c r="I36" s="2">
        <f>VLOOKUP(K36,Coordinates!A:C,2,FALSE)</f>
        <v>40.749023000000001</v>
      </c>
      <c r="J36" s="2">
        <f>VLOOKUP(K36,Coordinates!A:C,3,FALSE)</f>
        <v>-74.000310999999996</v>
      </c>
      <c r="K36" s="2" t="s">
        <v>15983</v>
      </c>
      <c r="L36" s="2" t="s">
        <v>469</v>
      </c>
      <c r="M36" s="2" t="s">
        <v>56</v>
      </c>
      <c r="N36" s="2" t="s">
        <v>41</v>
      </c>
      <c r="O36" s="2" t="s">
        <v>47</v>
      </c>
      <c r="P36" s="2" t="s">
        <v>57</v>
      </c>
      <c r="Q36" s="2" t="s">
        <v>58</v>
      </c>
      <c r="R36" s="2" t="s">
        <v>470</v>
      </c>
      <c r="S36" s="2" t="s">
        <v>43</v>
      </c>
      <c r="T36" s="2" t="s">
        <v>467</v>
      </c>
      <c r="U36" s="2" t="s">
        <v>471</v>
      </c>
      <c r="V36" s="2" t="s">
        <v>61</v>
      </c>
      <c r="W36" s="2" t="s">
        <v>44</v>
      </c>
      <c r="X36" s="2" t="s">
        <v>472</v>
      </c>
      <c r="Y36" s="2" t="s">
        <v>473</v>
      </c>
      <c r="Z36" s="2" t="s">
        <v>474</v>
      </c>
      <c r="AA36" s="2" t="s">
        <v>460</v>
      </c>
      <c r="AB36" s="2" t="s">
        <v>429</v>
      </c>
      <c r="AC36" s="2" t="s">
        <v>461</v>
      </c>
      <c r="AD36" s="2" t="s">
        <v>462</v>
      </c>
      <c r="AE36" s="2" t="s">
        <v>475</v>
      </c>
      <c r="AF36" s="2" t="s">
        <v>49</v>
      </c>
      <c r="AG36" s="2" t="s">
        <v>476</v>
      </c>
      <c r="AH36" s="2" t="s">
        <v>477</v>
      </c>
      <c r="AI36" s="2" t="s">
        <v>405</v>
      </c>
      <c r="AJ36" s="2" t="s">
        <v>405</v>
      </c>
      <c r="AK36" s="2" t="s">
        <v>406</v>
      </c>
      <c r="AL36" s="2" t="s">
        <v>407</v>
      </c>
      <c r="AM36" s="2" t="s">
        <v>408</v>
      </c>
      <c r="AN36" s="2" t="s">
        <v>406</v>
      </c>
      <c r="AO36" s="2" t="s">
        <v>408</v>
      </c>
      <c r="AP36" s="2" t="s">
        <v>76</v>
      </c>
      <c r="AQ36" s="2" t="s">
        <v>77</v>
      </c>
      <c r="AR36" s="2" t="s">
        <v>78</v>
      </c>
      <c r="AS36" s="2" t="s">
        <v>79</v>
      </c>
      <c r="AT36" s="2" t="s">
        <v>40</v>
      </c>
      <c r="AU36" s="2" t="s">
        <v>40</v>
      </c>
      <c r="AV36" s="2" t="s">
        <v>40</v>
      </c>
    </row>
    <row r="37" spans="1:48" x14ac:dyDescent="0.55000000000000004">
      <c r="A37" s="2" t="s">
        <v>478</v>
      </c>
      <c r="B37" s="4" t="s">
        <v>15874</v>
      </c>
      <c r="C37" s="2" t="s">
        <v>479</v>
      </c>
      <c r="D37" s="2" t="s">
        <v>480</v>
      </c>
      <c r="E37" s="2" t="s">
        <v>483</v>
      </c>
      <c r="F37" s="2" t="s">
        <v>61</v>
      </c>
      <c r="G37" s="2" t="s">
        <v>44</v>
      </c>
      <c r="H37" s="2" t="s">
        <v>86</v>
      </c>
      <c r="I37" s="2">
        <f>VLOOKUP(K37,Coordinates!A:C,2,FALSE)</f>
        <v>40.735118</v>
      </c>
      <c r="J37" s="2">
        <f>VLOOKUP(K37,Coordinates!A:C,3,FALSE)</f>
        <v>-73.981696999999997</v>
      </c>
      <c r="K37" s="2" t="s">
        <v>15984</v>
      </c>
      <c r="L37" s="2" t="s">
        <v>481</v>
      </c>
      <c r="M37" s="2" t="s">
        <v>56</v>
      </c>
      <c r="N37" s="2" t="s">
        <v>41</v>
      </c>
      <c r="O37" s="2" t="s">
        <v>47</v>
      </c>
      <c r="P37" s="2" t="s">
        <v>57</v>
      </c>
      <c r="Q37" s="2" t="s">
        <v>58</v>
      </c>
      <c r="R37" s="2" t="s">
        <v>482</v>
      </c>
      <c r="S37" s="2" t="s">
        <v>43</v>
      </c>
      <c r="T37" s="2" t="s">
        <v>479</v>
      </c>
      <c r="U37" s="2" t="s">
        <v>483</v>
      </c>
      <c r="V37" s="2" t="s">
        <v>61</v>
      </c>
      <c r="W37" s="2" t="s">
        <v>44</v>
      </c>
      <c r="X37" s="2" t="s">
        <v>86</v>
      </c>
      <c r="Y37" s="2" t="s">
        <v>484</v>
      </c>
      <c r="Z37" s="2" t="s">
        <v>485</v>
      </c>
      <c r="AA37" s="2" t="s">
        <v>486</v>
      </c>
      <c r="AB37" s="2" t="s">
        <v>66</v>
      </c>
      <c r="AC37" s="2" t="s">
        <v>487</v>
      </c>
      <c r="AD37" s="2" t="s">
        <v>488</v>
      </c>
      <c r="AE37" s="2" t="s">
        <v>489</v>
      </c>
      <c r="AF37" s="2" t="s">
        <v>49</v>
      </c>
      <c r="AG37" s="2" t="s">
        <v>490</v>
      </c>
      <c r="AH37" s="2" t="s">
        <v>491</v>
      </c>
      <c r="AI37" s="2" t="s">
        <v>405</v>
      </c>
      <c r="AJ37" s="2" t="s">
        <v>405</v>
      </c>
      <c r="AK37" s="2" t="s">
        <v>406</v>
      </c>
      <c r="AL37" s="2" t="s">
        <v>407</v>
      </c>
      <c r="AM37" s="2" t="s">
        <v>408</v>
      </c>
      <c r="AN37" s="2" t="s">
        <v>406</v>
      </c>
      <c r="AO37" s="2" t="s">
        <v>408</v>
      </c>
      <c r="AP37" s="2" t="s">
        <v>76</v>
      </c>
      <c r="AQ37" s="2" t="s">
        <v>77</v>
      </c>
      <c r="AR37" s="2" t="s">
        <v>78</v>
      </c>
      <c r="AS37" s="2" t="s">
        <v>79</v>
      </c>
      <c r="AT37" s="2" t="s">
        <v>40</v>
      </c>
      <c r="AU37" s="2" t="s">
        <v>40</v>
      </c>
      <c r="AV37" s="2" t="s">
        <v>40</v>
      </c>
    </row>
    <row r="38" spans="1:48" x14ac:dyDescent="0.55000000000000004">
      <c r="A38" s="2" t="s">
        <v>492</v>
      </c>
      <c r="B38" s="4" t="s">
        <v>15874</v>
      </c>
      <c r="C38" s="2" t="s">
        <v>493</v>
      </c>
      <c r="D38" s="2" t="s">
        <v>494</v>
      </c>
      <c r="E38" s="2" t="s">
        <v>15883</v>
      </c>
      <c r="F38" s="2" t="s">
        <v>61</v>
      </c>
      <c r="G38" s="2" t="s">
        <v>44</v>
      </c>
      <c r="H38" s="2" t="s">
        <v>457</v>
      </c>
      <c r="I38" s="2">
        <f>VLOOKUP(K38,Coordinates!A:C,2,FALSE)</f>
        <v>40.735587000000002</v>
      </c>
      <c r="J38" s="2">
        <f>VLOOKUP(K38,Coordinates!A:C,3,FALSE)</f>
        <v>-73.999210000000005</v>
      </c>
      <c r="K38" s="2" t="s">
        <v>15985</v>
      </c>
      <c r="L38" s="2" t="s">
        <v>495</v>
      </c>
      <c r="M38" s="2" t="s">
        <v>56</v>
      </c>
      <c r="N38" s="2" t="s">
        <v>41</v>
      </c>
      <c r="O38" s="2" t="s">
        <v>47</v>
      </c>
      <c r="P38" s="2" t="s">
        <v>57</v>
      </c>
      <c r="Q38" s="2" t="s">
        <v>58</v>
      </c>
      <c r="R38" s="2" t="s">
        <v>413</v>
      </c>
      <c r="S38" s="2" t="s">
        <v>43</v>
      </c>
      <c r="T38" s="2" t="s">
        <v>493</v>
      </c>
      <c r="U38" s="2" t="s">
        <v>496</v>
      </c>
      <c r="V38" s="2" t="s">
        <v>61</v>
      </c>
      <c r="W38" s="2" t="s">
        <v>44</v>
      </c>
      <c r="X38" s="2" t="s">
        <v>457</v>
      </c>
      <c r="Y38" s="2" t="s">
        <v>497</v>
      </c>
      <c r="Z38" s="2" t="s">
        <v>498</v>
      </c>
      <c r="AA38" s="2" t="s">
        <v>428</v>
      </c>
      <c r="AB38" s="2" t="s">
        <v>429</v>
      </c>
      <c r="AC38" s="2" t="s">
        <v>430</v>
      </c>
      <c r="AD38" s="2" t="s">
        <v>431</v>
      </c>
      <c r="AE38" s="2" t="s">
        <v>499</v>
      </c>
      <c r="AF38" s="2" t="s">
        <v>49</v>
      </c>
      <c r="AG38" s="2" t="s">
        <v>500</v>
      </c>
      <c r="AH38" s="2" t="s">
        <v>501</v>
      </c>
      <c r="AI38" s="2" t="s">
        <v>405</v>
      </c>
      <c r="AJ38" s="2" t="s">
        <v>405</v>
      </c>
      <c r="AK38" s="2" t="s">
        <v>406</v>
      </c>
      <c r="AL38" s="2" t="s">
        <v>407</v>
      </c>
      <c r="AM38" s="2" t="s">
        <v>408</v>
      </c>
      <c r="AN38" s="2" t="s">
        <v>406</v>
      </c>
      <c r="AO38" s="2" t="s">
        <v>408</v>
      </c>
      <c r="AP38" s="2" t="s">
        <v>76</v>
      </c>
      <c r="AQ38" s="2" t="s">
        <v>77</v>
      </c>
      <c r="AR38" s="2" t="s">
        <v>78</v>
      </c>
      <c r="AS38" s="2" t="s">
        <v>79</v>
      </c>
      <c r="AT38" s="2" t="s">
        <v>40</v>
      </c>
      <c r="AU38" s="2" t="s">
        <v>40</v>
      </c>
      <c r="AV38" s="2" t="s">
        <v>40</v>
      </c>
    </row>
    <row r="39" spans="1:48" x14ac:dyDescent="0.55000000000000004">
      <c r="A39" s="2" t="s">
        <v>502</v>
      </c>
      <c r="B39" s="4" t="s">
        <v>15874</v>
      </c>
      <c r="C39" s="2" t="s">
        <v>503</v>
      </c>
      <c r="D39" s="2" t="s">
        <v>504</v>
      </c>
      <c r="E39" s="2" t="s">
        <v>506</v>
      </c>
      <c r="F39" s="2" t="s">
        <v>61</v>
      </c>
      <c r="G39" s="2" t="s">
        <v>44</v>
      </c>
      <c r="H39" s="2" t="s">
        <v>100</v>
      </c>
      <c r="I39" s="2" t="e">
        <f>VLOOKUP(K39,Coordinates!A:C,2,FALSE)</f>
        <v>#N/A</v>
      </c>
      <c r="J39" s="2" t="e">
        <f>VLOOKUP(K39,Coordinates!A:C,3,FALSE)</f>
        <v>#N/A</v>
      </c>
      <c r="K39" s="2" t="s">
        <v>15986</v>
      </c>
      <c r="L39" s="2" t="s">
        <v>505</v>
      </c>
      <c r="M39" s="2" t="s">
        <v>56</v>
      </c>
      <c r="N39" s="2" t="s">
        <v>41</v>
      </c>
      <c r="O39" s="2" t="s">
        <v>47</v>
      </c>
      <c r="P39" s="2" t="s">
        <v>57</v>
      </c>
      <c r="Q39" s="2" t="s">
        <v>58</v>
      </c>
      <c r="R39" s="2" t="s">
        <v>482</v>
      </c>
      <c r="S39" s="2" t="s">
        <v>43</v>
      </c>
      <c r="T39" s="2" t="s">
        <v>503</v>
      </c>
      <c r="U39" s="2" t="s">
        <v>506</v>
      </c>
      <c r="V39" s="2" t="s">
        <v>61</v>
      </c>
      <c r="W39" s="2" t="s">
        <v>44</v>
      </c>
      <c r="X39" s="2" t="s">
        <v>100</v>
      </c>
      <c r="Y39" s="2" t="s">
        <v>507</v>
      </c>
      <c r="Z39" s="2" t="s">
        <v>508</v>
      </c>
      <c r="AA39" s="2" t="s">
        <v>65</v>
      </c>
      <c r="AB39" s="2" t="s">
        <v>103</v>
      </c>
      <c r="AC39" s="2" t="s">
        <v>104</v>
      </c>
      <c r="AD39" s="2" t="s">
        <v>105</v>
      </c>
      <c r="AE39" s="2" t="s">
        <v>509</v>
      </c>
      <c r="AF39" s="2" t="s">
        <v>49</v>
      </c>
      <c r="AG39" s="2" t="s">
        <v>510</v>
      </c>
      <c r="AH39" s="2" t="s">
        <v>511</v>
      </c>
      <c r="AI39" s="2" t="s">
        <v>405</v>
      </c>
      <c r="AJ39" s="2" t="s">
        <v>405</v>
      </c>
      <c r="AK39" s="2" t="s">
        <v>406</v>
      </c>
      <c r="AL39" s="2" t="s">
        <v>407</v>
      </c>
      <c r="AM39" s="2" t="s">
        <v>408</v>
      </c>
      <c r="AN39" s="2" t="s">
        <v>406</v>
      </c>
      <c r="AO39" s="2" t="s">
        <v>408</v>
      </c>
      <c r="AP39" s="2" t="s">
        <v>76</v>
      </c>
      <c r="AQ39" s="2" t="s">
        <v>77</v>
      </c>
      <c r="AR39" s="2" t="s">
        <v>78</v>
      </c>
      <c r="AS39" s="2" t="s">
        <v>79</v>
      </c>
      <c r="AT39" s="2" t="s">
        <v>40</v>
      </c>
      <c r="AU39" s="2" t="s">
        <v>40</v>
      </c>
      <c r="AV39" s="2" t="s">
        <v>40</v>
      </c>
    </row>
    <row r="40" spans="1:48" x14ac:dyDescent="0.55000000000000004">
      <c r="A40" s="2" t="s">
        <v>512</v>
      </c>
      <c r="B40" s="4" t="s">
        <v>15874</v>
      </c>
      <c r="C40" s="2" t="s">
        <v>513</v>
      </c>
      <c r="D40" s="2" t="s">
        <v>514</v>
      </c>
      <c r="E40" s="2" t="s">
        <v>518</v>
      </c>
      <c r="F40" s="2" t="s">
        <v>61</v>
      </c>
      <c r="G40" s="2" t="s">
        <v>44</v>
      </c>
      <c r="H40" s="2" t="s">
        <v>519</v>
      </c>
      <c r="I40" s="2">
        <f>VLOOKUP(K40,Coordinates!A:C,2,FALSE)</f>
        <v>40.738773999999999</v>
      </c>
      <c r="J40" s="2">
        <f>VLOOKUP(K40,Coordinates!A:C,3,FALSE)</f>
        <v>-73.981396000000004</v>
      </c>
      <c r="K40" s="2" t="s">
        <v>15987</v>
      </c>
      <c r="L40" s="2" t="s">
        <v>515</v>
      </c>
      <c r="M40" s="2" t="s">
        <v>56</v>
      </c>
      <c r="N40" s="2" t="s">
        <v>516</v>
      </c>
      <c r="O40" s="2" t="s">
        <v>215</v>
      </c>
      <c r="P40" s="2" t="s">
        <v>216</v>
      </c>
      <c r="Q40" s="2" t="s">
        <v>216</v>
      </c>
      <c r="R40" s="2" t="s">
        <v>517</v>
      </c>
      <c r="S40" s="2" t="s">
        <v>43</v>
      </c>
      <c r="T40" s="2" t="s">
        <v>513</v>
      </c>
      <c r="U40" s="2" t="s">
        <v>518</v>
      </c>
      <c r="V40" s="2" t="s">
        <v>61</v>
      </c>
      <c r="W40" s="2" t="s">
        <v>44</v>
      </c>
      <c r="X40" s="2" t="s">
        <v>519</v>
      </c>
      <c r="Y40" s="2" t="s">
        <v>520</v>
      </c>
      <c r="Z40" s="2" t="s">
        <v>485</v>
      </c>
      <c r="AA40" s="2" t="s">
        <v>486</v>
      </c>
      <c r="AB40" s="2" t="s">
        <v>66</v>
      </c>
      <c r="AC40" s="2" t="s">
        <v>487</v>
      </c>
      <c r="AD40" s="2" t="s">
        <v>488</v>
      </c>
      <c r="AE40" s="2" t="s">
        <v>521</v>
      </c>
      <c r="AF40" s="2" t="s">
        <v>49</v>
      </c>
      <c r="AG40" s="2" t="s">
        <v>522</v>
      </c>
      <c r="AH40" s="2" t="s">
        <v>523</v>
      </c>
      <c r="AI40" s="2" t="s">
        <v>405</v>
      </c>
      <c r="AJ40" s="2" t="s">
        <v>405</v>
      </c>
      <c r="AK40" s="2" t="s">
        <v>297</v>
      </c>
      <c r="AL40" s="2" t="s">
        <v>40</v>
      </c>
      <c r="AM40" s="2" t="s">
        <v>298</v>
      </c>
      <c r="AN40" s="2" t="s">
        <v>297</v>
      </c>
      <c r="AO40" s="2" t="s">
        <v>40</v>
      </c>
      <c r="AP40" s="2" t="s">
        <v>76</v>
      </c>
      <c r="AQ40" s="2" t="s">
        <v>77</v>
      </c>
      <c r="AR40" s="2" t="s">
        <v>78</v>
      </c>
      <c r="AS40" s="2" t="s">
        <v>79</v>
      </c>
      <c r="AT40" s="2" t="s">
        <v>297</v>
      </c>
      <c r="AU40" s="2" t="s">
        <v>299</v>
      </c>
      <c r="AV40" s="2" t="s">
        <v>298</v>
      </c>
    </row>
    <row r="41" spans="1:48" x14ac:dyDescent="0.55000000000000004">
      <c r="A41" s="2" t="s">
        <v>524</v>
      </c>
      <c r="B41" s="4" t="s">
        <v>15874</v>
      </c>
      <c r="C41" s="2" t="s">
        <v>525</v>
      </c>
      <c r="D41" s="2" t="s">
        <v>526</v>
      </c>
      <c r="E41" s="2" t="s">
        <v>529</v>
      </c>
      <c r="F41" s="2" t="s">
        <v>61</v>
      </c>
      <c r="G41" s="2" t="s">
        <v>44</v>
      </c>
      <c r="H41" s="2" t="s">
        <v>530</v>
      </c>
      <c r="I41" s="2">
        <f>VLOOKUP(K41,Coordinates!A:C,2,FALSE)</f>
        <v>40.761429999999997</v>
      </c>
      <c r="J41" s="2">
        <f>VLOOKUP(K41,Coordinates!A:C,3,FALSE)</f>
        <v>-73.995424999999997</v>
      </c>
      <c r="K41" s="2" t="s">
        <v>15988</v>
      </c>
      <c r="L41" s="2" t="s">
        <v>527</v>
      </c>
      <c r="M41" s="2" t="s">
        <v>56</v>
      </c>
      <c r="N41" s="2" t="s">
        <v>41</v>
      </c>
      <c r="O41" s="2" t="s">
        <v>47</v>
      </c>
      <c r="P41" s="2" t="s">
        <v>57</v>
      </c>
      <c r="Q41" s="2" t="s">
        <v>50</v>
      </c>
      <c r="R41" s="2" t="s">
        <v>127</v>
      </c>
      <c r="S41" s="2" t="s">
        <v>43</v>
      </c>
      <c r="T41" s="2" t="s">
        <v>528</v>
      </c>
      <c r="U41" s="2" t="s">
        <v>529</v>
      </c>
      <c r="V41" s="2" t="s">
        <v>61</v>
      </c>
      <c r="W41" s="2" t="s">
        <v>44</v>
      </c>
      <c r="X41" s="2" t="s">
        <v>530</v>
      </c>
      <c r="Y41" s="2" t="s">
        <v>531</v>
      </c>
      <c r="Z41" s="2" t="s">
        <v>532</v>
      </c>
      <c r="AA41" s="2" t="s">
        <v>460</v>
      </c>
      <c r="AB41" s="2" t="s">
        <v>429</v>
      </c>
      <c r="AC41" s="2" t="s">
        <v>533</v>
      </c>
      <c r="AD41" s="2" t="s">
        <v>534</v>
      </c>
      <c r="AE41" s="2" t="s">
        <v>535</v>
      </c>
      <c r="AF41" s="2" t="s">
        <v>49</v>
      </c>
      <c r="AG41" s="2" t="s">
        <v>536</v>
      </c>
      <c r="AH41" s="2" t="s">
        <v>537</v>
      </c>
      <c r="AI41" s="2" t="s">
        <v>405</v>
      </c>
      <c r="AJ41" s="2" t="s">
        <v>405</v>
      </c>
      <c r="AK41" s="2" t="s">
        <v>406</v>
      </c>
      <c r="AL41" s="2" t="s">
        <v>407</v>
      </c>
      <c r="AM41" s="2" t="s">
        <v>408</v>
      </c>
      <c r="AN41" s="2" t="s">
        <v>406</v>
      </c>
      <c r="AO41" s="2" t="s">
        <v>408</v>
      </c>
      <c r="AP41" s="2" t="s">
        <v>76</v>
      </c>
      <c r="AQ41" s="2" t="s">
        <v>77</v>
      </c>
      <c r="AR41" s="2" t="s">
        <v>78</v>
      </c>
      <c r="AS41" s="2" t="s">
        <v>79</v>
      </c>
      <c r="AT41" s="2" t="s">
        <v>40</v>
      </c>
      <c r="AU41" s="2" t="s">
        <v>40</v>
      </c>
      <c r="AV41" s="2" t="s">
        <v>40</v>
      </c>
    </row>
    <row r="42" spans="1:48" x14ac:dyDescent="0.55000000000000004">
      <c r="A42" s="2" t="s">
        <v>538</v>
      </c>
      <c r="B42" s="4" t="s">
        <v>15874</v>
      </c>
      <c r="C42" s="2" t="s">
        <v>539</v>
      </c>
      <c r="D42" s="2" t="s">
        <v>540</v>
      </c>
      <c r="E42" s="2" t="s">
        <v>543</v>
      </c>
      <c r="F42" s="2" t="s">
        <v>61</v>
      </c>
      <c r="G42" s="2" t="s">
        <v>44</v>
      </c>
      <c r="H42" s="2" t="s">
        <v>544</v>
      </c>
      <c r="I42" s="2">
        <f>VLOOKUP(K42,Coordinates!A:C,2,FALSE)</f>
        <v>40.759213000000003</v>
      </c>
      <c r="J42" s="2">
        <f>VLOOKUP(K42,Coordinates!A:C,3,FALSE)</f>
        <v>-73.966183000000001</v>
      </c>
      <c r="K42" s="2" t="s">
        <v>15989</v>
      </c>
      <c r="L42" s="2" t="s">
        <v>541</v>
      </c>
      <c r="M42" s="2" t="s">
        <v>56</v>
      </c>
      <c r="N42" s="2" t="s">
        <v>41</v>
      </c>
      <c r="O42" s="2" t="s">
        <v>47</v>
      </c>
      <c r="P42" s="2" t="s">
        <v>57</v>
      </c>
      <c r="Q42" s="2" t="s">
        <v>50</v>
      </c>
      <c r="R42" s="2" t="s">
        <v>159</v>
      </c>
      <c r="S42" s="2" t="s">
        <v>43</v>
      </c>
      <c r="T42" s="2" t="s">
        <v>542</v>
      </c>
      <c r="U42" s="2" t="s">
        <v>543</v>
      </c>
      <c r="V42" s="2" t="s">
        <v>61</v>
      </c>
      <c r="W42" s="2" t="s">
        <v>44</v>
      </c>
      <c r="X42" s="2" t="s">
        <v>544</v>
      </c>
      <c r="Y42" s="2" t="s">
        <v>545</v>
      </c>
      <c r="Z42" s="2" t="s">
        <v>546</v>
      </c>
      <c r="AA42" s="2" t="s">
        <v>486</v>
      </c>
      <c r="AB42" s="2" t="s">
        <v>445</v>
      </c>
      <c r="AC42" s="2" t="s">
        <v>547</v>
      </c>
      <c r="AD42" s="2" t="s">
        <v>548</v>
      </c>
      <c r="AE42" s="2" t="s">
        <v>549</v>
      </c>
      <c r="AF42" s="2" t="s">
        <v>49</v>
      </c>
      <c r="AG42" s="2" t="s">
        <v>550</v>
      </c>
      <c r="AH42" s="2" t="s">
        <v>551</v>
      </c>
      <c r="AI42" s="2" t="s">
        <v>405</v>
      </c>
      <c r="AJ42" s="2" t="s">
        <v>405</v>
      </c>
      <c r="AK42" s="2" t="s">
        <v>406</v>
      </c>
      <c r="AL42" s="2" t="s">
        <v>407</v>
      </c>
      <c r="AM42" s="2" t="s">
        <v>408</v>
      </c>
      <c r="AN42" s="2" t="s">
        <v>406</v>
      </c>
      <c r="AO42" s="2" t="s">
        <v>408</v>
      </c>
      <c r="AP42" s="2" t="s">
        <v>76</v>
      </c>
      <c r="AQ42" s="2" t="s">
        <v>77</v>
      </c>
      <c r="AR42" s="2" t="s">
        <v>78</v>
      </c>
      <c r="AS42" s="2" t="s">
        <v>79</v>
      </c>
      <c r="AT42" s="2" t="s">
        <v>40</v>
      </c>
      <c r="AU42" s="2" t="s">
        <v>40</v>
      </c>
      <c r="AV42" s="2" t="s">
        <v>40</v>
      </c>
    </row>
    <row r="43" spans="1:48" x14ac:dyDescent="0.55000000000000004">
      <c r="A43" s="2" t="s">
        <v>552</v>
      </c>
      <c r="B43" s="4" t="s">
        <v>15874</v>
      </c>
      <c r="C43" s="2" t="s">
        <v>553</v>
      </c>
      <c r="D43" s="2" t="s">
        <v>554</v>
      </c>
      <c r="E43" s="2" t="s">
        <v>557</v>
      </c>
      <c r="F43" s="2" t="s">
        <v>61</v>
      </c>
      <c r="G43" s="2" t="s">
        <v>44</v>
      </c>
      <c r="H43" s="2" t="s">
        <v>558</v>
      </c>
      <c r="I43" s="2">
        <f>VLOOKUP(K43,Coordinates!A:C,2,FALSE)</f>
        <v>40.785012999999999</v>
      </c>
      <c r="J43" s="2">
        <f>VLOOKUP(K43,Coordinates!A:C,3,FALSE)</f>
        <v>-73.949989000000002</v>
      </c>
      <c r="K43" s="2" t="s">
        <v>15990</v>
      </c>
      <c r="L43" s="2" t="s">
        <v>555</v>
      </c>
      <c r="M43" s="2" t="s">
        <v>56</v>
      </c>
      <c r="N43" s="2" t="s">
        <v>41</v>
      </c>
      <c r="O43" s="2" t="s">
        <v>47</v>
      </c>
      <c r="P43" s="2" t="s">
        <v>50</v>
      </c>
      <c r="Q43" s="2" t="s">
        <v>50</v>
      </c>
      <c r="R43" s="2" t="s">
        <v>239</v>
      </c>
      <c r="S43" s="2" t="s">
        <v>43</v>
      </c>
      <c r="T43" s="2" t="s">
        <v>556</v>
      </c>
      <c r="U43" s="2" t="s">
        <v>557</v>
      </c>
      <c r="V43" s="2" t="s">
        <v>61</v>
      </c>
      <c r="W43" s="2" t="s">
        <v>44</v>
      </c>
      <c r="X43" s="2" t="s">
        <v>558</v>
      </c>
      <c r="Y43" s="2" t="s">
        <v>559</v>
      </c>
      <c r="Z43" s="2" t="s">
        <v>560</v>
      </c>
      <c r="AA43" s="2" t="s">
        <v>444</v>
      </c>
      <c r="AB43" s="2" t="s">
        <v>561</v>
      </c>
      <c r="AC43" s="2" t="s">
        <v>446</v>
      </c>
      <c r="AD43" s="2" t="s">
        <v>447</v>
      </c>
      <c r="AE43" s="2" t="s">
        <v>562</v>
      </c>
      <c r="AF43" s="2" t="s">
        <v>49</v>
      </c>
      <c r="AG43" s="2" t="s">
        <v>563</v>
      </c>
      <c r="AH43" s="2" t="s">
        <v>564</v>
      </c>
      <c r="AI43" s="2" t="s">
        <v>405</v>
      </c>
      <c r="AJ43" s="2" t="s">
        <v>405</v>
      </c>
      <c r="AK43" s="2" t="s">
        <v>406</v>
      </c>
      <c r="AL43" s="2" t="s">
        <v>407</v>
      </c>
      <c r="AM43" s="2" t="s">
        <v>408</v>
      </c>
      <c r="AN43" s="2" t="s">
        <v>406</v>
      </c>
      <c r="AO43" s="2" t="s">
        <v>408</v>
      </c>
      <c r="AP43" s="2" t="s">
        <v>76</v>
      </c>
      <c r="AQ43" s="2" t="s">
        <v>77</v>
      </c>
      <c r="AR43" s="2" t="s">
        <v>78</v>
      </c>
      <c r="AS43" s="2" t="s">
        <v>79</v>
      </c>
      <c r="AT43" s="2" t="s">
        <v>40</v>
      </c>
      <c r="AU43" s="2" t="s">
        <v>40</v>
      </c>
      <c r="AV43" s="2" t="s">
        <v>40</v>
      </c>
    </row>
    <row r="44" spans="1:48" x14ac:dyDescent="0.55000000000000004">
      <c r="A44" s="2" t="s">
        <v>565</v>
      </c>
      <c r="B44" s="4" t="s">
        <v>15874</v>
      </c>
      <c r="C44" s="2" t="s">
        <v>566</v>
      </c>
      <c r="D44" s="2" t="s">
        <v>567</v>
      </c>
      <c r="E44" s="2" t="s">
        <v>570</v>
      </c>
      <c r="F44" s="2" t="s">
        <v>61</v>
      </c>
      <c r="G44" s="2" t="s">
        <v>44</v>
      </c>
      <c r="H44" s="2" t="s">
        <v>571</v>
      </c>
      <c r="I44" s="2">
        <f>VLOOKUP(K44,Coordinates!A:C,2,FALSE)</f>
        <v>40.716912000000001</v>
      </c>
      <c r="J44" s="2">
        <f>VLOOKUP(K44,Coordinates!A:C,3,FALSE)</f>
        <v>-74.013597000000004</v>
      </c>
      <c r="K44" s="2" t="s">
        <v>15991</v>
      </c>
      <c r="L44" s="2" t="s">
        <v>568</v>
      </c>
      <c r="M44" s="2" t="s">
        <v>56</v>
      </c>
      <c r="N44" s="2" t="s">
        <v>41</v>
      </c>
      <c r="O44" s="2" t="s">
        <v>47</v>
      </c>
      <c r="P44" s="2" t="s">
        <v>57</v>
      </c>
      <c r="Q44" s="2" t="s">
        <v>58</v>
      </c>
      <c r="R44" s="2" t="s">
        <v>569</v>
      </c>
      <c r="S44" s="2" t="s">
        <v>43</v>
      </c>
      <c r="T44" s="2" t="s">
        <v>566</v>
      </c>
      <c r="U44" s="2" t="s">
        <v>570</v>
      </c>
      <c r="V44" s="2" t="s">
        <v>61</v>
      </c>
      <c r="W44" s="2" t="s">
        <v>44</v>
      </c>
      <c r="X44" s="2" t="s">
        <v>571</v>
      </c>
      <c r="Y44" s="2" t="s">
        <v>572</v>
      </c>
      <c r="Z44" s="2" t="s">
        <v>573</v>
      </c>
      <c r="AA44" s="2" t="s">
        <v>574</v>
      </c>
      <c r="AB44" s="2" t="s">
        <v>103</v>
      </c>
      <c r="AC44" s="2" t="s">
        <v>575</v>
      </c>
      <c r="AD44" s="2" t="s">
        <v>576</v>
      </c>
      <c r="AE44" s="2" t="s">
        <v>577</v>
      </c>
      <c r="AF44" s="2" t="s">
        <v>49</v>
      </c>
      <c r="AG44" s="2" t="s">
        <v>578</v>
      </c>
      <c r="AH44" s="2" t="s">
        <v>579</v>
      </c>
      <c r="AI44" s="2" t="s">
        <v>405</v>
      </c>
      <c r="AJ44" s="2" t="s">
        <v>405</v>
      </c>
      <c r="AK44" s="2" t="s">
        <v>406</v>
      </c>
      <c r="AL44" s="2" t="s">
        <v>407</v>
      </c>
      <c r="AM44" s="2" t="s">
        <v>408</v>
      </c>
      <c r="AN44" s="2" t="s">
        <v>406</v>
      </c>
      <c r="AO44" s="2" t="s">
        <v>408</v>
      </c>
      <c r="AP44" s="2" t="s">
        <v>76</v>
      </c>
      <c r="AQ44" s="2" t="s">
        <v>77</v>
      </c>
      <c r="AR44" s="2" t="s">
        <v>78</v>
      </c>
      <c r="AS44" s="2" t="s">
        <v>79</v>
      </c>
      <c r="AT44" s="2" t="s">
        <v>40</v>
      </c>
      <c r="AU44" s="2" t="s">
        <v>40</v>
      </c>
      <c r="AV44" s="2" t="s">
        <v>40</v>
      </c>
    </row>
    <row r="45" spans="1:48" x14ac:dyDescent="0.55000000000000004">
      <c r="A45" s="2" t="s">
        <v>580</v>
      </c>
      <c r="B45" s="4" t="s">
        <v>15874</v>
      </c>
      <c r="C45" s="2" t="s">
        <v>581</v>
      </c>
      <c r="D45" s="2" t="s">
        <v>582</v>
      </c>
      <c r="E45" s="2" t="s">
        <v>15884</v>
      </c>
      <c r="F45" s="2" t="s">
        <v>61</v>
      </c>
      <c r="G45" s="2" t="s">
        <v>44</v>
      </c>
      <c r="H45" s="2" t="s">
        <v>519</v>
      </c>
      <c r="I45" s="2">
        <f>VLOOKUP(K45,Coordinates!A:C,2,FALSE)</f>
        <v>40.735799999999998</v>
      </c>
      <c r="J45" s="2">
        <f>VLOOKUP(K45,Coordinates!A:C,3,FALSE)</f>
        <v>-73.980569000000003</v>
      </c>
      <c r="K45" s="2" t="s">
        <v>15992</v>
      </c>
      <c r="L45" s="2" t="s">
        <v>583</v>
      </c>
      <c r="M45" s="2" t="s">
        <v>56</v>
      </c>
      <c r="N45" s="2" t="s">
        <v>41</v>
      </c>
      <c r="O45" s="2" t="s">
        <v>228</v>
      </c>
      <c r="P45" s="2" t="s">
        <v>229</v>
      </c>
      <c r="Q45" s="2" t="s">
        <v>230</v>
      </c>
      <c r="R45" s="2" t="s">
        <v>84</v>
      </c>
      <c r="S45" s="2" t="s">
        <v>43</v>
      </c>
      <c r="T45" s="2" t="s">
        <v>581</v>
      </c>
      <c r="U45" s="2" t="s">
        <v>584</v>
      </c>
      <c r="V45" s="2" t="s">
        <v>61</v>
      </c>
      <c r="W45" s="2" t="s">
        <v>44</v>
      </c>
      <c r="X45" s="2" t="s">
        <v>519</v>
      </c>
      <c r="Y45" s="2" t="s">
        <v>585</v>
      </c>
      <c r="Z45" s="2" t="s">
        <v>485</v>
      </c>
      <c r="AA45" s="2" t="s">
        <v>486</v>
      </c>
      <c r="AB45" s="2" t="s">
        <v>66</v>
      </c>
      <c r="AC45" s="2" t="s">
        <v>487</v>
      </c>
      <c r="AD45" s="2" t="s">
        <v>488</v>
      </c>
      <c r="AE45" s="2" t="s">
        <v>586</v>
      </c>
      <c r="AF45" s="2" t="s">
        <v>49</v>
      </c>
      <c r="AG45" s="2" t="s">
        <v>587</v>
      </c>
      <c r="AH45" s="2" t="s">
        <v>588</v>
      </c>
      <c r="AI45" s="2" t="s">
        <v>405</v>
      </c>
      <c r="AJ45" s="2" t="s">
        <v>405</v>
      </c>
      <c r="AK45" s="2" t="s">
        <v>406</v>
      </c>
      <c r="AL45" s="2" t="s">
        <v>407</v>
      </c>
      <c r="AM45" s="2" t="s">
        <v>408</v>
      </c>
      <c r="AN45" s="2" t="s">
        <v>406</v>
      </c>
      <c r="AO45" s="2" t="s">
        <v>408</v>
      </c>
      <c r="AP45" s="2" t="s">
        <v>76</v>
      </c>
      <c r="AQ45" s="2" t="s">
        <v>77</v>
      </c>
      <c r="AR45" s="2" t="s">
        <v>78</v>
      </c>
      <c r="AS45" s="2" t="s">
        <v>79</v>
      </c>
      <c r="AT45" s="2" t="s">
        <v>40</v>
      </c>
      <c r="AU45" s="2" t="s">
        <v>40</v>
      </c>
      <c r="AV45" s="2" t="s">
        <v>40</v>
      </c>
    </row>
    <row r="46" spans="1:48" x14ac:dyDescent="0.55000000000000004">
      <c r="A46" s="2" t="s">
        <v>589</v>
      </c>
      <c r="B46" s="4" t="s">
        <v>15874</v>
      </c>
      <c r="C46" s="2" t="s">
        <v>590</v>
      </c>
      <c r="D46" s="2" t="s">
        <v>591</v>
      </c>
      <c r="E46" s="2" t="s">
        <v>15885</v>
      </c>
      <c r="F46" s="2" t="s">
        <v>61</v>
      </c>
      <c r="G46" s="2" t="s">
        <v>44</v>
      </c>
      <c r="H46" s="2" t="s">
        <v>544</v>
      </c>
      <c r="I46" s="2">
        <f>VLOOKUP(K46,Coordinates!A:C,2,FALSE)</f>
        <v>40.766005</v>
      </c>
      <c r="J46" s="2">
        <f>VLOOKUP(K46,Coordinates!A:C,3,FALSE)</f>
        <v>-73.989705999999998</v>
      </c>
      <c r="K46" s="2" t="s">
        <v>15993</v>
      </c>
      <c r="L46" s="2" t="s">
        <v>592</v>
      </c>
      <c r="M46" s="2" t="s">
        <v>56</v>
      </c>
      <c r="N46" s="2" t="s">
        <v>41</v>
      </c>
      <c r="O46" s="2" t="s">
        <v>47</v>
      </c>
      <c r="P46" s="2" t="s">
        <v>57</v>
      </c>
      <c r="Q46" s="2" t="s">
        <v>58</v>
      </c>
      <c r="R46" s="2" t="s">
        <v>413</v>
      </c>
      <c r="S46" s="2" t="s">
        <v>43</v>
      </c>
      <c r="T46" s="2" t="s">
        <v>590</v>
      </c>
      <c r="U46" s="2" t="s">
        <v>593</v>
      </c>
      <c r="V46" s="2" t="s">
        <v>61</v>
      </c>
      <c r="W46" s="2" t="s">
        <v>44</v>
      </c>
      <c r="X46" s="2" t="s">
        <v>544</v>
      </c>
      <c r="Y46" s="2" t="s">
        <v>594</v>
      </c>
      <c r="Z46" s="2" t="s">
        <v>595</v>
      </c>
      <c r="AA46" s="2" t="s">
        <v>460</v>
      </c>
      <c r="AB46" s="2" t="s">
        <v>429</v>
      </c>
      <c r="AC46" s="2" t="s">
        <v>533</v>
      </c>
      <c r="AD46" s="2" t="s">
        <v>534</v>
      </c>
      <c r="AE46" s="2" t="s">
        <v>596</v>
      </c>
      <c r="AF46" s="2" t="s">
        <v>49</v>
      </c>
      <c r="AG46" s="2" t="s">
        <v>597</v>
      </c>
      <c r="AH46" s="2" t="s">
        <v>598</v>
      </c>
      <c r="AI46" s="2" t="s">
        <v>405</v>
      </c>
      <c r="AJ46" s="2" t="s">
        <v>405</v>
      </c>
      <c r="AK46" s="2" t="s">
        <v>406</v>
      </c>
      <c r="AL46" s="2" t="s">
        <v>407</v>
      </c>
      <c r="AM46" s="2" t="s">
        <v>408</v>
      </c>
      <c r="AN46" s="2" t="s">
        <v>406</v>
      </c>
      <c r="AO46" s="2" t="s">
        <v>408</v>
      </c>
      <c r="AP46" s="2" t="s">
        <v>76</v>
      </c>
      <c r="AQ46" s="2" t="s">
        <v>77</v>
      </c>
      <c r="AR46" s="2" t="s">
        <v>78</v>
      </c>
      <c r="AS46" s="2" t="s">
        <v>79</v>
      </c>
      <c r="AT46" s="2" t="s">
        <v>40</v>
      </c>
      <c r="AU46" s="2" t="s">
        <v>40</v>
      </c>
      <c r="AV46" s="2" t="s">
        <v>40</v>
      </c>
    </row>
    <row r="47" spans="1:48" x14ac:dyDescent="0.55000000000000004">
      <c r="A47" s="2" t="s">
        <v>599</v>
      </c>
      <c r="B47" s="4" t="s">
        <v>15874</v>
      </c>
      <c r="C47" s="2" t="s">
        <v>600</v>
      </c>
      <c r="D47" s="2" t="s">
        <v>601</v>
      </c>
      <c r="E47" s="2" t="s">
        <v>603</v>
      </c>
      <c r="F47" s="2" t="s">
        <v>61</v>
      </c>
      <c r="G47" s="2" t="s">
        <v>44</v>
      </c>
      <c r="H47" s="2" t="s">
        <v>558</v>
      </c>
      <c r="I47" s="2">
        <f>VLOOKUP(K47,Coordinates!A:C,2,FALSE)</f>
        <v>40.780417</v>
      </c>
      <c r="J47" s="2">
        <f>VLOOKUP(K47,Coordinates!A:C,3,FALSE)</f>
        <v>-73.947508999999997</v>
      </c>
      <c r="K47" s="2" t="s">
        <v>15994</v>
      </c>
      <c r="L47" s="2" t="s">
        <v>602</v>
      </c>
      <c r="M47" s="2" t="s">
        <v>56</v>
      </c>
      <c r="N47" s="2" t="s">
        <v>41</v>
      </c>
      <c r="O47" s="2" t="s">
        <v>228</v>
      </c>
      <c r="P47" s="2" t="s">
        <v>229</v>
      </c>
      <c r="Q47" s="2" t="s">
        <v>230</v>
      </c>
      <c r="R47" s="2" t="s">
        <v>239</v>
      </c>
      <c r="S47" s="2" t="s">
        <v>43</v>
      </c>
      <c r="T47" s="2" t="s">
        <v>600</v>
      </c>
      <c r="U47" s="2" t="s">
        <v>603</v>
      </c>
      <c r="V47" s="2" t="s">
        <v>61</v>
      </c>
      <c r="W47" s="2" t="s">
        <v>44</v>
      </c>
      <c r="X47" s="2" t="s">
        <v>558</v>
      </c>
      <c r="Y47" s="2" t="s">
        <v>604</v>
      </c>
      <c r="Z47" s="2" t="s">
        <v>605</v>
      </c>
      <c r="AA47" s="2" t="s">
        <v>444</v>
      </c>
      <c r="AB47" s="2" t="s">
        <v>561</v>
      </c>
      <c r="AC47" s="2" t="s">
        <v>606</v>
      </c>
      <c r="AD47" s="2" t="s">
        <v>607</v>
      </c>
      <c r="AE47" s="2" t="s">
        <v>608</v>
      </c>
      <c r="AF47" s="2" t="s">
        <v>49</v>
      </c>
      <c r="AG47" s="2" t="s">
        <v>609</v>
      </c>
      <c r="AH47" s="2" t="s">
        <v>610</v>
      </c>
      <c r="AI47" s="2" t="s">
        <v>405</v>
      </c>
      <c r="AJ47" s="2" t="s">
        <v>405</v>
      </c>
      <c r="AK47" s="2" t="s">
        <v>406</v>
      </c>
      <c r="AL47" s="2" t="s">
        <v>407</v>
      </c>
      <c r="AM47" s="2" t="s">
        <v>408</v>
      </c>
      <c r="AN47" s="2" t="s">
        <v>406</v>
      </c>
      <c r="AO47" s="2" t="s">
        <v>408</v>
      </c>
      <c r="AP47" s="2" t="s">
        <v>76</v>
      </c>
      <c r="AQ47" s="2" t="s">
        <v>77</v>
      </c>
      <c r="AR47" s="2" t="s">
        <v>78</v>
      </c>
      <c r="AS47" s="2" t="s">
        <v>79</v>
      </c>
      <c r="AT47" s="2" t="s">
        <v>40</v>
      </c>
      <c r="AU47" s="2" t="s">
        <v>40</v>
      </c>
      <c r="AV47" s="2" t="s">
        <v>40</v>
      </c>
    </row>
    <row r="48" spans="1:48" x14ac:dyDescent="0.55000000000000004">
      <c r="A48" s="2" t="s">
        <v>611</v>
      </c>
      <c r="B48" s="4" t="s">
        <v>15874</v>
      </c>
      <c r="C48" s="2" t="s">
        <v>612</v>
      </c>
      <c r="D48" s="2" t="s">
        <v>613</v>
      </c>
      <c r="E48" s="2" t="s">
        <v>15886</v>
      </c>
      <c r="F48" s="2" t="s">
        <v>61</v>
      </c>
      <c r="G48" s="2" t="s">
        <v>44</v>
      </c>
      <c r="H48" s="2" t="s">
        <v>617</v>
      </c>
      <c r="I48" s="2">
        <f>VLOOKUP(K48,Coordinates!A:C,2,FALSE)</f>
        <v>40.744492999999999</v>
      </c>
      <c r="J48" s="2">
        <f>VLOOKUP(K48,Coordinates!A:C,3,FALSE)</f>
        <v>-73.977631000000002</v>
      </c>
      <c r="K48" s="2" t="s">
        <v>15995</v>
      </c>
      <c r="L48" s="2" t="s">
        <v>614</v>
      </c>
      <c r="M48" s="2" t="s">
        <v>56</v>
      </c>
      <c r="N48" s="2" t="s">
        <v>41</v>
      </c>
      <c r="O48" s="2" t="s">
        <v>47</v>
      </c>
      <c r="P48" s="2" t="s">
        <v>57</v>
      </c>
      <c r="Q48" s="2" t="s">
        <v>50</v>
      </c>
      <c r="R48" s="2" t="s">
        <v>615</v>
      </c>
      <c r="S48" s="2" t="s">
        <v>43</v>
      </c>
      <c r="T48" s="2" t="s">
        <v>612</v>
      </c>
      <c r="U48" s="2" t="s">
        <v>616</v>
      </c>
      <c r="V48" s="2" t="s">
        <v>61</v>
      </c>
      <c r="W48" s="2" t="s">
        <v>44</v>
      </c>
      <c r="X48" s="2" t="s">
        <v>617</v>
      </c>
      <c r="Y48" s="2" t="s">
        <v>618</v>
      </c>
      <c r="Z48" s="2" t="s">
        <v>619</v>
      </c>
      <c r="AA48" s="2" t="s">
        <v>486</v>
      </c>
      <c r="AB48" s="2" t="s">
        <v>66</v>
      </c>
      <c r="AC48" s="2" t="s">
        <v>620</v>
      </c>
      <c r="AD48" s="2" t="s">
        <v>621</v>
      </c>
      <c r="AE48" s="2" t="s">
        <v>622</v>
      </c>
      <c r="AF48" s="2" t="s">
        <v>49</v>
      </c>
      <c r="AG48" s="2" t="s">
        <v>623</v>
      </c>
      <c r="AH48" s="2" t="s">
        <v>624</v>
      </c>
      <c r="AI48" s="2" t="s">
        <v>405</v>
      </c>
      <c r="AJ48" s="2" t="s">
        <v>405</v>
      </c>
      <c r="AK48" s="2" t="s">
        <v>406</v>
      </c>
      <c r="AL48" s="2" t="s">
        <v>407</v>
      </c>
      <c r="AM48" s="2" t="s">
        <v>408</v>
      </c>
      <c r="AN48" s="2" t="s">
        <v>406</v>
      </c>
      <c r="AO48" s="2" t="s">
        <v>408</v>
      </c>
      <c r="AP48" s="2" t="s">
        <v>76</v>
      </c>
      <c r="AQ48" s="2" t="s">
        <v>77</v>
      </c>
      <c r="AR48" s="2" t="s">
        <v>78</v>
      </c>
      <c r="AS48" s="2" t="s">
        <v>79</v>
      </c>
      <c r="AT48" s="2" t="s">
        <v>40</v>
      </c>
      <c r="AU48" s="2" t="s">
        <v>40</v>
      </c>
      <c r="AV48" s="2" t="s">
        <v>40</v>
      </c>
    </row>
    <row r="49" spans="1:48" x14ac:dyDescent="0.55000000000000004">
      <c r="A49" s="2" t="s">
        <v>625</v>
      </c>
      <c r="B49" s="4" t="s">
        <v>15874</v>
      </c>
      <c r="C49" s="2" t="s">
        <v>626</v>
      </c>
      <c r="D49" s="2" t="s">
        <v>627</v>
      </c>
      <c r="E49" s="2" t="s">
        <v>629</v>
      </c>
      <c r="F49" s="2" t="s">
        <v>61</v>
      </c>
      <c r="G49" s="2" t="s">
        <v>44</v>
      </c>
      <c r="H49" s="2" t="s">
        <v>100</v>
      </c>
      <c r="I49" s="2">
        <f>VLOOKUP(K49,Coordinates!A:C,2,FALSE)</f>
        <v>40.714426000000003</v>
      </c>
      <c r="J49" s="2">
        <f>VLOOKUP(K49,Coordinates!A:C,3,FALSE)</f>
        <v>-73.995525999999998</v>
      </c>
      <c r="K49" s="2" t="s">
        <v>15996</v>
      </c>
      <c r="L49" s="2" t="s">
        <v>628</v>
      </c>
      <c r="M49" s="2" t="s">
        <v>56</v>
      </c>
      <c r="N49" s="2" t="s">
        <v>41</v>
      </c>
      <c r="O49" s="2" t="s">
        <v>47</v>
      </c>
      <c r="P49" s="2" t="s">
        <v>57</v>
      </c>
      <c r="Q49" s="2" t="s">
        <v>58</v>
      </c>
      <c r="R49" s="2" t="s">
        <v>181</v>
      </c>
      <c r="S49" s="2" t="s">
        <v>43</v>
      </c>
      <c r="T49" s="2" t="s">
        <v>626</v>
      </c>
      <c r="U49" s="2" t="s">
        <v>629</v>
      </c>
      <c r="V49" s="2" t="s">
        <v>61</v>
      </c>
      <c r="W49" s="2" t="s">
        <v>44</v>
      </c>
      <c r="X49" s="2" t="s">
        <v>100</v>
      </c>
      <c r="Y49" s="2" t="s">
        <v>630</v>
      </c>
      <c r="Z49" s="2" t="s">
        <v>508</v>
      </c>
      <c r="AA49" s="2" t="s">
        <v>65</v>
      </c>
      <c r="AB49" s="2" t="s">
        <v>103</v>
      </c>
      <c r="AC49" s="2" t="s">
        <v>104</v>
      </c>
      <c r="AD49" s="2" t="s">
        <v>105</v>
      </c>
      <c r="AE49" s="2" t="s">
        <v>631</v>
      </c>
      <c r="AF49" s="2" t="s">
        <v>49</v>
      </c>
      <c r="AG49" s="2" t="s">
        <v>632</v>
      </c>
      <c r="AH49" s="2" t="s">
        <v>633</v>
      </c>
      <c r="AI49" s="2" t="s">
        <v>405</v>
      </c>
      <c r="AJ49" s="2" t="s">
        <v>405</v>
      </c>
      <c r="AK49" s="2" t="s">
        <v>406</v>
      </c>
      <c r="AL49" s="2" t="s">
        <v>407</v>
      </c>
      <c r="AM49" s="2" t="s">
        <v>408</v>
      </c>
      <c r="AN49" s="2" t="s">
        <v>406</v>
      </c>
      <c r="AO49" s="2" t="s">
        <v>408</v>
      </c>
      <c r="AP49" s="2" t="s">
        <v>76</v>
      </c>
      <c r="AQ49" s="2" t="s">
        <v>77</v>
      </c>
      <c r="AR49" s="2" t="s">
        <v>78</v>
      </c>
      <c r="AS49" s="2" t="s">
        <v>79</v>
      </c>
      <c r="AT49" s="2" t="s">
        <v>40</v>
      </c>
      <c r="AU49" s="2" t="s">
        <v>40</v>
      </c>
      <c r="AV49" s="2" t="s">
        <v>40</v>
      </c>
    </row>
    <row r="50" spans="1:48" x14ac:dyDescent="0.55000000000000004">
      <c r="A50" s="2" t="s">
        <v>634</v>
      </c>
      <c r="B50" s="4" t="s">
        <v>15874</v>
      </c>
      <c r="C50" s="2" t="s">
        <v>635</v>
      </c>
      <c r="D50" s="2" t="s">
        <v>636</v>
      </c>
      <c r="E50" s="2" t="s">
        <v>639</v>
      </c>
      <c r="F50" s="2" t="s">
        <v>61</v>
      </c>
      <c r="G50" s="2" t="s">
        <v>44</v>
      </c>
      <c r="H50" s="2" t="s">
        <v>399</v>
      </c>
      <c r="I50" s="2" t="e">
        <f>VLOOKUP(K50,Coordinates!A:C,2,FALSE)</f>
        <v>#N/A</v>
      </c>
      <c r="J50" s="2" t="e">
        <f>VLOOKUP(K50,Coordinates!A:C,3,FALSE)</f>
        <v>#N/A</v>
      </c>
      <c r="K50" s="2" t="s">
        <v>15997</v>
      </c>
      <c r="L50" s="2" t="s">
        <v>637</v>
      </c>
      <c r="M50" s="2" t="s">
        <v>56</v>
      </c>
      <c r="N50" s="2" t="s">
        <v>41</v>
      </c>
      <c r="O50" s="2" t="s">
        <v>113</v>
      </c>
      <c r="P50" s="2" t="s">
        <v>114</v>
      </c>
      <c r="Q50" s="2" t="s">
        <v>115</v>
      </c>
      <c r="R50" s="2" t="s">
        <v>638</v>
      </c>
      <c r="S50" s="2" t="s">
        <v>43</v>
      </c>
      <c r="T50" s="2" t="s">
        <v>635</v>
      </c>
      <c r="U50" s="2" t="s">
        <v>639</v>
      </c>
      <c r="V50" s="2" t="s">
        <v>61</v>
      </c>
      <c r="W50" s="2" t="s">
        <v>44</v>
      </c>
      <c r="X50" s="2" t="s">
        <v>399</v>
      </c>
      <c r="Y50" s="2" t="s">
        <v>640</v>
      </c>
      <c r="Z50" s="2" t="s">
        <v>641</v>
      </c>
      <c r="AA50" s="2" t="s">
        <v>65</v>
      </c>
      <c r="AB50" s="2" t="s">
        <v>103</v>
      </c>
      <c r="AC50" s="2" t="s">
        <v>104</v>
      </c>
      <c r="AD50" s="2" t="s">
        <v>105</v>
      </c>
      <c r="AE50" s="2" t="s">
        <v>642</v>
      </c>
      <c r="AF50" s="2" t="s">
        <v>49</v>
      </c>
      <c r="AG50" s="2" t="s">
        <v>643</v>
      </c>
      <c r="AH50" s="2" t="s">
        <v>644</v>
      </c>
      <c r="AI50" s="2" t="s">
        <v>405</v>
      </c>
      <c r="AJ50" s="2" t="s">
        <v>405</v>
      </c>
      <c r="AK50" s="2" t="s">
        <v>406</v>
      </c>
      <c r="AL50" s="2" t="s">
        <v>407</v>
      </c>
      <c r="AM50" s="2" t="s">
        <v>408</v>
      </c>
      <c r="AN50" s="2" t="s">
        <v>406</v>
      </c>
      <c r="AO50" s="2" t="s">
        <v>408</v>
      </c>
      <c r="AP50" s="2" t="s">
        <v>76</v>
      </c>
      <c r="AQ50" s="2" t="s">
        <v>77</v>
      </c>
      <c r="AR50" s="2" t="s">
        <v>78</v>
      </c>
      <c r="AS50" s="2" t="s">
        <v>79</v>
      </c>
      <c r="AT50" s="2" t="s">
        <v>40</v>
      </c>
      <c r="AU50" s="2" t="s">
        <v>40</v>
      </c>
      <c r="AV50" s="2" t="s">
        <v>40</v>
      </c>
    </row>
    <row r="51" spans="1:48" x14ac:dyDescent="0.55000000000000004">
      <c r="A51" s="2" t="s">
        <v>645</v>
      </c>
      <c r="B51" s="4" t="s">
        <v>15874</v>
      </c>
      <c r="C51" s="2" t="s">
        <v>646</v>
      </c>
      <c r="D51" s="2" t="s">
        <v>647</v>
      </c>
      <c r="E51" s="2" t="s">
        <v>650</v>
      </c>
      <c r="F51" s="2" t="s">
        <v>61</v>
      </c>
      <c r="G51" s="2" t="s">
        <v>44</v>
      </c>
      <c r="H51" s="2" t="s">
        <v>651</v>
      </c>
      <c r="I51" s="2">
        <f>VLOOKUP(K51,Coordinates!A:C,2,FALSE)</f>
        <v>40.718853000000003</v>
      </c>
      <c r="J51" s="2">
        <f>VLOOKUP(K51,Coordinates!A:C,3,FALSE)</f>
        <v>-73.998290999999995</v>
      </c>
      <c r="K51" s="2" t="s">
        <v>15998</v>
      </c>
      <c r="L51" s="2" t="s">
        <v>648</v>
      </c>
      <c r="M51" s="2" t="s">
        <v>56</v>
      </c>
      <c r="N51" s="2" t="s">
        <v>41</v>
      </c>
      <c r="O51" s="2" t="s">
        <v>47</v>
      </c>
      <c r="P51" s="2" t="s">
        <v>57</v>
      </c>
      <c r="Q51" s="2" t="s">
        <v>58</v>
      </c>
      <c r="R51" s="2" t="s">
        <v>649</v>
      </c>
      <c r="S51" s="2" t="s">
        <v>43</v>
      </c>
      <c r="T51" s="2" t="s">
        <v>646</v>
      </c>
      <c r="U51" s="2" t="s">
        <v>650</v>
      </c>
      <c r="V51" s="2" t="s">
        <v>61</v>
      </c>
      <c r="W51" s="2" t="s">
        <v>44</v>
      </c>
      <c r="X51" s="2" t="s">
        <v>651</v>
      </c>
      <c r="Y51" s="2" t="s">
        <v>652</v>
      </c>
      <c r="Z51" s="2" t="s">
        <v>653</v>
      </c>
      <c r="AA51" s="2" t="s">
        <v>428</v>
      </c>
      <c r="AB51" s="2" t="s">
        <v>103</v>
      </c>
      <c r="AC51" s="2" t="s">
        <v>654</v>
      </c>
      <c r="AD51" s="2" t="s">
        <v>655</v>
      </c>
      <c r="AE51" s="2" t="s">
        <v>656</v>
      </c>
      <c r="AF51" s="2" t="s">
        <v>49</v>
      </c>
      <c r="AG51" s="2" t="s">
        <v>657</v>
      </c>
      <c r="AH51" s="2" t="s">
        <v>658</v>
      </c>
      <c r="AI51" s="2" t="s">
        <v>405</v>
      </c>
      <c r="AJ51" s="2" t="s">
        <v>405</v>
      </c>
      <c r="AK51" s="2" t="s">
        <v>406</v>
      </c>
      <c r="AL51" s="2" t="s">
        <v>407</v>
      </c>
      <c r="AM51" s="2" t="s">
        <v>408</v>
      </c>
      <c r="AN51" s="2" t="s">
        <v>406</v>
      </c>
      <c r="AO51" s="2" t="s">
        <v>408</v>
      </c>
      <c r="AP51" s="2" t="s">
        <v>76</v>
      </c>
      <c r="AQ51" s="2" t="s">
        <v>77</v>
      </c>
      <c r="AR51" s="2" t="s">
        <v>78</v>
      </c>
      <c r="AS51" s="2" t="s">
        <v>79</v>
      </c>
      <c r="AT51" s="2" t="s">
        <v>40</v>
      </c>
      <c r="AU51" s="2" t="s">
        <v>40</v>
      </c>
      <c r="AV51" s="2" t="s">
        <v>40</v>
      </c>
    </row>
    <row r="52" spans="1:48" x14ac:dyDescent="0.55000000000000004">
      <c r="A52" s="2" t="s">
        <v>659</v>
      </c>
      <c r="B52" s="4" t="s">
        <v>15874</v>
      </c>
      <c r="C52" s="2" t="s">
        <v>660</v>
      </c>
      <c r="D52" s="2" t="s">
        <v>661</v>
      </c>
      <c r="E52" s="2" t="s">
        <v>664</v>
      </c>
      <c r="F52" s="2" t="s">
        <v>61</v>
      </c>
      <c r="G52" s="2" t="s">
        <v>44</v>
      </c>
      <c r="H52" s="2" t="s">
        <v>100</v>
      </c>
      <c r="I52" s="2">
        <f>VLOOKUP(K52,Coordinates!A:C,2,FALSE)</f>
        <v>40.716186999999998</v>
      </c>
      <c r="J52" s="2">
        <f>VLOOKUP(K52,Coordinates!A:C,3,FALSE)</f>
        <v>-73.993379000000004</v>
      </c>
      <c r="K52" s="2" t="s">
        <v>15999</v>
      </c>
      <c r="L52" s="2" t="s">
        <v>662</v>
      </c>
      <c r="M52" s="2" t="s">
        <v>56</v>
      </c>
      <c r="N52" s="2" t="s">
        <v>41</v>
      </c>
      <c r="O52" s="2" t="s">
        <v>228</v>
      </c>
      <c r="P52" s="2" t="s">
        <v>229</v>
      </c>
      <c r="Q52" s="2" t="s">
        <v>230</v>
      </c>
      <c r="R52" s="2" t="s">
        <v>663</v>
      </c>
      <c r="S52" s="2" t="s">
        <v>43</v>
      </c>
      <c r="T52" s="2" t="s">
        <v>660</v>
      </c>
      <c r="U52" s="2" t="s">
        <v>664</v>
      </c>
      <c r="V52" s="2" t="s">
        <v>61</v>
      </c>
      <c r="W52" s="2" t="s">
        <v>44</v>
      </c>
      <c r="X52" s="2" t="s">
        <v>100</v>
      </c>
      <c r="Y52" s="2" t="s">
        <v>665</v>
      </c>
      <c r="Z52" s="2" t="s">
        <v>508</v>
      </c>
      <c r="AA52" s="2" t="s">
        <v>65</v>
      </c>
      <c r="AB52" s="2" t="s">
        <v>103</v>
      </c>
      <c r="AC52" s="2" t="s">
        <v>104</v>
      </c>
      <c r="AD52" s="2" t="s">
        <v>105</v>
      </c>
      <c r="AE52" s="2" t="s">
        <v>666</v>
      </c>
      <c r="AF52" s="2" t="s">
        <v>49</v>
      </c>
      <c r="AG52" s="2" t="s">
        <v>667</v>
      </c>
      <c r="AH52" s="2" t="s">
        <v>668</v>
      </c>
      <c r="AI52" s="2" t="s">
        <v>405</v>
      </c>
      <c r="AJ52" s="2" t="s">
        <v>405</v>
      </c>
      <c r="AK52" s="2" t="s">
        <v>406</v>
      </c>
      <c r="AL52" s="2" t="s">
        <v>407</v>
      </c>
      <c r="AM52" s="2" t="s">
        <v>408</v>
      </c>
      <c r="AN52" s="2" t="s">
        <v>406</v>
      </c>
      <c r="AO52" s="2" t="s">
        <v>408</v>
      </c>
      <c r="AP52" s="2" t="s">
        <v>76</v>
      </c>
      <c r="AQ52" s="2" t="s">
        <v>77</v>
      </c>
      <c r="AR52" s="2" t="s">
        <v>78</v>
      </c>
      <c r="AS52" s="2" t="s">
        <v>79</v>
      </c>
      <c r="AT52" s="2" t="s">
        <v>40</v>
      </c>
      <c r="AU52" s="2" t="s">
        <v>40</v>
      </c>
      <c r="AV52" s="2" t="s">
        <v>40</v>
      </c>
    </row>
    <row r="53" spans="1:48" x14ac:dyDescent="0.55000000000000004">
      <c r="A53" s="2" t="s">
        <v>669</v>
      </c>
      <c r="B53" s="4" t="s">
        <v>15874</v>
      </c>
      <c r="C53" s="2" t="s">
        <v>670</v>
      </c>
      <c r="D53" s="2" t="s">
        <v>671</v>
      </c>
      <c r="E53" s="2" t="s">
        <v>676</v>
      </c>
      <c r="F53" s="2" t="s">
        <v>61</v>
      </c>
      <c r="G53" s="2" t="s">
        <v>44</v>
      </c>
      <c r="H53" s="2" t="s">
        <v>399</v>
      </c>
      <c r="I53" s="2">
        <f>VLOOKUP(K53,Coordinates!A:C,2,FALSE)</f>
        <v>40.711032000000003</v>
      </c>
      <c r="J53" s="2">
        <f>VLOOKUP(K53,Coordinates!A:C,3,FALSE)</f>
        <v>-74.001322000000002</v>
      </c>
      <c r="K53" s="2" t="s">
        <v>16000</v>
      </c>
      <c r="L53" s="2" t="s">
        <v>672</v>
      </c>
      <c r="M53" s="2" t="s">
        <v>56</v>
      </c>
      <c r="N53" s="2" t="s">
        <v>673</v>
      </c>
      <c r="O53" s="2" t="s">
        <v>215</v>
      </c>
      <c r="P53" s="2" t="s">
        <v>216</v>
      </c>
      <c r="Q53" s="2" t="s">
        <v>217</v>
      </c>
      <c r="R53" s="2" t="s">
        <v>674</v>
      </c>
      <c r="S53" s="2" t="s">
        <v>43</v>
      </c>
      <c r="T53" s="2" t="s">
        <v>675</v>
      </c>
      <c r="U53" s="2" t="s">
        <v>676</v>
      </c>
      <c r="V53" s="2" t="s">
        <v>61</v>
      </c>
      <c r="W53" s="2" t="s">
        <v>44</v>
      </c>
      <c r="X53" s="2" t="s">
        <v>399</v>
      </c>
      <c r="Y53" s="2" t="s">
        <v>677</v>
      </c>
      <c r="Z53" s="2" t="s">
        <v>678</v>
      </c>
      <c r="AA53" s="2" t="s">
        <v>574</v>
      </c>
      <c r="AB53" s="2" t="s">
        <v>103</v>
      </c>
      <c r="AC53" s="2" t="s">
        <v>104</v>
      </c>
      <c r="AD53" s="2" t="s">
        <v>105</v>
      </c>
      <c r="AE53" s="2" t="s">
        <v>679</v>
      </c>
      <c r="AF53" s="2" t="s">
        <v>49</v>
      </c>
      <c r="AG53" s="2" t="s">
        <v>680</v>
      </c>
      <c r="AH53" s="2" t="s">
        <v>681</v>
      </c>
      <c r="AI53" s="2" t="s">
        <v>405</v>
      </c>
      <c r="AJ53" s="2" t="s">
        <v>405</v>
      </c>
      <c r="AK53" s="2" t="s">
        <v>682</v>
      </c>
      <c r="AL53" s="2" t="s">
        <v>40</v>
      </c>
      <c r="AM53" s="2" t="s">
        <v>683</v>
      </c>
      <c r="AN53" s="2" t="s">
        <v>682</v>
      </c>
      <c r="AO53" s="2" t="s">
        <v>40</v>
      </c>
      <c r="AP53" s="2" t="s">
        <v>316</v>
      </c>
      <c r="AQ53" s="2" t="s">
        <v>317</v>
      </c>
      <c r="AR53" s="2" t="s">
        <v>78</v>
      </c>
      <c r="AS53" s="2" t="s">
        <v>318</v>
      </c>
      <c r="AT53" s="2" t="s">
        <v>682</v>
      </c>
      <c r="AU53" s="2" t="s">
        <v>684</v>
      </c>
      <c r="AV53" s="2" t="s">
        <v>683</v>
      </c>
    </row>
    <row r="54" spans="1:48" x14ac:dyDescent="0.55000000000000004">
      <c r="A54" s="2" t="s">
        <v>685</v>
      </c>
      <c r="B54" s="4" t="s">
        <v>15874</v>
      </c>
      <c r="C54" s="2" t="s">
        <v>686</v>
      </c>
      <c r="D54" s="2" t="s">
        <v>687</v>
      </c>
      <c r="E54" s="2" t="s">
        <v>690</v>
      </c>
      <c r="F54" s="2" t="s">
        <v>61</v>
      </c>
      <c r="G54" s="2" t="s">
        <v>44</v>
      </c>
      <c r="H54" s="2" t="s">
        <v>544</v>
      </c>
      <c r="I54" s="2">
        <f>VLOOKUP(K54,Coordinates!A:C,2,FALSE)</f>
        <v>40.763998999999998</v>
      </c>
      <c r="J54" s="2">
        <f>VLOOKUP(K54,Coordinates!A:C,3,FALSE)</f>
        <v>-73.990835000000004</v>
      </c>
      <c r="K54" s="2" t="s">
        <v>16001</v>
      </c>
      <c r="L54" s="2" t="s">
        <v>688</v>
      </c>
      <c r="M54" s="2" t="s">
        <v>56</v>
      </c>
      <c r="N54" s="2" t="s">
        <v>673</v>
      </c>
      <c r="O54" s="2" t="s">
        <v>215</v>
      </c>
      <c r="P54" s="2" t="s">
        <v>216</v>
      </c>
      <c r="Q54" s="2" t="s">
        <v>217</v>
      </c>
      <c r="R54" s="2" t="s">
        <v>674</v>
      </c>
      <c r="S54" s="2" t="s">
        <v>43</v>
      </c>
      <c r="T54" s="2" t="s">
        <v>689</v>
      </c>
      <c r="U54" s="2" t="s">
        <v>690</v>
      </c>
      <c r="V54" s="2" t="s">
        <v>61</v>
      </c>
      <c r="W54" s="2" t="s">
        <v>44</v>
      </c>
      <c r="X54" s="2" t="s">
        <v>544</v>
      </c>
      <c r="Y54" s="2" t="s">
        <v>691</v>
      </c>
      <c r="Z54" s="2" t="s">
        <v>692</v>
      </c>
      <c r="AA54" s="2" t="s">
        <v>460</v>
      </c>
      <c r="AB54" s="2" t="s">
        <v>429</v>
      </c>
      <c r="AC54" s="2" t="s">
        <v>533</v>
      </c>
      <c r="AD54" s="2" t="s">
        <v>534</v>
      </c>
      <c r="AE54" s="2" t="s">
        <v>693</v>
      </c>
      <c r="AF54" s="2" t="s">
        <v>49</v>
      </c>
      <c r="AG54" s="2" t="s">
        <v>694</v>
      </c>
      <c r="AH54" s="2" t="s">
        <v>695</v>
      </c>
      <c r="AI54" s="2" t="s">
        <v>405</v>
      </c>
      <c r="AJ54" s="2" t="s">
        <v>405</v>
      </c>
      <c r="AK54" s="2" t="s">
        <v>682</v>
      </c>
      <c r="AL54" s="2" t="s">
        <v>40</v>
      </c>
      <c r="AM54" s="2" t="s">
        <v>683</v>
      </c>
      <c r="AN54" s="2" t="s">
        <v>682</v>
      </c>
      <c r="AO54" s="2" t="s">
        <v>40</v>
      </c>
      <c r="AP54" s="2" t="s">
        <v>316</v>
      </c>
      <c r="AQ54" s="2" t="s">
        <v>317</v>
      </c>
      <c r="AR54" s="2" t="s">
        <v>78</v>
      </c>
      <c r="AS54" s="2" t="s">
        <v>318</v>
      </c>
      <c r="AT54" s="2" t="s">
        <v>682</v>
      </c>
      <c r="AU54" s="2" t="s">
        <v>684</v>
      </c>
      <c r="AV54" s="2" t="s">
        <v>683</v>
      </c>
    </row>
    <row r="55" spans="1:48" x14ac:dyDescent="0.55000000000000004">
      <c r="A55" s="2" t="s">
        <v>696</v>
      </c>
      <c r="B55" s="4" t="s">
        <v>15874</v>
      </c>
      <c r="C55" s="2" t="s">
        <v>697</v>
      </c>
      <c r="D55" s="2" t="s">
        <v>698</v>
      </c>
      <c r="E55" s="2" t="s">
        <v>701</v>
      </c>
      <c r="F55" s="2" t="s">
        <v>61</v>
      </c>
      <c r="G55" s="2" t="s">
        <v>44</v>
      </c>
      <c r="H55" s="2" t="s">
        <v>651</v>
      </c>
      <c r="I55" s="2">
        <f>VLOOKUP(K55,Coordinates!A:C,2,FALSE)</f>
        <v>40.718083</v>
      </c>
      <c r="J55" s="2">
        <f>VLOOKUP(K55,Coordinates!A:C,3,FALSE)</f>
        <v>-74.010942</v>
      </c>
      <c r="K55" s="2" t="s">
        <v>16002</v>
      </c>
      <c r="L55" s="2" t="s">
        <v>699</v>
      </c>
      <c r="M55" s="2" t="s">
        <v>56</v>
      </c>
      <c r="N55" s="2" t="s">
        <v>41</v>
      </c>
      <c r="O55" s="2" t="s">
        <v>47</v>
      </c>
      <c r="P55" s="2" t="s">
        <v>58</v>
      </c>
      <c r="Q55" s="2" t="s">
        <v>58</v>
      </c>
      <c r="R55" s="2" t="s">
        <v>359</v>
      </c>
      <c r="S55" s="2" t="s">
        <v>43</v>
      </c>
      <c r="T55" s="2" t="s">
        <v>700</v>
      </c>
      <c r="U55" s="2" t="s">
        <v>701</v>
      </c>
      <c r="V55" s="2" t="s">
        <v>61</v>
      </c>
      <c r="W55" s="2" t="s">
        <v>44</v>
      </c>
      <c r="X55" s="2" t="s">
        <v>651</v>
      </c>
      <c r="Y55" s="2" t="s">
        <v>702</v>
      </c>
      <c r="Z55" s="2" t="s">
        <v>703</v>
      </c>
      <c r="AA55" s="2" t="s">
        <v>574</v>
      </c>
      <c r="AB55" s="2" t="s">
        <v>103</v>
      </c>
      <c r="AC55" s="2" t="s">
        <v>654</v>
      </c>
      <c r="AD55" s="2" t="s">
        <v>655</v>
      </c>
      <c r="AE55" s="2" t="s">
        <v>704</v>
      </c>
      <c r="AF55" s="2" t="s">
        <v>49</v>
      </c>
      <c r="AG55" s="2" t="s">
        <v>705</v>
      </c>
      <c r="AH55" s="2" t="s">
        <v>706</v>
      </c>
      <c r="AI55" s="2" t="s">
        <v>405</v>
      </c>
      <c r="AJ55" s="2" t="s">
        <v>405</v>
      </c>
      <c r="AK55" s="2" t="s">
        <v>406</v>
      </c>
      <c r="AL55" s="2" t="s">
        <v>407</v>
      </c>
      <c r="AM55" s="2" t="s">
        <v>408</v>
      </c>
      <c r="AN55" s="2" t="s">
        <v>406</v>
      </c>
      <c r="AO55" s="2" t="s">
        <v>408</v>
      </c>
      <c r="AP55" s="2" t="s">
        <v>76</v>
      </c>
      <c r="AQ55" s="2" t="s">
        <v>77</v>
      </c>
      <c r="AR55" s="2" t="s">
        <v>78</v>
      </c>
      <c r="AS55" s="2" t="s">
        <v>79</v>
      </c>
      <c r="AT55" s="2" t="s">
        <v>40</v>
      </c>
      <c r="AU55" s="2" t="s">
        <v>40</v>
      </c>
      <c r="AV55" s="2" t="s">
        <v>40</v>
      </c>
    </row>
    <row r="56" spans="1:48" x14ac:dyDescent="0.55000000000000004">
      <c r="A56" s="2" t="s">
        <v>707</v>
      </c>
      <c r="B56" s="4" t="s">
        <v>15874</v>
      </c>
      <c r="C56" s="2" t="s">
        <v>708</v>
      </c>
      <c r="D56" s="2" t="s">
        <v>709</v>
      </c>
      <c r="E56" s="2" t="s">
        <v>15887</v>
      </c>
      <c r="F56" s="2" t="s">
        <v>61</v>
      </c>
      <c r="G56" s="2" t="s">
        <v>44</v>
      </c>
      <c r="H56" s="2" t="s">
        <v>558</v>
      </c>
      <c r="I56" s="2">
        <f>VLOOKUP(K56,Coordinates!A:C,2,FALSE)</f>
        <v>40.777923000000001</v>
      </c>
      <c r="J56" s="2">
        <f>VLOOKUP(K56,Coordinates!A:C,3,FALSE)</f>
        <v>-73.947325000000006</v>
      </c>
      <c r="K56" s="2" t="s">
        <v>16003</v>
      </c>
      <c r="L56" s="2" t="s">
        <v>710</v>
      </c>
      <c r="M56" s="2" t="s">
        <v>56</v>
      </c>
      <c r="N56" s="2" t="s">
        <v>41</v>
      </c>
      <c r="O56" s="2" t="s">
        <v>47</v>
      </c>
      <c r="P56" s="2" t="s">
        <v>57</v>
      </c>
      <c r="Q56" s="2" t="s">
        <v>50</v>
      </c>
      <c r="R56" s="2" t="s">
        <v>51</v>
      </c>
      <c r="S56" s="2" t="s">
        <v>43</v>
      </c>
      <c r="T56" s="2" t="s">
        <v>711</v>
      </c>
      <c r="U56" s="2" t="s">
        <v>712</v>
      </c>
      <c r="V56" s="2" t="s">
        <v>61</v>
      </c>
      <c r="W56" s="2" t="s">
        <v>44</v>
      </c>
      <c r="X56" s="2" t="s">
        <v>558</v>
      </c>
      <c r="Y56" s="2" t="s">
        <v>713</v>
      </c>
      <c r="Z56" s="2" t="s">
        <v>714</v>
      </c>
      <c r="AA56" s="2" t="s">
        <v>444</v>
      </c>
      <c r="AB56" s="2" t="s">
        <v>561</v>
      </c>
      <c r="AC56" s="2" t="s">
        <v>606</v>
      </c>
      <c r="AD56" s="2" t="s">
        <v>607</v>
      </c>
      <c r="AE56" s="2" t="s">
        <v>715</v>
      </c>
      <c r="AF56" s="2" t="s">
        <v>49</v>
      </c>
      <c r="AG56" s="2" t="s">
        <v>716</v>
      </c>
      <c r="AH56" s="2" t="s">
        <v>717</v>
      </c>
      <c r="AI56" s="2" t="s">
        <v>405</v>
      </c>
      <c r="AJ56" s="2" t="s">
        <v>405</v>
      </c>
      <c r="AK56" s="2" t="s">
        <v>406</v>
      </c>
      <c r="AL56" s="2" t="s">
        <v>407</v>
      </c>
      <c r="AM56" s="2" t="s">
        <v>408</v>
      </c>
      <c r="AN56" s="2" t="s">
        <v>406</v>
      </c>
      <c r="AO56" s="2" t="s">
        <v>408</v>
      </c>
      <c r="AP56" s="2" t="s">
        <v>76</v>
      </c>
      <c r="AQ56" s="2" t="s">
        <v>77</v>
      </c>
      <c r="AR56" s="2" t="s">
        <v>78</v>
      </c>
      <c r="AS56" s="2" t="s">
        <v>79</v>
      </c>
      <c r="AT56" s="2" t="s">
        <v>40</v>
      </c>
      <c r="AU56" s="2" t="s">
        <v>40</v>
      </c>
      <c r="AV56" s="2" t="s">
        <v>40</v>
      </c>
    </row>
    <row r="57" spans="1:48" x14ac:dyDescent="0.55000000000000004">
      <c r="A57" s="2" t="s">
        <v>718</v>
      </c>
      <c r="B57" s="4" t="s">
        <v>15874</v>
      </c>
      <c r="C57" s="2" t="s">
        <v>719</v>
      </c>
      <c r="D57" s="2" t="s">
        <v>720</v>
      </c>
      <c r="E57" s="2" t="s">
        <v>722</v>
      </c>
      <c r="F57" s="2" t="s">
        <v>61</v>
      </c>
      <c r="G57" s="2" t="s">
        <v>44</v>
      </c>
      <c r="H57" s="2" t="s">
        <v>723</v>
      </c>
      <c r="I57" s="2">
        <f>VLOOKUP(K57,Coordinates!A:C,2,FALSE)</f>
        <v>40.770254000000001</v>
      </c>
      <c r="J57" s="2">
        <f>VLOOKUP(K57,Coordinates!A:C,3,FALSE)</f>
        <v>-73.950907000000001</v>
      </c>
      <c r="K57" s="2" t="s">
        <v>16004</v>
      </c>
      <c r="L57" s="2" t="s">
        <v>721</v>
      </c>
      <c r="M57" s="2" t="s">
        <v>56</v>
      </c>
      <c r="N57" s="2" t="s">
        <v>41</v>
      </c>
      <c r="O57" s="2" t="s">
        <v>47</v>
      </c>
      <c r="P57" s="2" t="s">
        <v>57</v>
      </c>
      <c r="Q57" s="2" t="s">
        <v>58</v>
      </c>
      <c r="R57" s="2" t="s">
        <v>397</v>
      </c>
      <c r="S57" s="2" t="s">
        <v>43</v>
      </c>
      <c r="T57" s="2" t="s">
        <v>719</v>
      </c>
      <c r="U57" s="2" t="s">
        <v>722</v>
      </c>
      <c r="V57" s="2" t="s">
        <v>61</v>
      </c>
      <c r="W57" s="2" t="s">
        <v>44</v>
      </c>
      <c r="X57" s="2" t="s">
        <v>723</v>
      </c>
      <c r="Y57" s="2" t="s">
        <v>724</v>
      </c>
      <c r="Z57" s="2" t="s">
        <v>725</v>
      </c>
      <c r="AA57" s="2" t="s">
        <v>444</v>
      </c>
      <c r="AB57" s="2" t="s">
        <v>561</v>
      </c>
      <c r="AC57" s="2" t="s">
        <v>726</v>
      </c>
      <c r="AD57" s="2" t="s">
        <v>727</v>
      </c>
      <c r="AE57" s="2" t="s">
        <v>728</v>
      </c>
      <c r="AF57" s="2" t="s">
        <v>49</v>
      </c>
      <c r="AG57" s="2" t="s">
        <v>729</v>
      </c>
      <c r="AH57" s="2" t="s">
        <v>730</v>
      </c>
      <c r="AI57" s="2" t="s">
        <v>405</v>
      </c>
      <c r="AJ57" s="2" t="s">
        <v>405</v>
      </c>
      <c r="AK57" s="2" t="s">
        <v>406</v>
      </c>
      <c r="AL57" s="2" t="s">
        <v>407</v>
      </c>
      <c r="AM57" s="2" t="s">
        <v>408</v>
      </c>
      <c r="AN57" s="2" t="s">
        <v>406</v>
      </c>
      <c r="AO57" s="2" t="s">
        <v>408</v>
      </c>
      <c r="AP57" s="2" t="s">
        <v>76</v>
      </c>
      <c r="AQ57" s="2" t="s">
        <v>77</v>
      </c>
      <c r="AR57" s="2" t="s">
        <v>78</v>
      </c>
      <c r="AS57" s="2" t="s">
        <v>79</v>
      </c>
      <c r="AT57" s="2" t="s">
        <v>40</v>
      </c>
      <c r="AU57" s="2" t="s">
        <v>40</v>
      </c>
      <c r="AV57" s="2" t="s">
        <v>40</v>
      </c>
    </row>
    <row r="58" spans="1:48" x14ac:dyDescent="0.55000000000000004">
      <c r="A58" s="2" t="s">
        <v>731</v>
      </c>
      <c r="B58" s="4" t="s">
        <v>15874</v>
      </c>
      <c r="C58" s="2" t="s">
        <v>732</v>
      </c>
      <c r="D58" s="2" t="s">
        <v>733</v>
      </c>
      <c r="E58" s="2" t="s">
        <v>15888</v>
      </c>
      <c r="F58" s="2" t="s">
        <v>61</v>
      </c>
      <c r="G58" s="2" t="s">
        <v>44</v>
      </c>
      <c r="H58" s="2" t="s">
        <v>736</v>
      </c>
      <c r="I58" s="2">
        <f>VLOOKUP(K58,Coordinates!A:C,2,FALSE)</f>
        <v>40.771827000000002</v>
      </c>
      <c r="J58" s="2">
        <f>VLOOKUP(K58,Coordinates!A:C,3,FALSE)</f>
        <v>-73.957939999999994</v>
      </c>
      <c r="K58" s="2" t="s">
        <v>16005</v>
      </c>
      <c r="L58" s="2" t="s">
        <v>734</v>
      </c>
      <c r="M58" s="2" t="s">
        <v>56</v>
      </c>
      <c r="N58" s="2" t="s">
        <v>41</v>
      </c>
      <c r="O58" s="2" t="s">
        <v>228</v>
      </c>
      <c r="P58" s="2" t="s">
        <v>229</v>
      </c>
      <c r="Q58" s="2" t="s">
        <v>230</v>
      </c>
      <c r="R58" s="2" t="s">
        <v>84</v>
      </c>
      <c r="S58" s="2" t="s">
        <v>43</v>
      </c>
      <c r="T58" s="2" t="s">
        <v>732</v>
      </c>
      <c r="U58" s="2" t="s">
        <v>735</v>
      </c>
      <c r="V58" s="2" t="s">
        <v>61</v>
      </c>
      <c r="W58" s="2" t="s">
        <v>44</v>
      </c>
      <c r="X58" s="2" t="s">
        <v>736</v>
      </c>
      <c r="Y58" s="2" t="s">
        <v>737</v>
      </c>
      <c r="Z58" s="2" t="s">
        <v>738</v>
      </c>
      <c r="AA58" s="2" t="s">
        <v>444</v>
      </c>
      <c r="AB58" s="2" t="s">
        <v>445</v>
      </c>
      <c r="AC58" s="2" t="s">
        <v>726</v>
      </c>
      <c r="AD58" s="2" t="s">
        <v>727</v>
      </c>
      <c r="AE58" s="2" t="s">
        <v>739</v>
      </c>
      <c r="AF58" s="2" t="s">
        <v>49</v>
      </c>
      <c r="AG58" s="2" t="s">
        <v>740</v>
      </c>
      <c r="AH58" s="2" t="s">
        <v>741</v>
      </c>
      <c r="AI58" s="2" t="s">
        <v>405</v>
      </c>
      <c r="AJ58" s="2" t="s">
        <v>405</v>
      </c>
      <c r="AK58" s="2" t="s">
        <v>406</v>
      </c>
      <c r="AL58" s="2" t="s">
        <v>407</v>
      </c>
      <c r="AM58" s="2" t="s">
        <v>408</v>
      </c>
      <c r="AN58" s="2" t="s">
        <v>406</v>
      </c>
      <c r="AO58" s="2" t="s">
        <v>408</v>
      </c>
      <c r="AP58" s="2" t="s">
        <v>76</v>
      </c>
      <c r="AQ58" s="2" t="s">
        <v>77</v>
      </c>
      <c r="AR58" s="2" t="s">
        <v>78</v>
      </c>
      <c r="AS58" s="2" t="s">
        <v>79</v>
      </c>
      <c r="AT58" s="2" t="s">
        <v>40</v>
      </c>
      <c r="AU58" s="2" t="s">
        <v>40</v>
      </c>
      <c r="AV58" s="2" t="s">
        <v>40</v>
      </c>
    </row>
    <row r="59" spans="1:48" x14ac:dyDescent="0.55000000000000004">
      <c r="A59" s="2" t="s">
        <v>742</v>
      </c>
      <c r="B59" s="4" t="s">
        <v>15874</v>
      </c>
      <c r="C59" s="2" t="s">
        <v>743</v>
      </c>
      <c r="D59" s="2" t="s">
        <v>744</v>
      </c>
      <c r="E59" s="2" t="s">
        <v>722</v>
      </c>
      <c r="F59" s="2" t="s">
        <v>61</v>
      </c>
      <c r="G59" s="2" t="s">
        <v>44</v>
      </c>
      <c r="H59" s="2" t="s">
        <v>723</v>
      </c>
      <c r="I59" s="2">
        <f>VLOOKUP(K59,Coordinates!A:C,2,FALSE)</f>
        <v>40.770254000000001</v>
      </c>
      <c r="J59" s="2">
        <f>VLOOKUP(K59,Coordinates!A:C,3,FALSE)</f>
        <v>-73.950907000000001</v>
      </c>
      <c r="K59" s="2" t="s">
        <v>16004</v>
      </c>
      <c r="L59" s="2" t="s">
        <v>745</v>
      </c>
      <c r="M59" s="2" t="s">
        <v>56</v>
      </c>
      <c r="N59" s="2" t="s">
        <v>41</v>
      </c>
      <c r="O59" s="2" t="s">
        <v>228</v>
      </c>
      <c r="P59" s="2" t="s">
        <v>229</v>
      </c>
      <c r="Q59" s="2" t="s">
        <v>230</v>
      </c>
      <c r="R59" s="2" t="s">
        <v>746</v>
      </c>
      <c r="S59" s="2" t="s">
        <v>43</v>
      </c>
      <c r="T59" s="2" t="s">
        <v>719</v>
      </c>
      <c r="U59" s="2" t="s">
        <v>722</v>
      </c>
      <c r="V59" s="2" t="s">
        <v>61</v>
      </c>
      <c r="W59" s="2" t="s">
        <v>44</v>
      </c>
      <c r="X59" s="2" t="s">
        <v>723</v>
      </c>
      <c r="Y59" s="2" t="s">
        <v>724</v>
      </c>
      <c r="Z59" s="2" t="s">
        <v>725</v>
      </c>
      <c r="AA59" s="2" t="s">
        <v>444</v>
      </c>
      <c r="AB59" s="2" t="s">
        <v>561</v>
      </c>
      <c r="AC59" s="2" t="s">
        <v>726</v>
      </c>
      <c r="AD59" s="2" t="s">
        <v>727</v>
      </c>
      <c r="AE59" s="2" t="s">
        <v>747</v>
      </c>
      <c r="AF59" s="2" t="s">
        <v>49</v>
      </c>
      <c r="AG59" s="2" t="s">
        <v>748</v>
      </c>
      <c r="AH59" s="2" t="s">
        <v>749</v>
      </c>
      <c r="AI59" s="2" t="s">
        <v>405</v>
      </c>
      <c r="AJ59" s="2" t="s">
        <v>405</v>
      </c>
      <c r="AK59" s="2" t="s">
        <v>406</v>
      </c>
      <c r="AL59" s="2" t="s">
        <v>407</v>
      </c>
      <c r="AM59" s="2" t="s">
        <v>408</v>
      </c>
      <c r="AN59" s="2" t="s">
        <v>406</v>
      </c>
      <c r="AO59" s="2" t="s">
        <v>408</v>
      </c>
      <c r="AP59" s="2" t="s">
        <v>76</v>
      </c>
      <c r="AQ59" s="2" t="s">
        <v>77</v>
      </c>
      <c r="AR59" s="2" t="s">
        <v>78</v>
      </c>
      <c r="AS59" s="2" t="s">
        <v>79</v>
      </c>
      <c r="AT59" s="2" t="s">
        <v>40</v>
      </c>
      <c r="AU59" s="2" t="s">
        <v>40</v>
      </c>
      <c r="AV59" s="2" t="s">
        <v>40</v>
      </c>
    </row>
    <row r="60" spans="1:48" x14ac:dyDescent="0.55000000000000004">
      <c r="A60" s="2" t="s">
        <v>750</v>
      </c>
      <c r="B60" s="4" t="s">
        <v>15874</v>
      </c>
      <c r="C60" s="2" t="s">
        <v>751</v>
      </c>
      <c r="D60" s="2" t="s">
        <v>752</v>
      </c>
      <c r="E60" s="2" t="s">
        <v>15889</v>
      </c>
      <c r="F60" s="2" t="s">
        <v>61</v>
      </c>
      <c r="G60" s="2" t="s">
        <v>44</v>
      </c>
      <c r="H60" s="2" t="s">
        <v>755</v>
      </c>
      <c r="I60" s="2">
        <f>VLOOKUP(K60,Coordinates!A:C,2,FALSE)</f>
        <v>40.763748999999997</v>
      </c>
      <c r="J60" s="2">
        <f>VLOOKUP(K60,Coordinates!A:C,3,FALSE)</f>
        <v>-73.957795000000004</v>
      </c>
      <c r="K60" s="2" t="s">
        <v>16006</v>
      </c>
      <c r="L60" s="2" t="s">
        <v>753</v>
      </c>
      <c r="M60" s="2" t="s">
        <v>56</v>
      </c>
      <c r="N60" s="2" t="s">
        <v>41</v>
      </c>
      <c r="O60" s="2" t="s">
        <v>47</v>
      </c>
      <c r="P60" s="2" t="s">
        <v>57</v>
      </c>
      <c r="Q60" s="2" t="s">
        <v>50</v>
      </c>
      <c r="R60" s="2" t="s">
        <v>59</v>
      </c>
      <c r="S60" s="2" t="s">
        <v>43</v>
      </c>
      <c r="T60" s="2" t="s">
        <v>751</v>
      </c>
      <c r="U60" s="2" t="s">
        <v>754</v>
      </c>
      <c r="V60" s="2" t="s">
        <v>61</v>
      </c>
      <c r="W60" s="2" t="s">
        <v>44</v>
      </c>
      <c r="X60" s="2" t="s">
        <v>755</v>
      </c>
      <c r="Y60" s="2" t="s">
        <v>756</v>
      </c>
      <c r="Z60" s="2" t="s">
        <v>757</v>
      </c>
      <c r="AA60" s="2" t="s">
        <v>444</v>
      </c>
      <c r="AB60" s="2" t="s">
        <v>561</v>
      </c>
      <c r="AC60" s="2" t="s">
        <v>726</v>
      </c>
      <c r="AD60" s="2" t="s">
        <v>727</v>
      </c>
      <c r="AE60" s="2" t="s">
        <v>758</v>
      </c>
      <c r="AF60" s="2" t="s">
        <v>49</v>
      </c>
      <c r="AG60" s="2" t="s">
        <v>759</v>
      </c>
      <c r="AH60" s="2" t="s">
        <v>760</v>
      </c>
      <c r="AI60" s="2" t="s">
        <v>405</v>
      </c>
      <c r="AJ60" s="2" t="s">
        <v>405</v>
      </c>
      <c r="AK60" s="2" t="s">
        <v>406</v>
      </c>
      <c r="AL60" s="2" t="s">
        <v>407</v>
      </c>
      <c r="AM60" s="2" t="s">
        <v>408</v>
      </c>
      <c r="AN60" s="2" t="s">
        <v>406</v>
      </c>
      <c r="AO60" s="2" t="s">
        <v>408</v>
      </c>
      <c r="AP60" s="2" t="s">
        <v>76</v>
      </c>
      <c r="AQ60" s="2" t="s">
        <v>77</v>
      </c>
      <c r="AR60" s="2" t="s">
        <v>78</v>
      </c>
      <c r="AS60" s="2" t="s">
        <v>79</v>
      </c>
      <c r="AT60" s="2" t="s">
        <v>40</v>
      </c>
      <c r="AU60" s="2" t="s">
        <v>40</v>
      </c>
      <c r="AV60" s="2" t="s">
        <v>40</v>
      </c>
    </row>
    <row r="61" spans="1:48" x14ac:dyDescent="0.55000000000000004">
      <c r="A61" s="2" t="s">
        <v>761</v>
      </c>
      <c r="B61" s="4" t="s">
        <v>15874</v>
      </c>
      <c r="C61" s="2" t="s">
        <v>556</v>
      </c>
      <c r="D61" s="2" t="s">
        <v>762</v>
      </c>
      <c r="E61" s="2" t="s">
        <v>557</v>
      </c>
      <c r="F61" s="2" t="s">
        <v>61</v>
      </c>
      <c r="G61" s="2" t="s">
        <v>44</v>
      </c>
      <c r="H61" s="2" t="s">
        <v>558</v>
      </c>
      <c r="I61" s="2">
        <f>VLOOKUP(K61,Coordinates!A:C,2,FALSE)</f>
        <v>40.785012999999999</v>
      </c>
      <c r="J61" s="2">
        <f>VLOOKUP(K61,Coordinates!A:C,3,FALSE)</f>
        <v>-73.949989000000002</v>
      </c>
      <c r="K61" s="2" t="s">
        <v>15990</v>
      </c>
      <c r="L61" s="2" t="s">
        <v>763</v>
      </c>
      <c r="M61" s="2" t="s">
        <v>56</v>
      </c>
      <c r="N61" s="2" t="s">
        <v>41</v>
      </c>
      <c r="O61" s="2" t="s">
        <v>47</v>
      </c>
      <c r="P61" s="2" t="s">
        <v>57</v>
      </c>
      <c r="Q61" s="2" t="s">
        <v>58</v>
      </c>
      <c r="R61" s="2" t="s">
        <v>159</v>
      </c>
      <c r="S61" s="2" t="s">
        <v>43</v>
      </c>
      <c r="T61" s="2" t="s">
        <v>556</v>
      </c>
      <c r="U61" s="2" t="s">
        <v>557</v>
      </c>
      <c r="V61" s="2" t="s">
        <v>61</v>
      </c>
      <c r="W61" s="2" t="s">
        <v>44</v>
      </c>
      <c r="X61" s="2" t="s">
        <v>558</v>
      </c>
      <c r="Y61" s="2" t="s">
        <v>559</v>
      </c>
      <c r="Z61" s="2" t="s">
        <v>560</v>
      </c>
      <c r="AA61" s="2" t="s">
        <v>444</v>
      </c>
      <c r="AB61" s="2" t="s">
        <v>561</v>
      </c>
      <c r="AC61" s="2" t="s">
        <v>446</v>
      </c>
      <c r="AD61" s="2" t="s">
        <v>447</v>
      </c>
      <c r="AE61" s="2" t="s">
        <v>764</v>
      </c>
      <c r="AF61" s="2" t="s">
        <v>49</v>
      </c>
      <c r="AG61" s="2" t="s">
        <v>765</v>
      </c>
      <c r="AH61" s="2" t="s">
        <v>766</v>
      </c>
      <c r="AI61" s="2" t="s">
        <v>405</v>
      </c>
      <c r="AJ61" s="2" t="s">
        <v>405</v>
      </c>
      <c r="AK61" s="2" t="s">
        <v>406</v>
      </c>
      <c r="AL61" s="2" t="s">
        <v>407</v>
      </c>
      <c r="AM61" s="2" t="s">
        <v>408</v>
      </c>
      <c r="AN61" s="2" t="s">
        <v>406</v>
      </c>
      <c r="AO61" s="2" t="s">
        <v>408</v>
      </c>
      <c r="AP61" s="2" t="s">
        <v>76</v>
      </c>
      <c r="AQ61" s="2" t="s">
        <v>77</v>
      </c>
      <c r="AR61" s="2" t="s">
        <v>78</v>
      </c>
      <c r="AS61" s="2" t="s">
        <v>79</v>
      </c>
      <c r="AT61" s="2" t="s">
        <v>40</v>
      </c>
      <c r="AU61" s="2" t="s">
        <v>40</v>
      </c>
      <c r="AV61" s="2" t="s">
        <v>40</v>
      </c>
    </row>
    <row r="62" spans="1:48" x14ac:dyDescent="0.55000000000000004">
      <c r="A62" s="2" t="s">
        <v>767</v>
      </c>
      <c r="B62" s="4" t="s">
        <v>15874</v>
      </c>
      <c r="C62" s="2" t="s">
        <v>768</v>
      </c>
      <c r="D62" s="2" t="s">
        <v>769</v>
      </c>
      <c r="E62" s="2" t="s">
        <v>15890</v>
      </c>
      <c r="F62" s="2" t="s">
        <v>61</v>
      </c>
      <c r="G62" s="2" t="s">
        <v>44</v>
      </c>
      <c r="H62" s="2" t="s">
        <v>530</v>
      </c>
      <c r="I62" s="2">
        <f>VLOOKUP(K62,Coordinates!A:C,2,FALSE)</f>
        <v>40.761218</v>
      </c>
      <c r="J62" s="2">
        <f>VLOOKUP(K62,Coordinates!A:C,3,FALSE)</f>
        <v>-73.988603999999995</v>
      </c>
      <c r="K62" s="2" t="s">
        <v>16007</v>
      </c>
      <c r="L62" s="2" t="s">
        <v>770</v>
      </c>
      <c r="M62" s="2" t="s">
        <v>56</v>
      </c>
      <c r="N62" s="2" t="s">
        <v>41</v>
      </c>
      <c r="O62" s="2" t="s">
        <v>47</v>
      </c>
      <c r="P62" s="2" t="s">
        <v>58</v>
      </c>
      <c r="Q62" s="2" t="s">
        <v>50</v>
      </c>
      <c r="R62" s="2" t="s">
        <v>239</v>
      </c>
      <c r="S62" s="2" t="s">
        <v>43</v>
      </c>
      <c r="T62" s="2" t="s">
        <v>771</v>
      </c>
      <c r="U62" s="2" t="s">
        <v>772</v>
      </c>
      <c r="V62" s="2" t="s">
        <v>61</v>
      </c>
      <c r="W62" s="2" t="s">
        <v>44</v>
      </c>
      <c r="X62" s="2" t="s">
        <v>530</v>
      </c>
      <c r="Y62" s="2" t="s">
        <v>773</v>
      </c>
      <c r="Z62" s="2" t="s">
        <v>692</v>
      </c>
      <c r="AA62" s="2" t="s">
        <v>460</v>
      </c>
      <c r="AB62" s="2" t="s">
        <v>429</v>
      </c>
      <c r="AC62" s="2" t="s">
        <v>533</v>
      </c>
      <c r="AD62" s="2" t="s">
        <v>534</v>
      </c>
      <c r="AE62" s="2" t="s">
        <v>774</v>
      </c>
      <c r="AF62" s="2" t="s">
        <v>49</v>
      </c>
      <c r="AG62" s="2" t="s">
        <v>775</v>
      </c>
      <c r="AH62" s="2" t="s">
        <v>776</v>
      </c>
      <c r="AI62" s="2" t="s">
        <v>405</v>
      </c>
      <c r="AJ62" s="2" t="s">
        <v>405</v>
      </c>
      <c r="AK62" s="2" t="s">
        <v>406</v>
      </c>
      <c r="AL62" s="2" t="s">
        <v>407</v>
      </c>
      <c r="AM62" s="2" t="s">
        <v>408</v>
      </c>
      <c r="AN62" s="2" t="s">
        <v>406</v>
      </c>
      <c r="AO62" s="2" t="s">
        <v>408</v>
      </c>
      <c r="AP62" s="2" t="s">
        <v>76</v>
      </c>
      <c r="AQ62" s="2" t="s">
        <v>77</v>
      </c>
      <c r="AR62" s="2" t="s">
        <v>78</v>
      </c>
      <c r="AS62" s="2" t="s">
        <v>79</v>
      </c>
      <c r="AT62" s="2" t="s">
        <v>40</v>
      </c>
      <c r="AU62" s="2" t="s">
        <v>40</v>
      </c>
      <c r="AV62" s="2" t="s">
        <v>40</v>
      </c>
    </row>
    <row r="63" spans="1:48" x14ac:dyDescent="0.55000000000000004">
      <c r="A63" s="2" t="s">
        <v>777</v>
      </c>
      <c r="B63" s="4" t="s">
        <v>15874</v>
      </c>
      <c r="C63" s="2" t="s">
        <v>778</v>
      </c>
      <c r="D63" s="2" t="s">
        <v>779</v>
      </c>
      <c r="E63" s="2" t="s">
        <v>782</v>
      </c>
      <c r="F63" s="2" t="s">
        <v>61</v>
      </c>
      <c r="G63" s="2" t="s">
        <v>44</v>
      </c>
      <c r="H63" s="2" t="s">
        <v>783</v>
      </c>
      <c r="I63" s="2">
        <f>VLOOKUP(K63,Coordinates!A:C,2,FALSE)</f>
        <v>40.764145999999997</v>
      </c>
      <c r="J63" s="2">
        <f>VLOOKUP(K63,Coordinates!A:C,3,FALSE)</f>
        <v>-73.948380999999998</v>
      </c>
      <c r="K63" s="2" t="s">
        <v>16008</v>
      </c>
      <c r="L63" s="2" t="s">
        <v>780</v>
      </c>
      <c r="M63" s="2" t="s">
        <v>56</v>
      </c>
      <c r="N63" s="2" t="s">
        <v>41</v>
      </c>
      <c r="O63" s="2" t="s">
        <v>113</v>
      </c>
      <c r="P63" s="2" t="s">
        <v>114</v>
      </c>
      <c r="Q63" s="2" t="s">
        <v>115</v>
      </c>
      <c r="R63" s="2" t="s">
        <v>239</v>
      </c>
      <c r="S63" s="2" t="s">
        <v>43</v>
      </c>
      <c r="T63" s="2" t="s">
        <v>781</v>
      </c>
      <c r="U63" s="2" t="s">
        <v>782</v>
      </c>
      <c r="V63" s="2" t="s">
        <v>61</v>
      </c>
      <c r="W63" s="2" t="s">
        <v>44</v>
      </c>
      <c r="X63" s="2" t="s">
        <v>783</v>
      </c>
      <c r="Y63" s="2" t="s">
        <v>784</v>
      </c>
      <c r="Z63" s="2" t="s">
        <v>785</v>
      </c>
      <c r="AA63" s="2" t="s">
        <v>444</v>
      </c>
      <c r="AB63" s="2" t="s">
        <v>561</v>
      </c>
      <c r="AC63" s="2" t="s">
        <v>726</v>
      </c>
      <c r="AD63" s="2" t="s">
        <v>727</v>
      </c>
      <c r="AE63" s="2" t="s">
        <v>786</v>
      </c>
      <c r="AF63" s="2" t="s">
        <v>49</v>
      </c>
      <c r="AG63" s="2" t="s">
        <v>787</v>
      </c>
      <c r="AH63" s="2" t="s">
        <v>788</v>
      </c>
      <c r="AI63" s="2" t="s">
        <v>405</v>
      </c>
      <c r="AJ63" s="2" t="s">
        <v>405</v>
      </c>
      <c r="AK63" s="2" t="s">
        <v>406</v>
      </c>
      <c r="AL63" s="2" t="s">
        <v>407</v>
      </c>
      <c r="AM63" s="2" t="s">
        <v>408</v>
      </c>
      <c r="AN63" s="2" t="s">
        <v>406</v>
      </c>
      <c r="AO63" s="2" t="s">
        <v>408</v>
      </c>
      <c r="AP63" s="2" t="s">
        <v>76</v>
      </c>
      <c r="AQ63" s="2" t="s">
        <v>77</v>
      </c>
      <c r="AR63" s="2" t="s">
        <v>78</v>
      </c>
      <c r="AS63" s="2" t="s">
        <v>79</v>
      </c>
      <c r="AT63" s="2" t="s">
        <v>40</v>
      </c>
      <c r="AU63" s="2" t="s">
        <v>40</v>
      </c>
      <c r="AV63" s="2" t="s">
        <v>40</v>
      </c>
    </row>
    <row r="64" spans="1:48" x14ac:dyDescent="0.55000000000000004">
      <c r="A64" s="2" t="s">
        <v>789</v>
      </c>
      <c r="B64" s="4" t="s">
        <v>15874</v>
      </c>
      <c r="C64" s="2" t="s">
        <v>790</v>
      </c>
      <c r="D64" s="2" t="s">
        <v>791</v>
      </c>
      <c r="E64" s="2" t="s">
        <v>15891</v>
      </c>
      <c r="F64" s="2" t="s">
        <v>61</v>
      </c>
      <c r="G64" s="2" t="s">
        <v>44</v>
      </c>
      <c r="H64" s="2" t="s">
        <v>755</v>
      </c>
      <c r="I64" s="2">
        <f>VLOOKUP(K64,Coordinates!A:C,2,FALSE)</f>
        <v>40.765368000000002</v>
      </c>
      <c r="J64" s="2">
        <f>VLOOKUP(K64,Coordinates!A:C,3,FALSE)</f>
        <v>-73.959695999999994</v>
      </c>
      <c r="K64" s="2" t="s">
        <v>16009</v>
      </c>
      <c r="L64" s="2" t="s">
        <v>792</v>
      </c>
      <c r="M64" s="2" t="s">
        <v>56</v>
      </c>
      <c r="N64" s="2" t="s">
        <v>41</v>
      </c>
      <c r="O64" s="2" t="s">
        <v>113</v>
      </c>
      <c r="P64" s="2" t="s">
        <v>114</v>
      </c>
      <c r="Q64" s="2" t="s">
        <v>115</v>
      </c>
      <c r="R64" s="2" t="s">
        <v>239</v>
      </c>
      <c r="S64" s="2" t="s">
        <v>43</v>
      </c>
      <c r="T64" s="2" t="s">
        <v>793</v>
      </c>
      <c r="U64" s="2" t="s">
        <v>794</v>
      </c>
      <c r="V64" s="2" t="s">
        <v>61</v>
      </c>
      <c r="W64" s="2" t="s">
        <v>44</v>
      </c>
      <c r="X64" s="2" t="s">
        <v>755</v>
      </c>
      <c r="Y64" s="2" t="s">
        <v>795</v>
      </c>
      <c r="Z64" s="2" t="s">
        <v>796</v>
      </c>
      <c r="AA64" s="2" t="s">
        <v>444</v>
      </c>
      <c r="AB64" s="2" t="s">
        <v>561</v>
      </c>
      <c r="AC64" s="2" t="s">
        <v>726</v>
      </c>
      <c r="AD64" s="2" t="s">
        <v>727</v>
      </c>
      <c r="AE64" s="2" t="s">
        <v>797</v>
      </c>
      <c r="AF64" s="2" t="s">
        <v>331</v>
      </c>
      <c r="AG64" s="2" t="s">
        <v>798</v>
      </c>
      <c r="AH64" s="2" t="s">
        <v>799</v>
      </c>
      <c r="AI64" s="2" t="s">
        <v>405</v>
      </c>
      <c r="AJ64" s="2" t="s">
        <v>405</v>
      </c>
      <c r="AK64" s="2" t="s">
        <v>406</v>
      </c>
      <c r="AL64" s="2" t="s">
        <v>407</v>
      </c>
      <c r="AM64" s="2" t="s">
        <v>408</v>
      </c>
      <c r="AN64" s="2" t="s">
        <v>406</v>
      </c>
      <c r="AO64" s="2" t="s">
        <v>408</v>
      </c>
      <c r="AP64" s="2" t="s">
        <v>76</v>
      </c>
      <c r="AQ64" s="2" t="s">
        <v>77</v>
      </c>
      <c r="AR64" s="2" t="s">
        <v>78</v>
      </c>
      <c r="AS64" s="2" t="s">
        <v>79</v>
      </c>
      <c r="AT64" s="2" t="s">
        <v>40</v>
      </c>
      <c r="AU64" s="2" t="s">
        <v>40</v>
      </c>
      <c r="AV64" s="2" t="s">
        <v>40</v>
      </c>
    </row>
    <row r="65" spans="1:48" x14ac:dyDescent="0.55000000000000004">
      <c r="A65" s="2" t="s">
        <v>800</v>
      </c>
      <c r="B65" s="4" t="s">
        <v>15874</v>
      </c>
      <c r="C65" s="2" t="s">
        <v>801</v>
      </c>
      <c r="D65" s="2" t="s">
        <v>802</v>
      </c>
      <c r="E65" s="2" t="s">
        <v>806</v>
      </c>
      <c r="F65" s="2" t="s">
        <v>61</v>
      </c>
      <c r="G65" s="2" t="s">
        <v>44</v>
      </c>
      <c r="H65" s="2" t="s">
        <v>807</v>
      </c>
      <c r="I65" s="2">
        <f>VLOOKUP(K65,Coordinates!A:C,2,FALSE)</f>
        <v>40.715972000000001</v>
      </c>
      <c r="J65" s="2">
        <f>VLOOKUP(K65,Coordinates!A:C,3,FALSE)</f>
        <v>-74.011465000000001</v>
      </c>
      <c r="K65" s="2" t="s">
        <v>16010</v>
      </c>
      <c r="L65" s="2" t="s">
        <v>803</v>
      </c>
      <c r="M65" s="2" t="s">
        <v>56</v>
      </c>
      <c r="N65" s="2" t="s">
        <v>41</v>
      </c>
      <c r="O65" s="2" t="s">
        <v>47</v>
      </c>
      <c r="P65" s="2" t="s">
        <v>804</v>
      </c>
      <c r="Q65" s="2" t="s">
        <v>50</v>
      </c>
      <c r="R65" s="2" t="s">
        <v>805</v>
      </c>
      <c r="S65" s="2" t="s">
        <v>43</v>
      </c>
      <c r="T65" s="2" t="s">
        <v>801</v>
      </c>
      <c r="U65" s="2" t="s">
        <v>806</v>
      </c>
      <c r="V65" s="2" t="s">
        <v>61</v>
      </c>
      <c r="W65" s="2" t="s">
        <v>44</v>
      </c>
      <c r="X65" s="2" t="s">
        <v>807</v>
      </c>
      <c r="Y65" s="2" t="s">
        <v>702</v>
      </c>
      <c r="Z65" s="2" t="s">
        <v>703</v>
      </c>
      <c r="AA65" s="2" t="s">
        <v>574</v>
      </c>
      <c r="AB65" s="2" t="s">
        <v>103</v>
      </c>
      <c r="AC65" s="2" t="s">
        <v>654</v>
      </c>
      <c r="AD65" s="2" t="s">
        <v>655</v>
      </c>
      <c r="AE65" s="2" t="s">
        <v>808</v>
      </c>
      <c r="AF65" s="2" t="s">
        <v>49</v>
      </c>
      <c r="AG65" s="2" t="s">
        <v>809</v>
      </c>
      <c r="AH65" s="2" t="s">
        <v>810</v>
      </c>
      <c r="AI65" s="2" t="s">
        <v>405</v>
      </c>
      <c r="AJ65" s="2" t="s">
        <v>405</v>
      </c>
      <c r="AK65" s="2" t="s">
        <v>406</v>
      </c>
      <c r="AL65" s="2" t="s">
        <v>407</v>
      </c>
      <c r="AM65" s="2" t="s">
        <v>408</v>
      </c>
      <c r="AN65" s="2" t="s">
        <v>406</v>
      </c>
      <c r="AO65" s="2" t="s">
        <v>408</v>
      </c>
      <c r="AP65" s="2" t="s">
        <v>76</v>
      </c>
      <c r="AQ65" s="2" t="s">
        <v>77</v>
      </c>
      <c r="AR65" s="2" t="s">
        <v>78</v>
      </c>
      <c r="AS65" s="2" t="s">
        <v>79</v>
      </c>
      <c r="AT65" s="2" t="s">
        <v>40</v>
      </c>
      <c r="AU65" s="2" t="s">
        <v>40</v>
      </c>
      <c r="AV65" s="2" t="s">
        <v>40</v>
      </c>
    </row>
    <row r="66" spans="1:48" x14ac:dyDescent="0.55000000000000004">
      <c r="A66" s="2" t="s">
        <v>811</v>
      </c>
      <c r="B66" s="4" t="s">
        <v>15874</v>
      </c>
      <c r="C66" s="2" t="s">
        <v>812</v>
      </c>
      <c r="D66" s="2" t="s">
        <v>813</v>
      </c>
      <c r="E66" s="2" t="s">
        <v>483</v>
      </c>
      <c r="F66" s="2" t="s">
        <v>61</v>
      </c>
      <c r="G66" s="2" t="s">
        <v>44</v>
      </c>
      <c r="H66" s="2" t="s">
        <v>86</v>
      </c>
      <c r="I66" s="2">
        <f>VLOOKUP(K66,Coordinates!A:C,2,FALSE)</f>
        <v>40.735118</v>
      </c>
      <c r="J66" s="2">
        <f>VLOOKUP(K66,Coordinates!A:C,3,FALSE)</f>
        <v>-73.981696999999997</v>
      </c>
      <c r="K66" s="2" t="s">
        <v>15984</v>
      </c>
      <c r="L66" s="2" t="s">
        <v>814</v>
      </c>
      <c r="M66" s="2" t="s">
        <v>56</v>
      </c>
      <c r="N66" s="2" t="s">
        <v>41</v>
      </c>
      <c r="O66" s="2" t="s">
        <v>228</v>
      </c>
      <c r="P66" s="2" t="s">
        <v>229</v>
      </c>
      <c r="Q66" s="2" t="s">
        <v>230</v>
      </c>
      <c r="R66" s="2" t="s">
        <v>815</v>
      </c>
      <c r="S66" s="2" t="s">
        <v>43</v>
      </c>
      <c r="T66" s="2" t="s">
        <v>479</v>
      </c>
      <c r="U66" s="2" t="s">
        <v>483</v>
      </c>
      <c r="V66" s="2" t="s">
        <v>61</v>
      </c>
      <c r="W66" s="2" t="s">
        <v>44</v>
      </c>
      <c r="X66" s="2" t="s">
        <v>86</v>
      </c>
      <c r="Y66" s="2" t="s">
        <v>484</v>
      </c>
      <c r="Z66" s="2" t="s">
        <v>485</v>
      </c>
      <c r="AA66" s="2" t="s">
        <v>486</v>
      </c>
      <c r="AB66" s="2" t="s">
        <v>66</v>
      </c>
      <c r="AC66" s="2" t="s">
        <v>487</v>
      </c>
      <c r="AD66" s="2" t="s">
        <v>488</v>
      </c>
      <c r="AE66" s="2" t="s">
        <v>816</v>
      </c>
      <c r="AF66" s="2" t="s">
        <v>49</v>
      </c>
      <c r="AG66" s="2" t="s">
        <v>817</v>
      </c>
      <c r="AH66" s="2" t="s">
        <v>818</v>
      </c>
      <c r="AI66" s="2" t="s">
        <v>405</v>
      </c>
      <c r="AJ66" s="2" t="s">
        <v>405</v>
      </c>
      <c r="AK66" s="2" t="s">
        <v>406</v>
      </c>
      <c r="AL66" s="2" t="s">
        <v>407</v>
      </c>
      <c r="AM66" s="2" t="s">
        <v>408</v>
      </c>
      <c r="AN66" s="2" t="s">
        <v>406</v>
      </c>
      <c r="AO66" s="2" t="s">
        <v>408</v>
      </c>
      <c r="AP66" s="2" t="s">
        <v>76</v>
      </c>
      <c r="AQ66" s="2" t="s">
        <v>77</v>
      </c>
      <c r="AR66" s="2" t="s">
        <v>78</v>
      </c>
      <c r="AS66" s="2" t="s">
        <v>79</v>
      </c>
      <c r="AT66" s="2" t="s">
        <v>40</v>
      </c>
      <c r="AU66" s="2" t="s">
        <v>40</v>
      </c>
      <c r="AV66" s="2" t="s">
        <v>40</v>
      </c>
    </row>
    <row r="67" spans="1:48" x14ac:dyDescent="0.55000000000000004">
      <c r="A67" s="2" t="s">
        <v>819</v>
      </c>
      <c r="B67" s="4" t="s">
        <v>15874</v>
      </c>
      <c r="C67" s="2" t="s">
        <v>820</v>
      </c>
      <c r="D67" s="2" t="s">
        <v>821</v>
      </c>
      <c r="E67" s="2" t="s">
        <v>825</v>
      </c>
      <c r="F67" s="2" t="s">
        <v>61</v>
      </c>
      <c r="G67" s="2" t="s">
        <v>44</v>
      </c>
      <c r="H67" s="2" t="s">
        <v>86</v>
      </c>
      <c r="I67" s="2">
        <f>VLOOKUP(K67,Coordinates!A:C,2,FALSE)</f>
        <v>40.736109999999996</v>
      </c>
      <c r="J67" s="2">
        <f>VLOOKUP(K67,Coordinates!A:C,3,FALSE)</f>
        <v>-73.992277000000001</v>
      </c>
      <c r="K67" s="2" t="s">
        <v>16011</v>
      </c>
      <c r="L67" s="2" t="s">
        <v>822</v>
      </c>
      <c r="M67" s="2" t="s">
        <v>56</v>
      </c>
      <c r="N67" s="2" t="s">
        <v>41</v>
      </c>
      <c r="O67" s="2" t="s">
        <v>42</v>
      </c>
      <c r="P67" s="2" t="s">
        <v>823</v>
      </c>
      <c r="Q67" s="2" t="s">
        <v>305</v>
      </c>
      <c r="R67" s="2" t="s">
        <v>815</v>
      </c>
      <c r="S67" s="2" t="s">
        <v>43</v>
      </c>
      <c r="T67" s="2" t="s">
        <v>824</v>
      </c>
      <c r="U67" s="2" t="s">
        <v>825</v>
      </c>
      <c r="V67" s="2" t="s">
        <v>61</v>
      </c>
      <c r="W67" s="2" t="s">
        <v>44</v>
      </c>
      <c r="X67" s="2" t="s">
        <v>86</v>
      </c>
      <c r="Y67" s="2" t="s">
        <v>826</v>
      </c>
      <c r="Z67" s="2" t="s">
        <v>827</v>
      </c>
      <c r="AA67" s="2" t="s">
        <v>828</v>
      </c>
      <c r="AB67" s="2" t="s">
        <v>66</v>
      </c>
      <c r="AC67" s="2" t="s">
        <v>461</v>
      </c>
      <c r="AD67" s="2" t="s">
        <v>462</v>
      </c>
      <c r="AE67" s="2" t="s">
        <v>829</v>
      </c>
      <c r="AF67" s="2" t="s">
        <v>49</v>
      </c>
      <c r="AG67" s="2" t="s">
        <v>830</v>
      </c>
      <c r="AH67" s="2" t="s">
        <v>831</v>
      </c>
      <c r="AI67" s="2" t="s">
        <v>405</v>
      </c>
      <c r="AJ67" s="2" t="s">
        <v>405</v>
      </c>
      <c r="AK67" s="2" t="s">
        <v>406</v>
      </c>
      <c r="AL67" s="2" t="s">
        <v>407</v>
      </c>
      <c r="AM67" s="2" t="s">
        <v>408</v>
      </c>
      <c r="AN67" s="2" t="s">
        <v>406</v>
      </c>
      <c r="AO67" s="2" t="s">
        <v>408</v>
      </c>
      <c r="AP67" s="2" t="s">
        <v>76</v>
      </c>
      <c r="AQ67" s="2" t="s">
        <v>77</v>
      </c>
      <c r="AR67" s="2" t="s">
        <v>78</v>
      </c>
      <c r="AS67" s="2" t="s">
        <v>79</v>
      </c>
      <c r="AT67" s="2" t="s">
        <v>40</v>
      </c>
      <c r="AU67" s="2" t="s">
        <v>40</v>
      </c>
      <c r="AV67" s="2" t="s">
        <v>40</v>
      </c>
    </row>
    <row r="68" spans="1:48" x14ac:dyDescent="0.55000000000000004">
      <c r="A68" s="2" t="s">
        <v>832</v>
      </c>
      <c r="B68" s="4" t="s">
        <v>15874</v>
      </c>
      <c r="C68" s="2" t="s">
        <v>833</v>
      </c>
      <c r="D68" s="2" t="s">
        <v>834</v>
      </c>
      <c r="E68" s="2" t="s">
        <v>836</v>
      </c>
      <c r="F68" s="2" t="s">
        <v>61</v>
      </c>
      <c r="G68" s="2" t="s">
        <v>44</v>
      </c>
      <c r="H68" s="2" t="s">
        <v>755</v>
      </c>
      <c r="I68" s="2">
        <f>VLOOKUP(K68,Coordinates!A:C,2,FALSE)</f>
        <v>40.763876000000003</v>
      </c>
      <c r="J68" s="2">
        <f>VLOOKUP(K68,Coordinates!A:C,3,FALSE)</f>
        <v>-73.963869000000003</v>
      </c>
      <c r="K68" s="2" t="s">
        <v>16012</v>
      </c>
      <c r="L68" s="2" t="s">
        <v>835</v>
      </c>
      <c r="M68" s="2" t="s">
        <v>56</v>
      </c>
      <c r="N68" s="2" t="s">
        <v>41</v>
      </c>
      <c r="O68" s="2" t="s">
        <v>47</v>
      </c>
      <c r="P68" s="2" t="s">
        <v>804</v>
      </c>
      <c r="Q68" s="2" t="s">
        <v>50</v>
      </c>
      <c r="R68" s="2" t="s">
        <v>325</v>
      </c>
      <c r="S68" s="2" t="s">
        <v>43</v>
      </c>
      <c r="T68" s="2" t="s">
        <v>833</v>
      </c>
      <c r="U68" s="2" t="s">
        <v>836</v>
      </c>
      <c r="V68" s="2" t="s">
        <v>61</v>
      </c>
      <c r="W68" s="2" t="s">
        <v>44</v>
      </c>
      <c r="X68" s="2" t="s">
        <v>755</v>
      </c>
      <c r="Y68" s="2" t="s">
        <v>837</v>
      </c>
      <c r="Z68" s="2" t="s">
        <v>838</v>
      </c>
      <c r="AA68" s="2" t="s">
        <v>444</v>
      </c>
      <c r="AB68" s="2" t="s">
        <v>445</v>
      </c>
      <c r="AC68" s="2" t="s">
        <v>726</v>
      </c>
      <c r="AD68" s="2" t="s">
        <v>727</v>
      </c>
      <c r="AE68" s="2" t="s">
        <v>839</v>
      </c>
      <c r="AF68" s="2" t="s">
        <v>49</v>
      </c>
      <c r="AG68" s="2" t="s">
        <v>840</v>
      </c>
      <c r="AH68" s="2" t="s">
        <v>841</v>
      </c>
      <c r="AI68" s="2" t="s">
        <v>405</v>
      </c>
      <c r="AJ68" s="2" t="s">
        <v>405</v>
      </c>
      <c r="AK68" s="2" t="s">
        <v>406</v>
      </c>
      <c r="AL68" s="2" t="s">
        <v>407</v>
      </c>
      <c r="AM68" s="2" t="s">
        <v>408</v>
      </c>
      <c r="AN68" s="2" t="s">
        <v>406</v>
      </c>
      <c r="AO68" s="2" t="s">
        <v>408</v>
      </c>
      <c r="AP68" s="2" t="s">
        <v>76</v>
      </c>
      <c r="AQ68" s="2" t="s">
        <v>77</v>
      </c>
      <c r="AR68" s="2" t="s">
        <v>78</v>
      </c>
      <c r="AS68" s="2" t="s">
        <v>79</v>
      </c>
      <c r="AT68" s="2" t="s">
        <v>40</v>
      </c>
      <c r="AU68" s="2" t="s">
        <v>40</v>
      </c>
      <c r="AV68" s="2" t="s">
        <v>40</v>
      </c>
    </row>
    <row r="69" spans="1:48" x14ac:dyDescent="0.55000000000000004">
      <c r="A69" s="2" t="s">
        <v>842</v>
      </c>
      <c r="B69" s="4" t="s">
        <v>15874</v>
      </c>
      <c r="C69" s="2" t="s">
        <v>843</v>
      </c>
      <c r="D69" s="2" t="s">
        <v>844</v>
      </c>
      <c r="E69" s="2" t="s">
        <v>848</v>
      </c>
      <c r="F69" s="2" t="s">
        <v>61</v>
      </c>
      <c r="G69" s="2" t="s">
        <v>44</v>
      </c>
      <c r="H69" s="2" t="s">
        <v>849</v>
      </c>
      <c r="I69" s="2">
        <f>VLOOKUP(K69,Coordinates!A:C,2,FALSE)</f>
        <v>40.706563000000003</v>
      </c>
      <c r="J69" s="2">
        <f>VLOOKUP(K69,Coordinates!A:C,3,FALSE)</f>
        <v>-74.017527999999999</v>
      </c>
      <c r="K69" s="2" t="s">
        <v>16013</v>
      </c>
      <c r="L69" s="2" t="s">
        <v>845</v>
      </c>
      <c r="M69" s="2" t="s">
        <v>56</v>
      </c>
      <c r="N69" s="2" t="s">
        <v>41</v>
      </c>
      <c r="O69" s="2" t="s">
        <v>113</v>
      </c>
      <c r="P69" s="2" t="s">
        <v>846</v>
      </c>
      <c r="Q69" s="2" t="s">
        <v>847</v>
      </c>
      <c r="R69" s="2" t="s">
        <v>51</v>
      </c>
      <c r="S69" s="2" t="s">
        <v>43</v>
      </c>
      <c r="T69" s="2" t="s">
        <v>843</v>
      </c>
      <c r="U69" s="2" t="s">
        <v>848</v>
      </c>
      <c r="V69" s="2" t="s">
        <v>61</v>
      </c>
      <c r="W69" s="2" t="s">
        <v>44</v>
      </c>
      <c r="X69" s="2" t="s">
        <v>849</v>
      </c>
      <c r="Y69" s="2" t="s">
        <v>850</v>
      </c>
      <c r="Z69" s="2" t="s">
        <v>851</v>
      </c>
      <c r="AA69" s="2" t="s">
        <v>574</v>
      </c>
      <c r="AB69" s="2" t="s">
        <v>103</v>
      </c>
      <c r="AC69" s="2" t="s">
        <v>575</v>
      </c>
      <c r="AD69" s="2" t="s">
        <v>576</v>
      </c>
      <c r="AE69" s="2" t="s">
        <v>852</v>
      </c>
      <c r="AF69" s="2" t="s">
        <v>49</v>
      </c>
      <c r="AG69" s="2" t="s">
        <v>853</v>
      </c>
      <c r="AH69" s="2" t="s">
        <v>40</v>
      </c>
      <c r="AI69" s="2" t="s">
        <v>405</v>
      </c>
      <c r="AJ69" s="2" t="s">
        <v>405</v>
      </c>
      <c r="AK69" s="2" t="s">
        <v>406</v>
      </c>
      <c r="AL69" s="2" t="s">
        <v>407</v>
      </c>
      <c r="AM69" s="2" t="s">
        <v>408</v>
      </c>
      <c r="AN69" s="2" t="s">
        <v>406</v>
      </c>
      <c r="AO69" s="2" t="s">
        <v>408</v>
      </c>
      <c r="AP69" s="2" t="s">
        <v>76</v>
      </c>
      <c r="AQ69" s="2" t="s">
        <v>77</v>
      </c>
      <c r="AR69" s="2" t="s">
        <v>78</v>
      </c>
      <c r="AS69" s="2" t="s">
        <v>79</v>
      </c>
      <c r="AT69" s="2" t="s">
        <v>40</v>
      </c>
      <c r="AU69" s="2" t="s">
        <v>40</v>
      </c>
      <c r="AV69" s="2" t="s">
        <v>40</v>
      </c>
    </row>
    <row r="70" spans="1:48" x14ac:dyDescent="0.55000000000000004">
      <c r="A70" s="2" t="s">
        <v>854</v>
      </c>
      <c r="B70" s="4" t="s">
        <v>15874</v>
      </c>
      <c r="C70" s="2" t="s">
        <v>855</v>
      </c>
      <c r="D70" s="2" t="s">
        <v>856</v>
      </c>
      <c r="E70" s="2" t="s">
        <v>676</v>
      </c>
      <c r="F70" s="2" t="s">
        <v>61</v>
      </c>
      <c r="G70" s="2" t="s">
        <v>44</v>
      </c>
      <c r="H70" s="2" t="s">
        <v>399</v>
      </c>
      <c r="I70" s="2">
        <f>VLOOKUP(K70,Coordinates!A:C,2,FALSE)</f>
        <v>40.711032000000003</v>
      </c>
      <c r="J70" s="2">
        <f>VLOOKUP(K70,Coordinates!A:C,3,FALSE)</f>
        <v>-74.001322000000002</v>
      </c>
      <c r="K70" s="2" t="s">
        <v>16000</v>
      </c>
      <c r="L70" s="2" t="s">
        <v>857</v>
      </c>
      <c r="M70" s="2" t="s">
        <v>56</v>
      </c>
      <c r="N70" s="2" t="s">
        <v>673</v>
      </c>
      <c r="O70" s="2" t="s">
        <v>215</v>
      </c>
      <c r="P70" s="2" t="s">
        <v>216</v>
      </c>
      <c r="Q70" s="2" t="s">
        <v>217</v>
      </c>
      <c r="R70" s="2" t="s">
        <v>746</v>
      </c>
      <c r="S70" s="2" t="s">
        <v>43</v>
      </c>
      <c r="T70" s="2" t="s">
        <v>675</v>
      </c>
      <c r="U70" s="2" t="s">
        <v>676</v>
      </c>
      <c r="V70" s="2" t="s">
        <v>61</v>
      </c>
      <c r="W70" s="2" t="s">
        <v>44</v>
      </c>
      <c r="X70" s="2" t="s">
        <v>399</v>
      </c>
      <c r="Y70" s="2" t="s">
        <v>677</v>
      </c>
      <c r="Z70" s="2" t="s">
        <v>678</v>
      </c>
      <c r="AA70" s="2" t="s">
        <v>574</v>
      </c>
      <c r="AB70" s="2" t="s">
        <v>103</v>
      </c>
      <c r="AC70" s="2" t="s">
        <v>104</v>
      </c>
      <c r="AD70" s="2" t="s">
        <v>105</v>
      </c>
      <c r="AE70" s="2" t="s">
        <v>858</v>
      </c>
      <c r="AF70" s="2" t="s">
        <v>49</v>
      </c>
      <c r="AG70" s="2" t="s">
        <v>859</v>
      </c>
      <c r="AH70" s="2" t="s">
        <v>860</v>
      </c>
      <c r="AI70" s="2" t="s">
        <v>405</v>
      </c>
      <c r="AJ70" s="2" t="s">
        <v>405</v>
      </c>
      <c r="AK70" s="2" t="s">
        <v>682</v>
      </c>
      <c r="AL70" s="2" t="s">
        <v>40</v>
      </c>
      <c r="AM70" s="2" t="s">
        <v>683</v>
      </c>
      <c r="AN70" s="2" t="s">
        <v>682</v>
      </c>
      <c r="AO70" s="2" t="s">
        <v>40</v>
      </c>
      <c r="AP70" s="2" t="s">
        <v>316</v>
      </c>
      <c r="AQ70" s="2" t="s">
        <v>317</v>
      </c>
      <c r="AR70" s="2" t="s">
        <v>78</v>
      </c>
      <c r="AS70" s="2" t="s">
        <v>318</v>
      </c>
      <c r="AT70" s="2" t="s">
        <v>682</v>
      </c>
      <c r="AU70" s="2" t="s">
        <v>684</v>
      </c>
      <c r="AV70" s="2" t="s">
        <v>683</v>
      </c>
    </row>
    <row r="71" spans="1:48" x14ac:dyDescent="0.55000000000000004">
      <c r="A71" s="2" t="s">
        <v>861</v>
      </c>
      <c r="B71" s="4" t="s">
        <v>15874</v>
      </c>
      <c r="C71" s="2" t="s">
        <v>862</v>
      </c>
      <c r="D71" s="2" t="s">
        <v>863</v>
      </c>
      <c r="E71" s="2" t="s">
        <v>866</v>
      </c>
      <c r="F71" s="2" t="s">
        <v>61</v>
      </c>
      <c r="G71" s="2" t="s">
        <v>44</v>
      </c>
      <c r="H71" s="2" t="s">
        <v>617</v>
      </c>
      <c r="I71" s="2">
        <f>VLOOKUP(K71,Coordinates!A:C,2,FALSE)</f>
        <v>40.744464999999998</v>
      </c>
      <c r="J71" s="2">
        <f>VLOOKUP(K71,Coordinates!A:C,3,FALSE)</f>
        <v>-73.972463000000005</v>
      </c>
      <c r="K71" s="2" t="s">
        <v>16014</v>
      </c>
      <c r="L71" s="2" t="s">
        <v>864</v>
      </c>
      <c r="M71" s="2" t="s">
        <v>56</v>
      </c>
      <c r="N71" s="2" t="s">
        <v>41</v>
      </c>
      <c r="O71" s="2" t="s">
        <v>47</v>
      </c>
      <c r="P71" s="2" t="s">
        <v>865</v>
      </c>
      <c r="Q71" s="2" t="s">
        <v>58</v>
      </c>
      <c r="R71" s="2" t="s">
        <v>674</v>
      </c>
      <c r="S71" s="2" t="s">
        <v>43</v>
      </c>
      <c r="T71" s="2" t="s">
        <v>862</v>
      </c>
      <c r="U71" s="2" t="s">
        <v>866</v>
      </c>
      <c r="V71" s="2" t="s">
        <v>61</v>
      </c>
      <c r="W71" s="2" t="s">
        <v>44</v>
      </c>
      <c r="X71" s="2" t="s">
        <v>617</v>
      </c>
      <c r="Y71" s="2" t="s">
        <v>867</v>
      </c>
      <c r="Z71" s="2" t="s">
        <v>868</v>
      </c>
      <c r="AA71" s="2" t="s">
        <v>486</v>
      </c>
      <c r="AB71" s="2" t="s">
        <v>445</v>
      </c>
      <c r="AC71" s="2" t="s">
        <v>547</v>
      </c>
      <c r="AD71" s="2" t="s">
        <v>548</v>
      </c>
      <c r="AE71" s="2" t="s">
        <v>869</v>
      </c>
      <c r="AF71" s="2" t="s">
        <v>49</v>
      </c>
      <c r="AG71" s="2" t="s">
        <v>870</v>
      </c>
      <c r="AH71" s="2" t="s">
        <v>871</v>
      </c>
      <c r="AI71" s="2" t="s">
        <v>405</v>
      </c>
      <c r="AJ71" s="2" t="s">
        <v>405</v>
      </c>
      <c r="AK71" s="2" t="s">
        <v>406</v>
      </c>
      <c r="AL71" s="2" t="s">
        <v>407</v>
      </c>
      <c r="AM71" s="2" t="s">
        <v>408</v>
      </c>
      <c r="AN71" s="2" t="s">
        <v>406</v>
      </c>
      <c r="AO71" s="2" t="s">
        <v>408</v>
      </c>
      <c r="AP71" s="2" t="s">
        <v>76</v>
      </c>
      <c r="AQ71" s="2" t="s">
        <v>77</v>
      </c>
      <c r="AR71" s="2" t="s">
        <v>78</v>
      </c>
      <c r="AS71" s="2" t="s">
        <v>79</v>
      </c>
      <c r="AT71" s="2" t="s">
        <v>40</v>
      </c>
      <c r="AU71" s="2" t="s">
        <v>40</v>
      </c>
      <c r="AV71" s="2" t="s">
        <v>40</v>
      </c>
    </row>
    <row r="72" spans="1:48" x14ac:dyDescent="0.55000000000000004">
      <c r="A72" s="2" t="s">
        <v>872</v>
      </c>
      <c r="B72" s="4" t="s">
        <v>15874</v>
      </c>
      <c r="C72" s="2" t="s">
        <v>873</v>
      </c>
      <c r="D72" s="2" t="s">
        <v>874</v>
      </c>
      <c r="E72" s="2" t="s">
        <v>676</v>
      </c>
      <c r="F72" s="2" t="s">
        <v>61</v>
      </c>
      <c r="G72" s="2" t="s">
        <v>44</v>
      </c>
      <c r="H72" s="2" t="s">
        <v>399</v>
      </c>
      <c r="I72" s="2">
        <f>VLOOKUP(K72,Coordinates!A:C,2,FALSE)</f>
        <v>40.711032000000003</v>
      </c>
      <c r="J72" s="2">
        <f>VLOOKUP(K72,Coordinates!A:C,3,FALSE)</f>
        <v>-74.001322000000002</v>
      </c>
      <c r="K72" s="2" t="s">
        <v>16000</v>
      </c>
      <c r="L72" s="2" t="s">
        <v>875</v>
      </c>
      <c r="M72" s="2" t="s">
        <v>56</v>
      </c>
      <c r="N72" s="2" t="s">
        <v>673</v>
      </c>
      <c r="O72" s="2" t="s">
        <v>215</v>
      </c>
      <c r="P72" s="2" t="s">
        <v>216</v>
      </c>
      <c r="Q72" s="2" t="s">
        <v>217</v>
      </c>
      <c r="R72" s="2" t="s">
        <v>746</v>
      </c>
      <c r="S72" s="2" t="s">
        <v>43</v>
      </c>
      <c r="T72" s="2" t="s">
        <v>675</v>
      </c>
      <c r="U72" s="2" t="s">
        <v>676</v>
      </c>
      <c r="V72" s="2" t="s">
        <v>61</v>
      </c>
      <c r="W72" s="2" t="s">
        <v>44</v>
      </c>
      <c r="X72" s="2" t="s">
        <v>399</v>
      </c>
      <c r="Y72" s="2" t="s">
        <v>677</v>
      </c>
      <c r="Z72" s="2" t="s">
        <v>678</v>
      </c>
      <c r="AA72" s="2" t="s">
        <v>574</v>
      </c>
      <c r="AB72" s="2" t="s">
        <v>103</v>
      </c>
      <c r="AC72" s="2" t="s">
        <v>104</v>
      </c>
      <c r="AD72" s="2" t="s">
        <v>105</v>
      </c>
      <c r="AE72" s="2" t="s">
        <v>876</v>
      </c>
      <c r="AF72" s="2" t="s">
        <v>49</v>
      </c>
      <c r="AG72" s="2" t="s">
        <v>877</v>
      </c>
      <c r="AH72" s="2" t="s">
        <v>878</v>
      </c>
      <c r="AI72" s="2" t="s">
        <v>405</v>
      </c>
      <c r="AJ72" s="2" t="s">
        <v>405</v>
      </c>
      <c r="AK72" s="2" t="s">
        <v>682</v>
      </c>
      <c r="AL72" s="2" t="s">
        <v>40</v>
      </c>
      <c r="AM72" s="2" t="s">
        <v>683</v>
      </c>
      <c r="AN72" s="2" t="s">
        <v>682</v>
      </c>
      <c r="AO72" s="2" t="s">
        <v>40</v>
      </c>
      <c r="AP72" s="2" t="s">
        <v>316</v>
      </c>
      <c r="AQ72" s="2" t="s">
        <v>317</v>
      </c>
      <c r="AR72" s="2" t="s">
        <v>78</v>
      </c>
      <c r="AS72" s="2" t="s">
        <v>318</v>
      </c>
      <c r="AT72" s="2" t="s">
        <v>682</v>
      </c>
      <c r="AU72" s="2" t="s">
        <v>684</v>
      </c>
      <c r="AV72" s="2" t="s">
        <v>683</v>
      </c>
    </row>
    <row r="73" spans="1:48" x14ac:dyDescent="0.55000000000000004">
      <c r="A73" s="2" t="s">
        <v>879</v>
      </c>
      <c r="B73" s="4" t="s">
        <v>15874</v>
      </c>
      <c r="C73" s="2" t="s">
        <v>880</v>
      </c>
      <c r="D73" s="2" t="s">
        <v>881</v>
      </c>
      <c r="E73" s="2" t="s">
        <v>15892</v>
      </c>
      <c r="F73" s="2" t="s">
        <v>61</v>
      </c>
      <c r="G73" s="2" t="s">
        <v>44</v>
      </c>
      <c r="H73" s="2" t="s">
        <v>544</v>
      </c>
      <c r="I73" s="2">
        <f>VLOOKUP(K73,Coordinates!A:C,2,FALSE)</f>
        <v>40.765638000000003</v>
      </c>
      <c r="J73" s="2">
        <f>VLOOKUP(K73,Coordinates!A:C,3,FALSE)</f>
        <v>-73.993104000000002</v>
      </c>
      <c r="K73" s="2" t="s">
        <v>16015</v>
      </c>
      <c r="L73" s="2" t="s">
        <v>882</v>
      </c>
      <c r="M73" s="2" t="s">
        <v>56</v>
      </c>
      <c r="N73" s="2" t="s">
        <v>673</v>
      </c>
      <c r="O73" s="2" t="s">
        <v>215</v>
      </c>
      <c r="P73" s="2" t="s">
        <v>216</v>
      </c>
      <c r="Q73" s="2" t="s">
        <v>217</v>
      </c>
      <c r="R73" s="2" t="s">
        <v>218</v>
      </c>
      <c r="S73" s="2" t="s">
        <v>43</v>
      </c>
      <c r="T73" s="2" t="s">
        <v>883</v>
      </c>
      <c r="U73" s="2" t="s">
        <v>884</v>
      </c>
      <c r="V73" s="2" t="s">
        <v>61</v>
      </c>
      <c r="W73" s="2" t="s">
        <v>44</v>
      </c>
      <c r="X73" s="2" t="s">
        <v>544</v>
      </c>
      <c r="Y73" s="2" t="s">
        <v>885</v>
      </c>
      <c r="Z73" s="2" t="s">
        <v>886</v>
      </c>
      <c r="AA73" s="2" t="s">
        <v>460</v>
      </c>
      <c r="AB73" s="2" t="s">
        <v>429</v>
      </c>
      <c r="AC73" s="2" t="s">
        <v>533</v>
      </c>
      <c r="AD73" s="2" t="s">
        <v>534</v>
      </c>
      <c r="AE73" s="2" t="s">
        <v>887</v>
      </c>
      <c r="AF73" s="2" t="s">
        <v>49</v>
      </c>
      <c r="AG73" s="2" t="s">
        <v>888</v>
      </c>
      <c r="AH73" s="2" t="s">
        <v>889</v>
      </c>
      <c r="AI73" s="2" t="s">
        <v>405</v>
      </c>
      <c r="AJ73" s="2" t="s">
        <v>405</v>
      </c>
      <c r="AK73" s="2" t="s">
        <v>297</v>
      </c>
      <c r="AL73" s="2" t="s">
        <v>40</v>
      </c>
      <c r="AM73" s="2" t="s">
        <v>298</v>
      </c>
      <c r="AN73" s="2" t="s">
        <v>297</v>
      </c>
      <c r="AO73" s="2" t="s">
        <v>40</v>
      </c>
      <c r="AP73" s="2" t="s">
        <v>76</v>
      </c>
      <c r="AQ73" s="2" t="s">
        <v>77</v>
      </c>
      <c r="AR73" s="2" t="s">
        <v>78</v>
      </c>
      <c r="AS73" s="2" t="s">
        <v>79</v>
      </c>
      <c r="AT73" s="2" t="s">
        <v>297</v>
      </c>
      <c r="AU73" s="2" t="s">
        <v>299</v>
      </c>
      <c r="AV73" s="2" t="s">
        <v>298</v>
      </c>
    </row>
    <row r="74" spans="1:48" x14ac:dyDescent="0.55000000000000004">
      <c r="A74" s="2" t="s">
        <v>890</v>
      </c>
      <c r="B74" s="4" t="s">
        <v>15874</v>
      </c>
      <c r="C74" s="2" t="s">
        <v>891</v>
      </c>
      <c r="D74" s="2" t="s">
        <v>892</v>
      </c>
      <c r="E74" s="2" t="s">
        <v>570</v>
      </c>
      <c r="F74" s="2" t="s">
        <v>61</v>
      </c>
      <c r="G74" s="2" t="s">
        <v>44</v>
      </c>
      <c r="H74" s="2" t="s">
        <v>571</v>
      </c>
      <c r="I74" s="2">
        <f>VLOOKUP(K74,Coordinates!A:C,2,FALSE)</f>
        <v>40.716912000000001</v>
      </c>
      <c r="J74" s="2">
        <f>VLOOKUP(K74,Coordinates!A:C,3,FALSE)</f>
        <v>-74.013597000000004</v>
      </c>
      <c r="K74" s="2" t="s">
        <v>15991</v>
      </c>
      <c r="L74" s="2" t="s">
        <v>893</v>
      </c>
      <c r="M74" s="2" t="s">
        <v>56</v>
      </c>
      <c r="N74" s="2" t="s">
        <v>41</v>
      </c>
      <c r="O74" s="2" t="s">
        <v>228</v>
      </c>
      <c r="P74" s="2" t="s">
        <v>229</v>
      </c>
      <c r="Q74" s="2" t="s">
        <v>230</v>
      </c>
      <c r="R74" s="2" t="s">
        <v>894</v>
      </c>
      <c r="S74" s="2" t="s">
        <v>43</v>
      </c>
      <c r="T74" s="2" t="s">
        <v>566</v>
      </c>
      <c r="U74" s="2" t="s">
        <v>570</v>
      </c>
      <c r="V74" s="2" t="s">
        <v>61</v>
      </c>
      <c r="W74" s="2" t="s">
        <v>44</v>
      </c>
      <c r="X74" s="2" t="s">
        <v>571</v>
      </c>
      <c r="Y74" s="2" t="s">
        <v>572</v>
      </c>
      <c r="Z74" s="2" t="s">
        <v>573</v>
      </c>
      <c r="AA74" s="2" t="s">
        <v>574</v>
      </c>
      <c r="AB74" s="2" t="s">
        <v>103</v>
      </c>
      <c r="AC74" s="2" t="s">
        <v>575</v>
      </c>
      <c r="AD74" s="2" t="s">
        <v>576</v>
      </c>
      <c r="AE74" s="2" t="s">
        <v>895</v>
      </c>
      <c r="AF74" s="2" t="s">
        <v>49</v>
      </c>
      <c r="AG74" s="2" t="s">
        <v>896</v>
      </c>
      <c r="AH74" s="2" t="s">
        <v>897</v>
      </c>
      <c r="AI74" s="2" t="s">
        <v>405</v>
      </c>
      <c r="AJ74" s="2" t="s">
        <v>405</v>
      </c>
      <c r="AK74" s="2" t="s">
        <v>406</v>
      </c>
      <c r="AL74" s="2" t="s">
        <v>407</v>
      </c>
      <c r="AM74" s="2" t="s">
        <v>408</v>
      </c>
      <c r="AN74" s="2" t="s">
        <v>406</v>
      </c>
      <c r="AO74" s="2" t="s">
        <v>408</v>
      </c>
      <c r="AP74" s="2" t="s">
        <v>76</v>
      </c>
      <c r="AQ74" s="2" t="s">
        <v>77</v>
      </c>
      <c r="AR74" s="2" t="s">
        <v>78</v>
      </c>
      <c r="AS74" s="2" t="s">
        <v>79</v>
      </c>
      <c r="AT74" s="2" t="s">
        <v>40</v>
      </c>
      <c r="AU74" s="2" t="s">
        <v>40</v>
      </c>
      <c r="AV74" s="2" t="s">
        <v>40</v>
      </c>
    </row>
    <row r="75" spans="1:48" x14ac:dyDescent="0.55000000000000004">
      <c r="A75" s="2" t="s">
        <v>898</v>
      </c>
      <c r="B75" s="4" t="s">
        <v>15874</v>
      </c>
      <c r="C75" s="2" t="s">
        <v>899</v>
      </c>
      <c r="D75" s="2" t="s">
        <v>900</v>
      </c>
      <c r="E75" s="2" t="s">
        <v>15893</v>
      </c>
      <c r="F75" s="2" t="s">
        <v>61</v>
      </c>
      <c r="G75" s="2" t="s">
        <v>44</v>
      </c>
      <c r="H75" s="2" t="s">
        <v>441</v>
      </c>
      <c r="I75" s="2">
        <f>VLOOKUP(K75,Coordinates!A:C,2,FALSE)</f>
        <v>40.775157999999998</v>
      </c>
      <c r="J75" s="2">
        <f>VLOOKUP(K75,Coordinates!A:C,3,FALSE)</f>
        <v>-73.952836000000005</v>
      </c>
      <c r="K75" s="2" t="s">
        <v>16016</v>
      </c>
      <c r="L75" s="2" t="s">
        <v>901</v>
      </c>
      <c r="M75" s="2" t="s">
        <v>56</v>
      </c>
      <c r="N75" s="2" t="s">
        <v>41</v>
      </c>
      <c r="O75" s="2" t="s">
        <v>47</v>
      </c>
      <c r="P75" s="2" t="s">
        <v>57</v>
      </c>
      <c r="Q75" s="2" t="s">
        <v>50</v>
      </c>
      <c r="R75" s="2" t="s">
        <v>239</v>
      </c>
      <c r="S75" s="2" t="s">
        <v>43</v>
      </c>
      <c r="T75" s="2" t="s">
        <v>902</v>
      </c>
      <c r="U75" s="2" t="s">
        <v>903</v>
      </c>
      <c r="V75" s="2" t="s">
        <v>61</v>
      </c>
      <c r="W75" s="2" t="s">
        <v>44</v>
      </c>
      <c r="X75" s="2" t="s">
        <v>441</v>
      </c>
      <c r="Y75" s="2" t="s">
        <v>904</v>
      </c>
      <c r="Z75" s="2" t="s">
        <v>905</v>
      </c>
      <c r="AA75" s="2" t="s">
        <v>444</v>
      </c>
      <c r="AB75" s="2" t="s">
        <v>561</v>
      </c>
      <c r="AC75" s="2" t="s">
        <v>606</v>
      </c>
      <c r="AD75" s="2" t="s">
        <v>607</v>
      </c>
      <c r="AE75" s="2" t="s">
        <v>906</v>
      </c>
      <c r="AF75" s="2" t="s">
        <v>49</v>
      </c>
      <c r="AG75" s="2" t="s">
        <v>907</v>
      </c>
      <c r="AH75" s="2" t="s">
        <v>908</v>
      </c>
      <c r="AI75" s="2" t="s">
        <v>405</v>
      </c>
      <c r="AJ75" s="2" t="s">
        <v>405</v>
      </c>
      <c r="AK75" s="2" t="s">
        <v>406</v>
      </c>
      <c r="AL75" s="2" t="s">
        <v>407</v>
      </c>
      <c r="AM75" s="2" t="s">
        <v>408</v>
      </c>
      <c r="AN75" s="2" t="s">
        <v>406</v>
      </c>
      <c r="AO75" s="2" t="s">
        <v>408</v>
      </c>
      <c r="AP75" s="2" t="s">
        <v>76</v>
      </c>
      <c r="AQ75" s="2" t="s">
        <v>77</v>
      </c>
      <c r="AR75" s="2" t="s">
        <v>78</v>
      </c>
      <c r="AS75" s="2" t="s">
        <v>79</v>
      </c>
      <c r="AT75" s="2" t="s">
        <v>40</v>
      </c>
      <c r="AU75" s="2" t="s">
        <v>40</v>
      </c>
      <c r="AV75" s="2" t="s">
        <v>40</v>
      </c>
    </row>
    <row r="76" spans="1:48" x14ac:dyDescent="0.55000000000000004">
      <c r="A76" s="2" t="s">
        <v>909</v>
      </c>
      <c r="B76" s="4" t="s">
        <v>15874</v>
      </c>
      <c r="C76" s="2" t="s">
        <v>910</v>
      </c>
      <c r="D76" s="2" t="s">
        <v>911</v>
      </c>
      <c r="E76" s="2" t="s">
        <v>914</v>
      </c>
      <c r="F76" s="2" t="s">
        <v>61</v>
      </c>
      <c r="G76" s="2" t="s">
        <v>44</v>
      </c>
      <c r="H76" s="2" t="s">
        <v>100</v>
      </c>
      <c r="I76" s="2">
        <f>VLOOKUP(K76,Coordinates!A:C,2,FALSE)</f>
        <v>40.717345000000002</v>
      </c>
      <c r="J76" s="2">
        <f>VLOOKUP(K76,Coordinates!A:C,3,FALSE)</f>
        <v>-73.989293000000004</v>
      </c>
      <c r="K76" s="2" t="s">
        <v>16017</v>
      </c>
      <c r="L76" s="2" t="s">
        <v>912</v>
      </c>
      <c r="M76" s="2" t="s">
        <v>56</v>
      </c>
      <c r="N76" s="2" t="s">
        <v>41</v>
      </c>
      <c r="O76" s="2" t="s">
        <v>215</v>
      </c>
      <c r="P76" s="2" t="s">
        <v>216</v>
      </c>
      <c r="Q76" s="2" t="s">
        <v>217</v>
      </c>
      <c r="R76" s="2" t="s">
        <v>218</v>
      </c>
      <c r="S76" s="2" t="s">
        <v>43</v>
      </c>
      <c r="T76" s="2" t="s">
        <v>913</v>
      </c>
      <c r="U76" s="2" t="s">
        <v>914</v>
      </c>
      <c r="V76" s="2" t="s">
        <v>61</v>
      </c>
      <c r="W76" s="2" t="s">
        <v>44</v>
      </c>
      <c r="X76" s="2" t="s">
        <v>100</v>
      </c>
      <c r="Y76" s="2" t="s">
        <v>915</v>
      </c>
      <c r="Z76" s="2" t="s">
        <v>916</v>
      </c>
      <c r="AA76" s="2" t="s">
        <v>65</v>
      </c>
      <c r="AB76" s="2" t="s">
        <v>103</v>
      </c>
      <c r="AC76" s="2" t="s">
        <v>104</v>
      </c>
      <c r="AD76" s="2" t="s">
        <v>105</v>
      </c>
      <c r="AE76" s="2" t="s">
        <v>917</v>
      </c>
      <c r="AF76" s="2" t="s">
        <v>331</v>
      </c>
      <c r="AG76" s="2" t="s">
        <v>918</v>
      </c>
      <c r="AH76" s="2" t="s">
        <v>919</v>
      </c>
      <c r="AI76" s="2" t="s">
        <v>405</v>
      </c>
      <c r="AJ76" s="2" t="s">
        <v>405</v>
      </c>
      <c r="AK76" s="2" t="s">
        <v>314</v>
      </c>
      <c r="AL76" s="2" t="s">
        <v>40</v>
      </c>
      <c r="AM76" s="2" t="s">
        <v>315</v>
      </c>
      <c r="AN76" s="2" t="s">
        <v>314</v>
      </c>
      <c r="AO76" s="2" t="s">
        <v>40</v>
      </c>
      <c r="AP76" s="2" t="s">
        <v>316</v>
      </c>
      <c r="AQ76" s="2" t="s">
        <v>317</v>
      </c>
      <c r="AR76" s="2" t="s">
        <v>78</v>
      </c>
      <c r="AS76" s="2" t="s">
        <v>318</v>
      </c>
      <c r="AT76" s="2" t="s">
        <v>314</v>
      </c>
      <c r="AU76" s="2" t="s">
        <v>319</v>
      </c>
      <c r="AV76" s="2" t="s">
        <v>315</v>
      </c>
    </row>
    <row r="77" spans="1:48" x14ac:dyDescent="0.55000000000000004">
      <c r="A77" s="2" t="s">
        <v>920</v>
      </c>
      <c r="B77" s="4" t="s">
        <v>15874</v>
      </c>
      <c r="C77" s="2" t="s">
        <v>921</v>
      </c>
      <c r="D77" s="2" t="s">
        <v>922</v>
      </c>
      <c r="E77" s="2" t="s">
        <v>15892</v>
      </c>
      <c r="F77" s="2" t="s">
        <v>61</v>
      </c>
      <c r="G77" s="2" t="s">
        <v>44</v>
      </c>
      <c r="H77" s="2" t="s">
        <v>544</v>
      </c>
      <c r="I77" s="2">
        <f>VLOOKUP(K77,Coordinates!A:C,2,FALSE)</f>
        <v>40.765638000000003</v>
      </c>
      <c r="J77" s="2">
        <f>VLOOKUP(K77,Coordinates!A:C,3,FALSE)</f>
        <v>-73.993104000000002</v>
      </c>
      <c r="K77" s="2" t="s">
        <v>16015</v>
      </c>
      <c r="L77" s="2" t="s">
        <v>923</v>
      </c>
      <c r="M77" s="2" t="s">
        <v>56</v>
      </c>
      <c r="N77" s="2" t="s">
        <v>41</v>
      </c>
      <c r="O77" s="2" t="s">
        <v>215</v>
      </c>
      <c r="P77" s="2" t="s">
        <v>216</v>
      </c>
      <c r="Q77" s="2" t="s">
        <v>217</v>
      </c>
      <c r="R77" s="2" t="s">
        <v>218</v>
      </c>
      <c r="S77" s="2" t="s">
        <v>43</v>
      </c>
      <c r="T77" s="2" t="s">
        <v>883</v>
      </c>
      <c r="U77" s="2" t="s">
        <v>884</v>
      </c>
      <c r="V77" s="2" t="s">
        <v>61</v>
      </c>
      <c r="W77" s="2" t="s">
        <v>44</v>
      </c>
      <c r="X77" s="2" t="s">
        <v>544</v>
      </c>
      <c r="Y77" s="2" t="s">
        <v>885</v>
      </c>
      <c r="Z77" s="2" t="s">
        <v>886</v>
      </c>
      <c r="AA77" s="2" t="s">
        <v>460</v>
      </c>
      <c r="AB77" s="2" t="s">
        <v>429</v>
      </c>
      <c r="AC77" s="2" t="s">
        <v>533</v>
      </c>
      <c r="AD77" s="2" t="s">
        <v>534</v>
      </c>
      <c r="AE77" s="2" t="s">
        <v>924</v>
      </c>
      <c r="AF77" s="2" t="s">
        <v>49</v>
      </c>
      <c r="AG77" s="2" t="s">
        <v>925</v>
      </c>
      <c r="AH77" s="2" t="s">
        <v>926</v>
      </c>
      <c r="AI77" s="2" t="s">
        <v>405</v>
      </c>
      <c r="AJ77" s="2" t="s">
        <v>405</v>
      </c>
      <c r="AK77" s="2" t="s">
        <v>297</v>
      </c>
      <c r="AL77" s="2" t="s">
        <v>40</v>
      </c>
      <c r="AM77" s="2" t="s">
        <v>298</v>
      </c>
      <c r="AN77" s="2" t="s">
        <v>297</v>
      </c>
      <c r="AO77" s="2" t="s">
        <v>40</v>
      </c>
      <c r="AP77" s="2" t="s">
        <v>76</v>
      </c>
      <c r="AQ77" s="2" t="s">
        <v>77</v>
      </c>
      <c r="AR77" s="2" t="s">
        <v>78</v>
      </c>
      <c r="AS77" s="2" t="s">
        <v>79</v>
      </c>
      <c r="AT77" s="2" t="s">
        <v>297</v>
      </c>
      <c r="AU77" s="2" t="s">
        <v>299</v>
      </c>
      <c r="AV77" s="2" t="s">
        <v>298</v>
      </c>
    </row>
    <row r="78" spans="1:48" x14ac:dyDescent="0.55000000000000004">
      <c r="A78" s="2" t="s">
        <v>927</v>
      </c>
      <c r="B78" s="4" t="s">
        <v>15873</v>
      </c>
      <c r="C78" s="2" t="s">
        <v>928</v>
      </c>
      <c r="D78" s="2" t="s">
        <v>929</v>
      </c>
      <c r="E78" s="2" t="s">
        <v>825</v>
      </c>
      <c r="F78" s="2" t="s">
        <v>61</v>
      </c>
      <c r="G78" s="2" t="s">
        <v>44</v>
      </c>
      <c r="H78" s="2" t="s">
        <v>86</v>
      </c>
      <c r="I78" s="2">
        <f>VLOOKUP(K78,Coordinates!A:C,2,FALSE)</f>
        <v>40.736109999999996</v>
      </c>
      <c r="J78" s="2">
        <f>VLOOKUP(K78,Coordinates!A:C,3,FALSE)</f>
        <v>-73.992277000000001</v>
      </c>
      <c r="K78" s="2" t="s">
        <v>16011</v>
      </c>
      <c r="L78" s="2" t="s">
        <v>930</v>
      </c>
      <c r="M78" s="2" t="s">
        <v>56</v>
      </c>
      <c r="N78" s="2" t="s">
        <v>41</v>
      </c>
      <c r="O78" s="2" t="s">
        <v>228</v>
      </c>
      <c r="P78" s="2" t="s">
        <v>931</v>
      </c>
      <c r="Q78" s="2" t="s">
        <v>230</v>
      </c>
      <c r="R78" s="2" t="s">
        <v>932</v>
      </c>
      <c r="S78" s="2" t="s">
        <v>43</v>
      </c>
      <c r="T78" s="2" t="s">
        <v>824</v>
      </c>
      <c r="U78" s="2" t="s">
        <v>825</v>
      </c>
      <c r="V78" s="2" t="s">
        <v>61</v>
      </c>
      <c r="W78" s="2" t="s">
        <v>44</v>
      </c>
      <c r="X78" s="2" t="s">
        <v>86</v>
      </c>
      <c r="Y78" s="2" t="s">
        <v>826</v>
      </c>
      <c r="Z78" s="2" t="s">
        <v>827</v>
      </c>
      <c r="AA78" s="2" t="s">
        <v>828</v>
      </c>
      <c r="AB78" s="2" t="s">
        <v>66</v>
      </c>
      <c r="AC78" s="2" t="s">
        <v>461</v>
      </c>
      <c r="AD78" s="2" t="s">
        <v>462</v>
      </c>
      <c r="AE78" s="2" t="s">
        <v>933</v>
      </c>
      <c r="AF78" s="2" t="s">
        <v>49</v>
      </c>
      <c r="AG78" s="2" t="s">
        <v>934</v>
      </c>
      <c r="AH78" s="2" t="s">
        <v>831</v>
      </c>
      <c r="AI78" s="2" t="s">
        <v>405</v>
      </c>
      <c r="AJ78" s="2" t="s">
        <v>405</v>
      </c>
      <c r="AK78" s="2" t="s">
        <v>406</v>
      </c>
      <c r="AL78" s="2" t="s">
        <v>407</v>
      </c>
      <c r="AM78" s="2" t="s">
        <v>408</v>
      </c>
      <c r="AN78" s="2" t="s">
        <v>406</v>
      </c>
      <c r="AO78" s="2" t="s">
        <v>408</v>
      </c>
      <c r="AP78" s="2" t="s">
        <v>76</v>
      </c>
      <c r="AQ78" s="2" t="s">
        <v>77</v>
      </c>
      <c r="AR78" s="2" t="s">
        <v>78</v>
      </c>
      <c r="AS78" s="2" t="s">
        <v>79</v>
      </c>
      <c r="AT78" s="2" t="s">
        <v>40</v>
      </c>
      <c r="AU78" s="2" t="s">
        <v>40</v>
      </c>
      <c r="AV78" s="2" t="s">
        <v>40</v>
      </c>
    </row>
    <row r="79" spans="1:48" x14ac:dyDescent="0.55000000000000004">
      <c r="A79" s="2" t="s">
        <v>935</v>
      </c>
      <c r="B79" s="4" t="s">
        <v>15873</v>
      </c>
      <c r="C79" s="2" t="s">
        <v>936</v>
      </c>
      <c r="D79" s="2" t="s">
        <v>937</v>
      </c>
      <c r="E79" s="2" t="s">
        <v>664</v>
      </c>
      <c r="F79" s="2" t="s">
        <v>61</v>
      </c>
      <c r="G79" s="2" t="s">
        <v>44</v>
      </c>
      <c r="H79" s="2" t="s">
        <v>100</v>
      </c>
      <c r="I79" s="2">
        <f>VLOOKUP(K79,Coordinates!A:C,2,FALSE)</f>
        <v>40.716186999999998</v>
      </c>
      <c r="J79" s="2">
        <f>VLOOKUP(K79,Coordinates!A:C,3,FALSE)</f>
        <v>-73.993379000000004</v>
      </c>
      <c r="K79" s="2" t="s">
        <v>15999</v>
      </c>
      <c r="L79" s="2" t="s">
        <v>938</v>
      </c>
      <c r="M79" s="2" t="s">
        <v>56</v>
      </c>
      <c r="N79" s="2" t="s">
        <v>41</v>
      </c>
      <c r="O79" s="2" t="s">
        <v>215</v>
      </c>
      <c r="P79" s="2" t="s">
        <v>216</v>
      </c>
      <c r="Q79" s="2" t="s">
        <v>217</v>
      </c>
      <c r="R79" s="2" t="s">
        <v>218</v>
      </c>
      <c r="S79" s="2" t="s">
        <v>43</v>
      </c>
      <c r="T79" s="2" t="s">
        <v>660</v>
      </c>
      <c r="U79" s="2" t="s">
        <v>664</v>
      </c>
      <c r="V79" s="2" t="s">
        <v>61</v>
      </c>
      <c r="W79" s="2" t="s">
        <v>44</v>
      </c>
      <c r="X79" s="2" t="s">
        <v>100</v>
      </c>
      <c r="Y79" s="2" t="s">
        <v>665</v>
      </c>
      <c r="Z79" s="2" t="s">
        <v>508</v>
      </c>
      <c r="AA79" s="2" t="s">
        <v>65</v>
      </c>
      <c r="AB79" s="2" t="s">
        <v>103</v>
      </c>
      <c r="AC79" s="2" t="s">
        <v>104</v>
      </c>
      <c r="AD79" s="2" t="s">
        <v>105</v>
      </c>
      <c r="AE79" s="2" t="s">
        <v>939</v>
      </c>
      <c r="AF79" s="2" t="s">
        <v>49</v>
      </c>
      <c r="AG79" s="2" t="s">
        <v>940</v>
      </c>
      <c r="AH79" s="2" t="s">
        <v>941</v>
      </c>
      <c r="AI79" s="2" t="s">
        <v>405</v>
      </c>
      <c r="AJ79" s="2" t="s">
        <v>405</v>
      </c>
      <c r="AK79" s="2" t="s">
        <v>297</v>
      </c>
      <c r="AL79" s="2" t="s">
        <v>40</v>
      </c>
      <c r="AM79" s="2" t="s">
        <v>298</v>
      </c>
      <c r="AN79" s="2" t="s">
        <v>297</v>
      </c>
      <c r="AO79" s="2" t="s">
        <v>40</v>
      </c>
      <c r="AP79" s="2" t="s">
        <v>76</v>
      </c>
      <c r="AQ79" s="2" t="s">
        <v>77</v>
      </c>
      <c r="AR79" s="2" t="s">
        <v>78</v>
      </c>
      <c r="AS79" s="2" t="s">
        <v>79</v>
      </c>
      <c r="AT79" s="2" t="s">
        <v>297</v>
      </c>
      <c r="AU79" s="2" t="s">
        <v>299</v>
      </c>
      <c r="AV79" s="2" t="s">
        <v>298</v>
      </c>
    </row>
    <row r="80" spans="1:48" x14ac:dyDescent="0.55000000000000004">
      <c r="A80" s="2" t="s">
        <v>942</v>
      </c>
      <c r="B80" s="4" t="s">
        <v>15874</v>
      </c>
      <c r="C80" s="2" t="s">
        <v>943</v>
      </c>
      <c r="D80" s="2" t="s">
        <v>944</v>
      </c>
      <c r="E80" s="2" t="s">
        <v>15892</v>
      </c>
      <c r="F80" s="2" t="s">
        <v>61</v>
      </c>
      <c r="G80" s="2" t="s">
        <v>44</v>
      </c>
      <c r="H80" s="2" t="s">
        <v>544</v>
      </c>
      <c r="I80" s="2">
        <f>VLOOKUP(K80,Coordinates!A:C,2,FALSE)</f>
        <v>40.765638000000003</v>
      </c>
      <c r="J80" s="2">
        <f>VLOOKUP(K80,Coordinates!A:C,3,FALSE)</f>
        <v>-73.993104000000002</v>
      </c>
      <c r="K80" s="2" t="s">
        <v>16015</v>
      </c>
      <c r="L80" s="2" t="s">
        <v>945</v>
      </c>
      <c r="M80" s="2" t="s">
        <v>56</v>
      </c>
      <c r="N80" s="2" t="s">
        <v>41</v>
      </c>
      <c r="O80" s="2" t="s">
        <v>215</v>
      </c>
      <c r="P80" s="2" t="s">
        <v>216</v>
      </c>
      <c r="Q80" s="2" t="s">
        <v>217</v>
      </c>
      <c r="R80" s="2" t="s">
        <v>218</v>
      </c>
      <c r="S80" s="2" t="s">
        <v>43</v>
      </c>
      <c r="T80" s="2" t="s">
        <v>883</v>
      </c>
      <c r="U80" s="2" t="s">
        <v>884</v>
      </c>
      <c r="V80" s="2" t="s">
        <v>61</v>
      </c>
      <c r="W80" s="2" t="s">
        <v>44</v>
      </c>
      <c r="X80" s="2" t="s">
        <v>544</v>
      </c>
      <c r="Y80" s="2" t="s">
        <v>885</v>
      </c>
      <c r="Z80" s="2" t="s">
        <v>886</v>
      </c>
      <c r="AA80" s="2" t="s">
        <v>460</v>
      </c>
      <c r="AB80" s="2" t="s">
        <v>429</v>
      </c>
      <c r="AC80" s="2" t="s">
        <v>533</v>
      </c>
      <c r="AD80" s="2" t="s">
        <v>534</v>
      </c>
      <c r="AE80" s="2" t="s">
        <v>946</v>
      </c>
      <c r="AF80" s="2" t="s">
        <v>49</v>
      </c>
      <c r="AG80" s="2" t="s">
        <v>947</v>
      </c>
      <c r="AH80" s="2" t="s">
        <v>948</v>
      </c>
      <c r="AI80" s="2" t="s">
        <v>405</v>
      </c>
      <c r="AJ80" s="2" t="s">
        <v>405</v>
      </c>
      <c r="AK80" s="2" t="s">
        <v>682</v>
      </c>
      <c r="AL80" s="2" t="s">
        <v>40</v>
      </c>
      <c r="AM80" s="2" t="s">
        <v>683</v>
      </c>
      <c r="AN80" s="2" t="s">
        <v>682</v>
      </c>
      <c r="AO80" s="2" t="s">
        <v>40</v>
      </c>
      <c r="AP80" s="2" t="s">
        <v>316</v>
      </c>
      <c r="AQ80" s="2" t="s">
        <v>317</v>
      </c>
      <c r="AR80" s="2" t="s">
        <v>78</v>
      </c>
      <c r="AS80" s="2" t="s">
        <v>318</v>
      </c>
      <c r="AT80" s="2" t="s">
        <v>682</v>
      </c>
      <c r="AU80" s="2" t="s">
        <v>684</v>
      </c>
      <c r="AV80" s="2" t="s">
        <v>683</v>
      </c>
    </row>
    <row r="81" spans="1:48" x14ac:dyDescent="0.55000000000000004">
      <c r="A81" s="2" t="s">
        <v>949</v>
      </c>
      <c r="B81" s="4" t="s">
        <v>15874</v>
      </c>
      <c r="C81" s="2" t="s">
        <v>950</v>
      </c>
      <c r="D81" s="2" t="s">
        <v>951</v>
      </c>
      <c r="E81" s="2" t="s">
        <v>15892</v>
      </c>
      <c r="F81" s="2" t="s">
        <v>61</v>
      </c>
      <c r="G81" s="2" t="s">
        <v>44</v>
      </c>
      <c r="H81" s="2" t="s">
        <v>544</v>
      </c>
      <c r="I81" s="2">
        <f>VLOOKUP(K81,Coordinates!A:C,2,FALSE)</f>
        <v>40.765638000000003</v>
      </c>
      <c r="J81" s="2">
        <f>VLOOKUP(K81,Coordinates!A:C,3,FALSE)</f>
        <v>-73.993104000000002</v>
      </c>
      <c r="K81" s="2" t="s">
        <v>16015</v>
      </c>
      <c r="L81" s="2" t="s">
        <v>952</v>
      </c>
      <c r="M81" s="2" t="s">
        <v>56</v>
      </c>
      <c r="N81" s="2" t="s">
        <v>41</v>
      </c>
      <c r="O81" s="2" t="s">
        <v>215</v>
      </c>
      <c r="P81" s="2" t="s">
        <v>216</v>
      </c>
      <c r="Q81" s="2" t="s">
        <v>217</v>
      </c>
      <c r="R81" s="2" t="s">
        <v>231</v>
      </c>
      <c r="S81" s="2" t="s">
        <v>43</v>
      </c>
      <c r="T81" s="2" t="s">
        <v>883</v>
      </c>
      <c r="U81" s="2" t="s">
        <v>884</v>
      </c>
      <c r="V81" s="2" t="s">
        <v>61</v>
      </c>
      <c r="W81" s="2" t="s">
        <v>44</v>
      </c>
      <c r="X81" s="2" t="s">
        <v>544</v>
      </c>
      <c r="Y81" s="2" t="s">
        <v>885</v>
      </c>
      <c r="Z81" s="2" t="s">
        <v>886</v>
      </c>
      <c r="AA81" s="2" t="s">
        <v>460</v>
      </c>
      <c r="AB81" s="2" t="s">
        <v>429</v>
      </c>
      <c r="AC81" s="2" t="s">
        <v>533</v>
      </c>
      <c r="AD81" s="2" t="s">
        <v>534</v>
      </c>
      <c r="AE81" s="2" t="s">
        <v>953</v>
      </c>
      <c r="AF81" s="2" t="s">
        <v>49</v>
      </c>
      <c r="AG81" s="2" t="s">
        <v>954</v>
      </c>
      <c r="AH81" s="2" t="s">
        <v>955</v>
      </c>
      <c r="AI81" s="2" t="s">
        <v>405</v>
      </c>
      <c r="AJ81" s="2" t="s">
        <v>405</v>
      </c>
      <c r="AK81" s="2" t="s">
        <v>314</v>
      </c>
      <c r="AL81" s="2" t="s">
        <v>40</v>
      </c>
      <c r="AM81" s="2" t="s">
        <v>315</v>
      </c>
      <c r="AN81" s="2" t="s">
        <v>314</v>
      </c>
      <c r="AO81" s="2" t="s">
        <v>40</v>
      </c>
      <c r="AP81" s="2" t="s">
        <v>316</v>
      </c>
      <c r="AQ81" s="2" t="s">
        <v>317</v>
      </c>
      <c r="AR81" s="2" t="s">
        <v>78</v>
      </c>
      <c r="AS81" s="2" t="s">
        <v>318</v>
      </c>
      <c r="AT81" s="2" t="s">
        <v>314</v>
      </c>
      <c r="AU81" s="2" t="s">
        <v>319</v>
      </c>
      <c r="AV81" s="2" t="s">
        <v>315</v>
      </c>
    </row>
    <row r="82" spans="1:48" x14ac:dyDescent="0.55000000000000004">
      <c r="A82" s="2" t="s">
        <v>956</v>
      </c>
      <c r="B82" s="4" t="s">
        <v>15874</v>
      </c>
      <c r="C82" s="2" t="s">
        <v>957</v>
      </c>
      <c r="D82" s="2" t="s">
        <v>958</v>
      </c>
      <c r="E82" s="2" t="s">
        <v>914</v>
      </c>
      <c r="F82" s="2" t="s">
        <v>61</v>
      </c>
      <c r="G82" s="2" t="s">
        <v>44</v>
      </c>
      <c r="H82" s="2" t="s">
        <v>100</v>
      </c>
      <c r="I82" s="2">
        <f>VLOOKUP(K82,Coordinates!A:C,2,FALSE)</f>
        <v>40.717345000000002</v>
      </c>
      <c r="J82" s="2">
        <f>VLOOKUP(K82,Coordinates!A:C,3,FALSE)</f>
        <v>-73.989293000000004</v>
      </c>
      <c r="K82" s="2" t="s">
        <v>16017</v>
      </c>
      <c r="L82" s="2" t="s">
        <v>959</v>
      </c>
      <c r="M82" s="2" t="s">
        <v>56</v>
      </c>
      <c r="N82" s="2" t="s">
        <v>41</v>
      </c>
      <c r="O82" s="2" t="s">
        <v>215</v>
      </c>
      <c r="P82" s="2" t="s">
        <v>217</v>
      </c>
      <c r="Q82" s="2" t="s">
        <v>217</v>
      </c>
      <c r="R82" s="2" t="s">
        <v>231</v>
      </c>
      <c r="S82" s="2" t="s">
        <v>43</v>
      </c>
      <c r="T82" s="2" t="s">
        <v>913</v>
      </c>
      <c r="U82" s="2" t="s">
        <v>914</v>
      </c>
      <c r="V82" s="2" t="s">
        <v>61</v>
      </c>
      <c r="W82" s="2" t="s">
        <v>44</v>
      </c>
      <c r="X82" s="2" t="s">
        <v>100</v>
      </c>
      <c r="Y82" s="2" t="s">
        <v>915</v>
      </c>
      <c r="Z82" s="2" t="s">
        <v>916</v>
      </c>
      <c r="AA82" s="2" t="s">
        <v>65</v>
      </c>
      <c r="AB82" s="2" t="s">
        <v>103</v>
      </c>
      <c r="AC82" s="2" t="s">
        <v>104</v>
      </c>
      <c r="AD82" s="2" t="s">
        <v>105</v>
      </c>
      <c r="AE82" s="2" t="s">
        <v>960</v>
      </c>
      <c r="AF82" s="2" t="s">
        <v>49</v>
      </c>
      <c r="AG82" s="2" t="s">
        <v>961</v>
      </c>
      <c r="AH82" s="2" t="s">
        <v>962</v>
      </c>
      <c r="AI82" s="2" t="s">
        <v>405</v>
      </c>
      <c r="AJ82" s="2" t="s">
        <v>405</v>
      </c>
      <c r="AK82" s="2" t="s">
        <v>682</v>
      </c>
      <c r="AL82" s="2" t="s">
        <v>40</v>
      </c>
      <c r="AM82" s="2" t="s">
        <v>683</v>
      </c>
      <c r="AN82" s="2" t="s">
        <v>682</v>
      </c>
      <c r="AO82" s="2" t="s">
        <v>40</v>
      </c>
      <c r="AP82" s="2" t="s">
        <v>316</v>
      </c>
      <c r="AQ82" s="2" t="s">
        <v>317</v>
      </c>
      <c r="AR82" s="2" t="s">
        <v>78</v>
      </c>
      <c r="AS82" s="2" t="s">
        <v>318</v>
      </c>
      <c r="AT82" s="2" t="s">
        <v>682</v>
      </c>
      <c r="AU82" s="2" t="s">
        <v>684</v>
      </c>
      <c r="AV82" s="2" t="s">
        <v>683</v>
      </c>
    </row>
    <row r="83" spans="1:48" x14ac:dyDescent="0.55000000000000004">
      <c r="A83" s="2" t="s">
        <v>963</v>
      </c>
      <c r="B83" s="4" t="s">
        <v>15874</v>
      </c>
      <c r="C83" s="2" t="s">
        <v>964</v>
      </c>
      <c r="D83" s="2" t="s">
        <v>965</v>
      </c>
      <c r="E83" s="2" t="s">
        <v>914</v>
      </c>
      <c r="F83" s="2" t="s">
        <v>61</v>
      </c>
      <c r="G83" s="2" t="s">
        <v>44</v>
      </c>
      <c r="H83" s="2" t="s">
        <v>100</v>
      </c>
      <c r="I83" s="2">
        <f>VLOOKUP(K83,Coordinates!A:C,2,FALSE)</f>
        <v>40.717345000000002</v>
      </c>
      <c r="J83" s="2">
        <f>VLOOKUP(K83,Coordinates!A:C,3,FALSE)</f>
        <v>-73.989293000000004</v>
      </c>
      <c r="K83" s="2" t="s">
        <v>16017</v>
      </c>
      <c r="L83" s="2" t="s">
        <v>966</v>
      </c>
      <c r="M83" s="2" t="s">
        <v>56</v>
      </c>
      <c r="N83" s="2" t="s">
        <v>41</v>
      </c>
      <c r="O83" s="2" t="s">
        <v>215</v>
      </c>
      <c r="P83" s="2" t="s">
        <v>216</v>
      </c>
      <c r="Q83" s="2" t="s">
        <v>217</v>
      </c>
      <c r="R83" s="2" t="s">
        <v>231</v>
      </c>
      <c r="S83" s="2" t="s">
        <v>43</v>
      </c>
      <c r="T83" s="2" t="s">
        <v>913</v>
      </c>
      <c r="U83" s="2" t="s">
        <v>914</v>
      </c>
      <c r="V83" s="2" t="s">
        <v>61</v>
      </c>
      <c r="W83" s="2" t="s">
        <v>44</v>
      </c>
      <c r="X83" s="2" t="s">
        <v>100</v>
      </c>
      <c r="Y83" s="2" t="s">
        <v>915</v>
      </c>
      <c r="Z83" s="2" t="s">
        <v>916</v>
      </c>
      <c r="AA83" s="2" t="s">
        <v>65</v>
      </c>
      <c r="AB83" s="2" t="s">
        <v>103</v>
      </c>
      <c r="AC83" s="2" t="s">
        <v>104</v>
      </c>
      <c r="AD83" s="2" t="s">
        <v>105</v>
      </c>
      <c r="AE83" s="2" t="s">
        <v>967</v>
      </c>
      <c r="AF83" s="2" t="s">
        <v>49</v>
      </c>
      <c r="AG83" s="2" t="s">
        <v>968</v>
      </c>
      <c r="AH83" s="2" t="s">
        <v>962</v>
      </c>
      <c r="AI83" s="2" t="s">
        <v>405</v>
      </c>
      <c r="AJ83" s="2" t="s">
        <v>405</v>
      </c>
      <c r="AK83" s="2" t="s">
        <v>297</v>
      </c>
      <c r="AL83" s="2" t="s">
        <v>40</v>
      </c>
      <c r="AM83" s="2" t="s">
        <v>298</v>
      </c>
      <c r="AN83" s="2" t="s">
        <v>297</v>
      </c>
      <c r="AO83" s="2" t="s">
        <v>40</v>
      </c>
      <c r="AP83" s="2" t="s">
        <v>76</v>
      </c>
      <c r="AQ83" s="2" t="s">
        <v>77</v>
      </c>
      <c r="AR83" s="2" t="s">
        <v>78</v>
      </c>
      <c r="AS83" s="2" t="s">
        <v>79</v>
      </c>
      <c r="AT83" s="2" t="s">
        <v>297</v>
      </c>
      <c r="AU83" s="2" t="s">
        <v>299</v>
      </c>
      <c r="AV83" s="2" t="s">
        <v>298</v>
      </c>
    </row>
    <row r="84" spans="1:48" x14ac:dyDescent="0.55000000000000004">
      <c r="A84" s="2" t="s">
        <v>969</v>
      </c>
      <c r="B84" s="4" t="s">
        <v>15874</v>
      </c>
      <c r="C84" s="2" t="s">
        <v>970</v>
      </c>
      <c r="D84" s="2" t="s">
        <v>971</v>
      </c>
      <c r="E84" s="2" t="s">
        <v>15894</v>
      </c>
      <c r="F84" s="2" t="s">
        <v>61</v>
      </c>
      <c r="G84" s="2" t="s">
        <v>44</v>
      </c>
      <c r="H84" s="2" t="s">
        <v>457</v>
      </c>
      <c r="I84" s="2">
        <f>VLOOKUP(K84,Coordinates!A:C,2,FALSE)</f>
        <v>40.742502999999999</v>
      </c>
      <c r="J84" s="2">
        <f>VLOOKUP(K84,Coordinates!A:C,3,FALSE)</f>
        <v>-74.00224</v>
      </c>
      <c r="K84" s="2" t="s">
        <v>16018</v>
      </c>
      <c r="L84" s="2" t="s">
        <v>972</v>
      </c>
      <c r="M84" s="2" t="s">
        <v>56</v>
      </c>
      <c r="N84" s="2" t="s">
        <v>41</v>
      </c>
      <c r="O84" s="2" t="s">
        <v>228</v>
      </c>
      <c r="P84" s="2" t="s">
        <v>229</v>
      </c>
      <c r="Q84" s="2" t="s">
        <v>230</v>
      </c>
      <c r="R84" s="2" t="s">
        <v>239</v>
      </c>
      <c r="S84" s="2" t="s">
        <v>43</v>
      </c>
      <c r="T84" s="2" t="s">
        <v>973</v>
      </c>
      <c r="U84" s="2" t="s">
        <v>974</v>
      </c>
      <c r="V84" s="2" t="s">
        <v>61</v>
      </c>
      <c r="W84" s="2" t="s">
        <v>44</v>
      </c>
      <c r="X84" s="2" t="s">
        <v>457</v>
      </c>
      <c r="Y84" s="2" t="s">
        <v>975</v>
      </c>
      <c r="Z84" s="2" t="s">
        <v>976</v>
      </c>
      <c r="AA84" s="2" t="s">
        <v>460</v>
      </c>
      <c r="AB84" s="2" t="s">
        <v>429</v>
      </c>
      <c r="AC84" s="2" t="s">
        <v>461</v>
      </c>
      <c r="AD84" s="2" t="s">
        <v>462</v>
      </c>
      <c r="AE84" s="2" t="s">
        <v>977</v>
      </c>
      <c r="AF84" s="2" t="s">
        <v>49</v>
      </c>
      <c r="AG84" s="2" t="s">
        <v>978</v>
      </c>
      <c r="AH84" s="2" t="s">
        <v>979</v>
      </c>
      <c r="AI84" s="2" t="s">
        <v>405</v>
      </c>
      <c r="AJ84" s="2" t="s">
        <v>405</v>
      </c>
      <c r="AK84" s="2" t="s">
        <v>406</v>
      </c>
      <c r="AL84" s="2" t="s">
        <v>407</v>
      </c>
      <c r="AM84" s="2" t="s">
        <v>408</v>
      </c>
      <c r="AN84" s="2" t="s">
        <v>406</v>
      </c>
      <c r="AO84" s="2" t="s">
        <v>408</v>
      </c>
      <c r="AP84" s="2" t="s">
        <v>76</v>
      </c>
      <c r="AQ84" s="2" t="s">
        <v>77</v>
      </c>
      <c r="AR84" s="2" t="s">
        <v>78</v>
      </c>
      <c r="AS84" s="2" t="s">
        <v>79</v>
      </c>
      <c r="AT84" s="2" t="s">
        <v>40</v>
      </c>
      <c r="AU84" s="2" t="s">
        <v>40</v>
      </c>
      <c r="AV84" s="2" t="s">
        <v>40</v>
      </c>
    </row>
    <row r="85" spans="1:48" x14ac:dyDescent="0.55000000000000004">
      <c r="A85" s="2" t="s">
        <v>980</v>
      </c>
      <c r="B85" s="4" t="s">
        <v>15874</v>
      </c>
      <c r="C85" s="2" t="s">
        <v>981</v>
      </c>
      <c r="D85" s="2" t="s">
        <v>982</v>
      </c>
      <c r="E85" s="2" t="s">
        <v>15895</v>
      </c>
      <c r="F85" s="2" t="s">
        <v>61</v>
      </c>
      <c r="G85" s="2" t="s">
        <v>44</v>
      </c>
      <c r="H85" s="2" t="s">
        <v>457</v>
      </c>
      <c r="I85" s="2">
        <f>VLOOKUP(K85,Coordinates!A:C,2,FALSE)</f>
        <v>40.743223999999998</v>
      </c>
      <c r="J85" s="2">
        <f>VLOOKUP(K85,Coordinates!A:C,3,FALSE)</f>
        <v>-74.002422999999993</v>
      </c>
      <c r="K85" s="2" t="s">
        <v>16019</v>
      </c>
      <c r="L85" s="2" t="s">
        <v>983</v>
      </c>
      <c r="M85" s="2" t="s">
        <v>56</v>
      </c>
      <c r="N85" s="2" t="s">
        <v>324</v>
      </c>
      <c r="O85" s="2" t="s">
        <v>215</v>
      </c>
      <c r="P85" s="2" t="s">
        <v>216</v>
      </c>
      <c r="Q85" s="2" t="s">
        <v>217</v>
      </c>
      <c r="R85" s="2" t="s">
        <v>231</v>
      </c>
      <c r="S85" s="2" t="s">
        <v>43</v>
      </c>
      <c r="T85" s="2" t="s">
        <v>984</v>
      </c>
      <c r="U85" s="2" t="s">
        <v>985</v>
      </c>
      <c r="V85" s="2" t="s">
        <v>61</v>
      </c>
      <c r="W85" s="2" t="s">
        <v>44</v>
      </c>
      <c r="X85" s="2" t="s">
        <v>457</v>
      </c>
      <c r="Y85" s="2" t="s">
        <v>986</v>
      </c>
      <c r="Z85" s="2" t="s">
        <v>459</v>
      </c>
      <c r="AA85" s="2" t="s">
        <v>460</v>
      </c>
      <c r="AB85" s="2" t="s">
        <v>429</v>
      </c>
      <c r="AC85" s="2" t="s">
        <v>461</v>
      </c>
      <c r="AD85" s="2" t="s">
        <v>462</v>
      </c>
      <c r="AE85" s="2" t="s">
        <v>987</v>
      </c>
      <c r="AF85" s="2" t="s">
        <v>49</v>
      </c>
      <c r="AG85" s="2" t="s">
        <v>988</v>
      </c>
      <c r="AH85" s="2" t="s">
        <v>989</v>
      </c>
      <c r="AI85" s="2" t="s">
        <v>405</v>
      </c>
      <c r="AJ85" s="2" t="s">
        <v>405</v>
      </c>
      <c r="AK85" s="2" t="s">
        <v>314</v>
      </c>
      <c r="AL85" s="2" t="s">
        <v>40</v>
      </c>
      <c r="AM85" s="2" t="s">
        <v>315</v>
      </c>
      <c r="AN85" s="2" t="s">
        <v>314</v>
      </c>
      <c r="AO85" s="2" t="s">
        <v>40</v>
      </c>
      <c r="AP85" s="2" t="s">
        <v>316</v>
      </c>
      <c r="AQ85" s="2" t="s">
        <v>317</v>
      </c>
      <c r="AR85" s="2" t="s">
        <v>78</v>
      </c>
      <c r="AS85" s="2" t="s">
        <v>318</v>
      </c>
      <c r="AT85" s="2" t="s">
        <v>314</v>
      </c>
      <c r="AU85" s="2" t="s">
        <v>319</v>
      </c>
      <c r="AV85" s="2" t="s">
        <v>315</v>
      </c>
    </row>
    <row r="86" spans="1:48" x14ac:dyDescent="0.55000000000000004">
      <c r="A86" s="2" t="s">
        <v>990</v>
      </c>
      <c r="B86" s="4" t="s">
        <v>15874</v>
      </c>
      <c r="C86" s="2" t="s">
        <v>991</v>
      </c>
      <c r="D86" s="2" t="s">
        <v>992</v>
      </c>
      <c r="E86" s="2" t="s">
        <v>994</v>
      </c>
      <c r="F86" s="2" t="s">
        <v>61</v>
      </c>
      <c r="G86" s="2" t="s">
        <v>44</v>
      </c>
      <c r="H86" s="2" t="s">
        <v>995</v>
      </c>
      <c r="I86" s="2">
        <f>VLOOKUP(K86,Coordinates!A:C,2,FALSE)</f>
        <v>40.705441999999998</v>
      </c>
      <c r="J86" s="2">
        <f>VLOOKUP(K86,Coordinates!A:C,3,FALSE)</f>
        <v>-74.012888000000004</v>
      </c>
      <c r="K86" s="2" t="s">
        <v>16020</v>
      </c>
      <c r="L86" s="2" t="s">
        <v>993</v>
      </c>
      <c r="M86" s="2" t="s">
        <v>56</v>
      </c>
      <c r="N86" s="2" t="s">
        <v>41</v>
      </c>
      <c r="O86" s="2" t="s">
        <v>215</v>
      </c>
      <c r="P86" s="2" t="s">
        <v>216</v>
      </c>
      <c r="Q86" s="2" t="s">
        <v>217</v>
      </c>
      <c r="R86" s="2" t="s">
        <v>231</v>
      </c>
      <c r="S86" s="2" t="s">
        <v>43</v>
      </c>
      <c r="T86" s="2" t="s">
        <v>873</v>
      </c>
      <c r="U86" s="2" t="s">
        <v>994</v>
      </c>
      <c r="V86" s="2" t="s">
        <v>61</v>
      </c>
      <c r="W86" s="2" t="s">
        <v>44</v>
      </c>
      <c r="X86" s="2" t="s">
        <v>995</v>
      </c>
      <c r="Y86" s="2" t="s">
        <v>996</v>
      </c>
      <c r="Z86" s="2" t="s">
        <v>997</v>
      </c>
      <c r="AA86" s="2" t="s">
        <v>574</v>
      </c>
      <c r="AB86" s="2" t="s">
        <v>103</v>
      </c>
      <c r="AC86" s="2" t="s">
        <v>575</v>
      </c>
      <c r="AD86" s="2" t="s">
        <v>576</v>
      </c>
      <c r="AE86" s="2" t="s">
        <v>998</v>
      </c>
      <c r="AF86" s="2" t="s">
        <v>49</v>
      </c>
      <c r="AG86" s="2" t="s">
        <v>999</v>
      </c>
      <c r="AH86" s="2" t="s">
        <v>1000</v>
      </c>
      <c r="AI86" s="2" t="s">
        <v>405</v>
      </c>
      <c r="AJ86" s="2" t="s">
        <v>405</v>
      </c>
      <c r="AK86" s="2" t="s">
        <v>682</v>
      </c>
      <c r="AL86" s="2" t="s">
        <v>40</v>
      </c>
      <c r="AM86" s="2" t="s">
        <v>683</v>
      </c>
      <c r="AN86" s="2" t="s">
        <v>682</v>
      </c>
      <c r="AO86" s="2" t="s">
        <v>40</v>
      </c>
      <c r="AP86" s="2" t="s">
        <v>316</v>
      </c>
      <c r="AQ86" s="2" t="s">
        <v>317</v>
      </c>
      <c r="AR86" s="2" t="s">
        <v>78</v>
      </c>
      <c r="AS86" s="2" t="s">
        <v>318</v>
      </c>
      <c r="AT86" s="2" t="s">
        <v>682</v>
      </c>
      <c r="AU86" s="2" t="s">
        <v>684</v>
      </c>
      <c r="AV86" s="2" t="s">
        <v>683</v>
      </c>
    </row>
    <row r="87" spans="1:48" x14ac:dyDescent="0.55000000000000004">
      <c r="A87" s="2" t="s">
        <v>1001</v>
      </c>
      <c r="B87" s="4" t="s">
        <v>15874</v>
      </c>
      <c r="C87" s="2" t="s">
        <v>1002</v>
      </c>
      <c r="D87" s="2" t="s">
        <v>1003</v>
      </c>
      <c r="E87" s="2" t="s">
        <v>1006</v>
      </c>
      <c r="F87" s="2" t="s">
        <v>205</v>
      </c>
      <c r="G87" s="2" t="s">
        <v>44</v>
      </c>
      <c r="H87" s="2" t="s">
        <v>457</v>
      </c>
      <c r="I87" s="2">
        <f>VLOOKUP(K87,Coordinates!A:C,2,FALSE)</f>
        <v>40.738981000000003</v>
      </c>
      <c r="J87" s="2">
        <f>VLOOKUP(K87,Coordinates!A:C,3,FALSE)</f>
        <v>-73.995238000000001</v>
      </c>
      <c r="K87" s="2" t="s">
        <v>16021</v>
      </c>
      <c r="L87" s="2" t="s">
        <v>1004</v>
      </c>
      <c r="M87" s="2" t="s">
        <v>56</v>
      </c>
      <c r="N87" s="2" t="s">
        <v>41</v>
      </c>
      <c r="O87" s="2" t="s">
        <v>47</v>
      </c>
      <c r="P87" s="2" t="s">
        <v>1005</v>
      </c>
      <c r="Q87" s="2" t="s">
        <v>50</v>
      </c>
      <c r="R87" s="2" t="s">
        <v>746</v>
      </c>
      <c r="S87" s="2" t="s">
        <v>43</v>
      </c>
      <c r="T87" s="2" t="s">
        <v>1002</v>
      </c>
      <c r="U87" s="2" t="s">
        <v>1006</v>
      </c>
      <c r="V87" s="2" t="s">
        <v>205</v>
      </c>
      <c r="W87" s="2" t="s">
        <v>44</v>
      </c>
      <c r="X87" s="2" t="s">
        <v>457</v>
      </c>
      <c r="Y87" s="2" t="s">
        <v>1007</v>
      </c>
      <c r="Z87" s="2" t="s">
        <v>1008</v>
      </c>
      <c r="AA87" s="2" t="s">
        <v>828</v>
      </c>
      <c r="AB87" s="2" t="s">
        <v>429</v>
      </c>
      <c r="AC87" s="2" t="s">
        <v>461</v>
      </c>
      <c r="AD87" s="2" t="s">
        <v>462</v>
      </c>
      <c r="AE87" s="2" t="s">
        <v>1009</v>
      </c>
      <c r="AF87" s="2" t="s">
        <v>49</v>
      </c>
      <c r="AG87" s="2" t="s">
        <v>1010</v>
      </c>
      <c r="AH87" s="2" t="s">
        <v>1011</v>
      </c>
      <c r="AI87" s="2" t="s">
        <v>405</v>
      </c>
      <c r="AJ87" s="2" t="s">
        <v>405</v>
      </c>
      <c r="AK87" s="2" t="s">
        <v>406</v>
      </c>
      <c r="AL87" s="2" t="s">
        <v>407</v>
      </c>
      <c r="AM87" s="2" t="s">
        <v>408</v>
      </c>
      <c r="AN87" s="2" t="s">
        <v>406</v>
      </c>
      <c r="AO87" s="2" t="s">
        <v>408</v>
      </c>
      <c r="AP87" s="2" t="s">
        <v>76</v>
      </c>
      <c r="AQ87" s="2" t="s">
        <v>77</v>
      </c>
      <c r="AR87" s="2" t="s">
        <v>78</v>
      </c>
      <c r="AS87" s="2" t="s">
        <v>79</v>
      </c>
      <c r="AT87" s="2" t="s">
        <v>40</v>
      </c>
      <c r="AU87" s="2" t="s">
        <v>40</v>
      </c>
      <c r="AV87" s="2" t="s">
        <v>40</v>
      </c>
    </row>
    <row r="88" spans="1:48" x14ac:dyDescent="0.55000000000000004">
      <c r="A88" s="2" t="s">
        <v>1012</v>
      </c>
      <c r="B88" s="4" t="s">
        <v>15874</v>
      </c>
      <c r="C88" s="2" t="s">
        <v>1013</v>
      </c>
      <c r="D88" s="2" t="s">
        <v>1014</v>
      </c>
      <c r="E88" s="2" t="s">
        <v>1017</v>
      </c>
      <c r="F88" s="2" t="s">
        <v>61</v>
      </c>
      <c r="G88" s="2" t="s">
        <v>44</v>
      </c>
      <c r="H88" s="2" t="s">
        <v>399</v>
      </c>
      <c r="I88" s="2">
        <f>VLOOKUP(K88,Coordinates!A:C,2,FALSE)</f>
        <v>40.708635999999998</v>
      </c>
      <c r="J88" s="2">
        <f>VLOOKUP(K88,Coordinates!A:C,3,FALSE)</f>
        <v>-74.001928000000007</v>
      </c>
      <c r="K88" s="2" t="s">
        <v>16022</v>
      </c>
      <c r="L88" s="2" t="s">
        <v>1015</v>
      </c>
      <c r="M88" s="2" t="s">
        <v>56</v>
      </c>
      <c r="N88" s="2" t="s">
        <v>41</v>
      </c>
      <c r="O88" s="2" t="s">
        <v>47</v>
      </c>
      <c r="P88" s="2" t="s">
        <v>58</v>
      </c>
      <c r="Q88" s="2" t="s">
        <v>50</v>
      </c>
      <c r="R88" s="2" t="s">
        <v>1016</v>
      </c>
      <c r="S88" s="2" t="s">
        <v>43</v>
      </c>
      <c r="T88" s="2" t="s">
        <v>1013</v>
      </c>
      <c r="U88" s="2" t="s">
        <v>1017</v>
      </c>
      <c r="V88" s="2" t="s">
        <v>61</v>
      </c>
      <c r="W88" s="2" t="s">
        <v>44</v>
      </c>
      <c r="X88" s="2" t="s">
        <v>399</v>
      </c>
      <c r="Y88" s="2" t="s">
        <v>1018</v>
      </c>
      <c r="Z88" s="2" t="s">
        <v>1019</v>
      </c>
      <c r="AA88" s="2" t="s">
        <v>574</v>
      </c>
      <c r="AB88" s="2" t="s">
        <v>103</v>
      </c>
      <c r="AC88" s="2" t="s">
        <v>575</v>
      </c>
      <c r="AD88" s="2" t="s">
        <v>576</v>
      </c>
      <c r="AE88" s="2" t="s">
        <v>1020</v>
      </c>
      <c r="AF88" s="2" t="s">
        <v>49</v>
      </c>
      <c r="AG88" s="2" t="s">
        <v>1021</v>
      </c>
      <c r="AH88" s="2" t="s">
        <v>1022</v>
      </c>
      <c r="AI88" s="2" t="s">
        <v>405</v>
      </c>
      <c r="AJ88" s="2" t="s">
        <v>405</v>
      </c>
      <c r="AK88" s="2" t="s">
        <v>406</v>
      </c>
      <c r="AL88" s="2" t="s">
        <v>407</v>
      </c>
      <c r="AM88" s="2" t="s">
        <v>408</v>
      </c>
      <c r="AN88" s="2" t="s">
        <v>406</v>
      </c>
      <c r="AO88" s="2" t="s">
        <v>408</v>
      </c>
      <c r="AP88" s="2" t="s">
        <v>76</v>
      </c>
      <c r="AQ88" s="2" t="s">
        <v>77</v>
      </c>
      <c r="AR88" s="2" t="s">
        <v>78</v>
      </c>
      <c r="AS88" s="2" t="s">
        <v>79</v>
      </c>
      <c r="AT88" s="2" t="s">
        <v>40</v>
      </c>
      <c r="AU88" s="2" t="s">
        <v>40</v>
      </c>
      <c r="AV88" s="2" t="s">
        <v>40</v>
      </c>
    </row>
    <row r="89" spans="1:48" x14ac:dyDescent="0.55000000000000004">
      <c r="A89" s="2" t="s">
        <v>1023</v>
      </c>
      <c r="B89" s="4" t="s">
        <v>15874</v>
      </c>
      <c r="C89" s="2" t="s">
        <v>1024</v>
      </c>
      <c r="D89" s="2" t="s">
        <v>1025</v>
      </c>
      <c r="E89" s="2" t="s">
        <v>518</v>
      </c>
      <c r="F89" s="2" t="s">
        <v>61</v>
      </c>
      <c r="G89" s="2" t="s">
        <v>44</v>
      </c>
      <c r="H89" s="2" t="s">
        <v>519</v>
      </c>
      <c r="I89" s="2">
        <f>VLOOKUP(K89,Coordinates!A:C,2,FALSE)</f>
        <v>40.738773999999999</v>
      </c>
      <c r="J89" s="2">
        <f>VLOOKUP(K89,Coordinates!A:C,3,FALSE)</f>
        <v>-73.981396000000004</v>
      </c>
      <c r="K89" s="2" t="s">
        <v>15987</v>
      </c>
      <c r="L89" s="2" t="s">
        <v>1026</v>
      </c>
      <c r="M89" s="2" t="s">
        <v>56</v>
      </c>
      <c r="N89" s="2" t="s">
        <v>41</v>
      </c>
      <c r="O89" s="2" t="s">
        <v>113</v>
      </c>
      <c r="P89" s="2" t="s">
        <v>114</v>
      </c>
      <c r="Q89" s="2" t="s">
        <v>115</v>
      </c>
      <c r="R89" s="2" t="s">
        <v>231</v>
      </c>
      <c r="S89" s="2" t="s">
        <v>43</v>
      </c>
      <c r="T89" s="2" t="s">
        <v>513</v>
      </c>
      <c r="U89" s="2" t="s">
        <v>518</v>
      </c>
      <c r="V89" s="2" t="s">
        <v>61</v>
      </c>
      <c r="W89" s="2" t="s">
        <v>44</v>
      </c>
      <c r="X89" s="2" t="s">
        <v>519</v>
      </c>
      <c r="Y89" s="2" t="s">
        <v>520</v>
      </c>
      <c r="Z89" s="2" t="s">
        <v>485</v>
      </c>
      <c r="AA89" s="2" t="s">
        <v>486</v>
      </c>
      <c r="AB89" s="2" t="s">
        <v>66</v>
      </c>
      <c r="AC89" s="2" t="s">
        <v>487</v>
      </c>
      <c r="AD89" s="2" t="s">
        <v>488</v>
      </c>
      <c r="AE89" s="2" t="s">
        <v>1027</v>
      </c>
      <c r="AF89" s="2" t="s">
        <v>49</v>
      </c>
      <c r="AG89" s="2" t="s">
        <v>1028</v>
      </c>
      <c r="AH89" s="2" t="s">
        <v>40</v>
      </c>
      <c r="AI89" s="2" t="s">
        <v>405</v>
      </c>
      <c r="AJ89" s="2" t="s">
        <v>405</v>
      </c>
      <c r="AK89" s="2" t="s">
        <v>406</v>
      </c>
      <c r="AL89" s="2" t="s">
        <v>407</v>
      </c>
      <c r="AM89" s="2" t="s">
        <v>408</v>
      </c>
      <c r="AN89" s="2" t="s">
        <v>406</v>
      </c>
      <c r="AO89" s="2" t="s">
        <v>408</v>
      </c>
      <c r="AP89" s="2" t="s">
        <v>76</v>
      </c>
      <c r="AQ89" s="2" t="s">
        <v>77</v>
      </c>
      <c r="AR89" s="2" t="s">
        <v>78</v>
      </c>
      <c r="AS89" s="2" t="s">
        <v>79</v>
      </c>
      <c r="AT89" s="2" t="s">
        <v>40</v>
      </c>
      <c r="AU89" s="2" t="s">
        <v>40</v>
      </c>
      <c r="AV89" s="2" t="s">
        <v>40</v>
      </c>
    </row>
    <row r="90" spans="1:48" x14ac:dyDescent="0.55000000000000004">
      <c r="A90" s="2" t="s">
        <v>1029</v>
      </c>
      <c r="B90" s="4" t="s">
        <v>15874</v>
      </c>
      <c r="C90" s="2" t="s">
        <v>1030</v>
      </c>
      <c r="D90" s="2" t="s">
        <v>1031</v>
      </c>
      <c r="E90" s="2" t="s">
        <v>1034</v>
      </c>
      <c r="F90" s="2" t="s">
        <v>61</v>
      </c>
      <c r="G90" s="2" t="s">
        <v>44</v>
      </c>
      <c r="H90" s="2" t="s">
        <v>86</v>
      </c>
      <c r="I90" s="2">
        <f>VLOOKUP(K90,Coordinates!A:C,2,FALSE)</f>
        <v>40.735180999999997</v>
      </c>
      <c r="J90" s="2">
        <f>VLOOKUP(K90,Coordinates!A:C,3,FALSE)</f>
        <v>-73.987088999999997</v>
      </c>
      <c r="K90" s="2" t="s">
        <v>16023</v>
      </c>
      <c r="L90" s="2" t="s">
        <v>1032</v>
      </c>
      <c r="M90" s="2" t="s">
        <v>56</v>
      </c>
      <c r="N90" s="2" t="s">
        <v>41</v>
      </c>
      <c r="O90" s="2" t="s">
        <v>215</v>
      </c>
      <c r="P90" s="2" t="s">
        <v>216</v>
      </c>
      <c r="Q90" s="2" t="s">
        <v>217</v>
      </c>
      <c r="R90" s="2" t="s">
        <v>279</v>
      </c>
      <c r="S90" s="2" t="s">
        <v>43</v>
      </c>
      <c r="T90" s="2" t="s">
        <v>1033</v>
      </c>
      <c r="U90" s="2" t="s">
        <v>1034</v>
      </c>
      <c r="V90" s="2" t="s">
        <v>61</v>
      </c>
      <c r="W90" s="2" t="s">
        <v>44</v>
      </c>
      <c r="X90" s="2" t="s">
        <v>86</v>
      </c>
      <c r="Y90" s="2" t="s">
        <v>1035</v>
      </c>
      <c r="Z90" s="2" t="s">
        <v>1036</v>
      </c>
      <c r="AA90" s="2" t="s">
        <v>486</v>
      </c>
      <c r="AB90" s="2" t="s">
        <v>66</v>
      </c>
      <c r="AC90" s="2" t="s">
        <v>487</v>
      </c>
      <c r="AD90" s="2" t="s">
        <v>488</v>
      </c>
      <c r="AE90" s="2" t="s">
        <v>1037</v>
      </c>
      <c r="AF90" s="2" t="s">
        <v>49</v>
      </c>
      <c r="AG90" s="2" t="s">
        <v>1038</v>
      </c>
      <c r="AH90" s="2" t="s">
        <v>1039</v>
      </c>
      <c r="AI90" s="2" t="s">
        <v>405</v>
      </c>
      <c r="AJ90" s="2" t="s">
        <v>405</v>
      </c>
      <c r="AK90" s="2" t="s">
        <v>297</v>
      </c>
      <c r="AL90" s="2" t="s">
        <v>40</v>
      </c>
      <c r="AM90" s="2" t="s">
        <v>298</v>
      </c>
      <c r="AN90" s="2" t="s">
        <v>297</v>
      </c>
      <c r="AO90" s="2" t="s">
        <v>40</v>
      </c>
      <c r="AP90" s="2" t="s">
        <v>76</v>
      </c>
      <c r="AQ90" s="2" t="s">
        <v>77</v>
      </c>
      <c r="AR90" s="2" t="s">
        <v>78</v>
      </c>
      <c r="AS90" s="2" t="s">
        <v>79</v>
      </c>
      <c r="AT90" s="2" t="s">
        <v>297</v>
      </c>
      <c r="AU90" s="2" t="s">
        <v>299</v>
      </c>
      <c r="AV90" s="2" t="s">
        <v>298</v>
      </c>
    </row>
    <row r="91" spans="1:48" x14ac:dyDescent="0.55000000000000004">
      <c r="A91" s="2" t="s">
        <v>1040</v>
      </c>
      <c r="B91" s="4" t="s">
        <v>15874</v>
      </c>
      <c r="C91" s="2" t="s">
        <v>1041</v>
      </c>
      <c r="D91" s="2" t="s">
        <v>1042</v>
      </c>
      <c r="E91" s="2" t="s">
        <v>1045</v>
      </c>
      <c r="F91" s="2" t="s">
        <v>61</v>
      </c>
      <c r="G91" s="2" t="s">
        <v>44</v>
      </c>
      <c r="H91" s="2" t="s">
        <v>651</v>
      </c>
      <c r="I91" s="2">
        <f>VLOOKUP(K91,Coordinates!A:C,2,FALSE)</f>
        <v>40.724651999999999</v>
      </c>
      <c r="J91" s="2">
        <f>VLOOKUP(K91,Coordinates!A:C,3,FALSE)</f>
        <v>-74.004696999999993</v>
      </c>
      <c r="K91" s="2" t="s">
        <v>16024</v>
      </c>
      <c r="L91" s="2" t="s">
        <v>1043</v>
      </c>
      <c r="M91" s="2" t="s">
        <v>56</v>
      </c>
      <c r="N91" s="2" t="s">
        <v>41</v>
      </c>
      <c r="O91" s="2" t="s">
        <v>215</v>
      </c>
      <c r="P91" s="2" t="s">
        <v>216</v>
      </c>
      <c r="Q91" s="2" t="s">
        <v>217</v>
      </c>
      <c r="R91" s="2" t="s">
        <v>279</v>
      </c>
      <c r="S91" s="2" t="s">
        <v>43</v>
      </c>
      <c r="T91" s="2" t="s">
        <v>1044</v>
      </c>
      <c r="U91" s="2" t="s">
        <v>1045</v>
      </c>
      <c r="V91" s="2" t="s">
        <v>61</v>
      </c>
      <c r="W91" s="2" t="s">
        <v>44</v>
      </c>
      <c r="X91" s="2" t="s">
        <v>651</v>
      </c>
      <c r="Y91" s="2" t="s">
        <v>1046</v>
      </c>
      <c r="Z91" s="2" t="s">
        <v>1047</v>
      </c>
      <c r="AA91" s="2" t="s">
        <v>428</v>
      </c>
      <c r="AB91" s="2" t="s">
        <v>429</v>
      </c>
      <c r="AC91" s="2" t="s">
        <v>654</v>
      </c>
      <c r="AD91" s="2" t="s">
        <v>655</v>
      </c>
      <c r="AE91" s="2" t="s">
        <v>1048</v>
      </c>
      <c r="AF91" s="2" t="s">
        <v>49</v>
      </c>
      <c r="AG91" s="2" t="s">
        <v>1049</v>
      </c>
      <c r="AH91" s="2" t="s">
        <v>1050</v>
      </c>
      <c r="AI91" s="2" t="s">
        <v>405</v>
      </c>
      <c r="AJ91" s="2" t="s">
        <v>405</v>
      </c>
      <c r="AK91" s="2" t="s">
        <v>297</v>
      </c>
      <c r="AL91" s="2" t="s">
        <v>40</v>
      </c>
      <c r="AM91" s="2" t="s">
        <v>298</v>
      </c>
      <c r="AN91" s="2" t="s">
        <v>297</v>
      </c>
      <c r="AO91" s="2" t="s">
        <v>40</v>
      </c>
      <c r="AP91" s="2" t="s">
        <v>76</v>
      </c>
      <c r="AQ91" s="2" t="s">
        <v>77</v>
      </c>
      <c r="AR91" s="2" t="s">
        <v>78</v>
      </c>
      <c r="AS91" s="2" t="s">
        <v>79</v>
      </c>
      <c r="AT91" s="2" t="s">
        <v>297</v>
      </c>
      <c r="AU91" s="2" t="s">
        <v>299</v>
      </c>
      <c r="AV91" s="2" t="s">
        <v>298</v>
      </c>
    </row>
    <row r="92" spans="1:48" x14ac:dyDescent="0.55000000000000004">
      <c r="A92" s="2" t="s">
        <v>1051</v>
      </c>
      <c r="B92" s="4" t="s">
        <v>15873</v>
      </c>
      <c r="C92" s="2" t="s">
        <v>1052</v>
      </c>
      <c r="D92" s="2" t="s">
        <v>1053</v>
      </c>
      <c r="E92" s="2" t="s">
        <v>1057</v>
      </c>
      <c r="F92" s="2" t="s">
        <v>61</v>
      </c>
      <c r="G92" s="2" t="s">
        <v>44</v>
      </c>
      <c r="H92" s="2" t="s">
        <v>995</v>
      </c>
      <c r="I92" s="2">
        <f>VLOOKUP(K92,Coordinates!A:C,2,FALSE)</f>
        <v>40.705962999999997</v>
      </c>
      <c r="J92" s="2">
        <f>VLOOKUP(K92,Coordinates!A:C,3,FALSE)</f>
        <v>-74.015504000000007</v>
      </c>
      <c r="K92" s="2" t="s">
        <v>16025</v>
      </c>
      <c r="L92" s="2" t="s">
        <v>40</v>
      </c>
      <c r="M92" s="2" t="s">
        <v>56</v>
      </c>
      <c r="N92" s="2" t="s">
        <v>41</v>
      </c>
      <c r="O92" s="2" t="s">
        <v>1054</v>
      </c>
      <c r="P92" s="2" t="s">
        <v>1055</v>
      </c>
      <c r="Q92" s="2" t="s">
        <v>40</v>
      </c>
      <c r="R92" s="2" t="s">
        <v>1056</v>
      </c>
      <c r="S92" s="2" t="s">
        <v>43</v>
      </c>
      <c r="T92" s="2" t="s">
        <v>1052</v>
      </c>
      <c r="U92" s="2" t="s">
        <v>1057</v>
      </c>
      <c r="V92" s="2" t="s">
        <v>61</v>
      </c>
      <c r="W92" s="2" t="s">
        <v>44</v>
      </c>
      <c r="X92" s="2" t="s">
        <v>995</v>
      </c>
      <c r="Y92" s="2" t="s">
        <v>1058</v>
      </c>
      <c r="Z92" s="2" t="s">
        <v>1059</v>
      </c>
      <c r="AA92" s="2" t="s">
        <v>574</v>
      </c>
      <c r="AB92" s="2" t="s">
        <v>103</v>
      </c>
      <c r="AC92" s="2" t="s">
        <v>575</v>
      </c>
      <c r="AD92" s="2" t="s">
        <v>576</v>
      </c>
      <c r="AE92" s="2" t="s">
        <v>1060</v>
      </c>
      <c r="AF92" s="2" t="s">
        <v>49</v>
      </c>
      <c r="AG92" s="2" t="s">
        <v>40</v>
      </c>
      <c r="AH92" s="2" t="s">
        <v>40</v>
      </c>
      <c r="AI92" s="2" t="s">
        <v>405</v>
      </c>
      <c r="AJ92" s="2" t="s">
        <v>405</v>
      </c>
      <c r="AK92" s="2" t="s">
        <v>406</v>
      </c>
      <c r="AL92" s="2" t="s">
        <v>407</v>
      </c>
      <c r="AM92" s="2" t="s">
        <v>408</v>
      </c>
      <c r="AN92" s="2" t="s">
        <v>406</v>
      </c>
      <c r="AO92" s="2" t="s">
        <v>408</v>
      </c>
      <c r="AP92" s="2" t="s">
        <v>40</v>
      </c>
      <c r="AQ92" s="2" t="s">
        <v>40</v>
      </c>
      <c r="AR92" s="2" t="s">
        <v>40</v>
      </c>
      <c r="AS92" s="2" t="s">
        <v>40</v>
      </c>
      <c r="AT92" s="2" t="s">
        <v>40</v>
      </c>
      <c r="AU92" s="2" t="s">
        <v>40</v>
      </c>
      <c r="AV92" s="2" t="s">
        <v>40</v>
      </c>
    </row>
    <row r="93" spans="1:48" x14ac:dyDescent="0.55000000000000004">
      <c r="A93" s="2" t="s">
        <v>1061</v>
      </c>
      <c r="B93" s="4" t="s">
        <v>15873</v>
      </c>
      <c r="C93" s="2" t="s">
        <v>1062</v>
      </c>
      <c r="D93" s="2" t="s">
        <v>1063</v>
      </c>
      <c r="E93" s="2" t="s">
        <v>15895</v>
      </c>
      <c r="F93" s="2" t="s">
        <v>61</v>
      </c>
      <c r="G93" s="2" t="s">
        <v>44</v>
      </c>
      <c r="H93" s="2" t="s">
        <v>457</v>
      </c>
      <c r="I93" s="2">
        <f>VLOOKUP(K93,Coordinates!A:C,2,FALSE)</f>
        <v>40.743223999999998</v>
      </c>
      <c r="J93" s="2">
        <f>VLOOKUP(K93,Coordinates!A:C,3,FALSE)</f>
        <v>-74.002422999999993</v>
      </c>
      <c r="K93" s="2" t="s">
        <v>16019</v>
      </c>
      <c r="L93" s="2" t="s">
        <v>1064</v>
      </c>
      <c r="M93" s="2" t="s">
        <v>56</v>
      </c>
      <c r="N93" s="2" t="s">
        <v>41</v>
      </c>
      <c r="O93" s="2" t="s">
        <v>215</v>
      </c>
      <c r="P93" s="2" t="s">
        <v>216</v>
      </c>
      <c r="Q93" s="2" t="s">
        <v>217</v>
      </c>
      <c r="R93" s="2" t="s">
        <v>51</v>
      </c>
      <c r="S93" s="2" t="s">
        <v>43</v>
      </c>
      <c r="T93" s="2" t="s">
        <v>984</v>
      </c>
      <c r="U93" s="2" t="s">
        <v>985</v>
      </c>
      <c r="V93" s="2" t="s">
        <v>61</v>
      </c>
      <c r="W93" s="2" t="s">
        <v>44</v>
      </c>
      <c r="X93" s="2" t="s">
        <v>457</v>
      </c>
      <c r="Y93" s="2" t="s">
        <v>986</v>
      </c>
      <c r="Z93" s="2" t="s">
        <v>459</v>
      </c>
      <c r="AA93" s="2" t="s">
        <v>460</v>
      </c>
      <c r="AB93" s="2" t="s">
        <v>429</v>
      </c>
      <c r="AC93" s="2" t="s">
        <v>461</v>
      </c>
      <c r="AD93" s="2" t="s">
        <v>462</v>
      </c>
      <c r="AE93" s="2" t="s">
        <v>1065</v>
      </c>
      <c r="AF93" s="2" t="s">
        <v>49</v>
      </c>
      <c r="AG93" s="2" t="s">
        <v>1066</v>
      </c>
      <c r="AH93" s="2" t="s">
        <v>1067</v>
      </c>
      <c r="AI93" s="2" t="s">
        <v>405</v>
      </c>
      <c r="AJ93" s="2" t="s">
        <v>405</v>
      </c>
      <c r="AK93" s="2" t="s">
        <v>297</v>
      </c>
      <c r="AL93" s="2" t="s">
        <v>40</v>
      </c>
      <c r="AM93" s="2" t="s">
        <v>298</v>
      </c>
      <c r="AN93" s="2" t="s">
        <v>297</v>
      </c>
      <c r="AO93" s="2" t="s">
        <v>40</v>
      </c>
      <c r="AP93" s="2" t="s">
        <v>76</v>
      </c>
      <c r="AQ93" s="2" t="s">
        <v>77</v>
      </c>
      <c r="AR93" s="2" t="s">
        <v>78</v>
      </c>
      <c r="AS93" s="2" t="s">
        <v>79</v>
      </c>
      <c r="AT93" s="2" t="s">
        <v>297</v>
      </c>
      <c r="AU93" s="2" t="s">
        <v>299</v>
      </c>
      <c r="AV93" s="2" t="s">
        <v>298</v>
      </c>
    </row>
    <row r="94" spans="1:48" x14ac:dyDescent="0.55000000000000004">
      <c r="A94" s="2" t="s">
        <v>1068</v>
      </c>
      <c r="B94" s="4" t="s">
        <v>15874</v>
      </c>
      <c r="C94" s="2" t="s">
        <v>1069</v>
      </c>
      <c r="D94" s="2" t="s">
        <v>1070</v>
      </c>
      <c r="E94" s="2" t="s">
        <v>690</v>
      </c>
      <c r="F94" s="2" t="s">
        <v>61</v>
      </c>
      <c r="G94" s="2" t="s">
        <v>44</v>
      </c>
      <c r="H94" s="2" t="s">
        <v>544</v>
      </c>
      <c r="I94" s="2">
        <f>VLOOKUP(K94,Coordinates!A:C,2,FALSE)</f>
        <v>40.763998999999998</v>
      </c>
      <c r="J94" s="2">
        <f>VLOOKUP(K94,Coordinates!A:C,3,FALSE)</f>
        <v>-73.990835000000004</v>
      </c>
      <c r="K94" s="2" t="s">
        <v>16001</v>
      </c>
      <c r="L94" s="2" t="s">
        <v>1071</v>
      </c>
      <c r="M94" s="2" t="s">
        <v>56</v>
      </c>
      <c r="N94" s="2" t="s">
        <v>673</v>
      </c>
      <c r="O94" s="2" t="s">
        <v>215</v>
      </c>
      <c r="P94" s="2" t="s">
        <v>216</v>
      </c>
      <c r="Q94" s="2" t="s">
        <v>217</v>
      </c>
      <c r="R94" s="2" t="s">
        <v>51</v>
      </c>
      <c r="S94" s="2" t="s">
        <v>43</v>
      </c>
      <c r="T94" s="2" t="s">
        <v>689</v>
      </c>
      <c r="U94" s="2" t="s">
        <v>690</v>
      </c>
      <c r="V94" s="2" t="s">
        <v>61</v>
      </c>
      <c r="W94" s="2" t="s">
        <v>44</v>
      </c>
      <c r="X94" s="2" t="s">
        <v>544</v>
      </c>
      <c r="Y94" s="2" t="s">
        <v>691</v>
      </c>
      <c r="Z94" s="2" t="s">
        <v>692</v>
      </c>
      <c r="AA94" s="2" t="s">
        <v>460</v>
      </c>
      <c r="AB94" s="2" t="s">
        <v>429</v>
      </c>
      <c r="AC94" s="2" t="s">
        <v>533</v>
      </c>
      <c r="AD94" s="2" t="s">
        <v>534</v>
      </c>
      <c r="AE94" s="2" t="s">
        <v>1072</v>
      </c>
      <c r="AF94" s="2" t="s">
        <v>49</v>
      </c>
      <c r="AG94" s="2" t="s">
        <v>1073</v>
      </c>
      <c r="AH94" s="2" t="s">
        <v>1074</v>
      </c>
      <c r="AI94" s="2" t="s">
        <v>405</v>
      </c>
      <c r="AJ94" s="2" t="s">
        <v>405</v>
      </c>
      <c r="AK94" s="2" t="s">
        <v>1075</v>
      </c>
      <c r="AL94" s="2" t="s">
        <v>40</v>
      </c>
      <c r="AM94" s="2" t="s">
        <v>1076</v>
      </c>
      <c r="AN94" s="2" t="s">
        <v>1075</v>
      </c>
      <c r="AO94" s="2" t="s">
        <v>40</v>
      </c>
      <c r="AP94" s="2" t="s">
        <v>316</v>
      </c>
      <c r="AQ94" s="2" t="s">
        <v>317</v>
      </c>
      <c r="AR94" s="2" t="s">
        <v>78</v>
      </c>
      <c r="AS94" s="2" t="s">
        <v>318</v>
      </c>
      <c r="AT94" s="2" t="s">
        <v>1075</v>
      </c>
      <c r="AU94" s="2" t="s">
        <v>1077</v>
      </c>
      <c r="AV94" s="2" t="s">
        <v>1076</v>
      </c>
    </row>
    <row r="95" spans="1:48" x14ac:dyDescent="0.55000000000000004">
      <c r="A95" s="2" t="s">
        <v>1078</v>
      </c>
      <c r="B95" s="4" t="s">
        <v>15874</v>
      </c>
      <c r="C95" s="2" t="s">
        <v>1079</v>
      </c>
      <c r="D95" s="2" t="s">
        <v>1080</v>
      </c>
      <c r="E95" s="2" t="s">
        <v>664</v>
      </c>
      <c r="F95" s="2" t="s">
        <v>61</v>
      </c>
      <c r="G95" s="2" t="s">
        <v>44</v>
      </c>
      <c r="H95" s="2" t="s">
        <v>100</v>
      </c>
      <c r="I95" s="2">
        <f>VLOOKUP(K95,Coordinates!A:C,2,FALSE)</f>
        <v>40.716186999999998</v>
      </c>
      <c r="J95" s="2">
        <f>VLOOKUP(K95,Coordinates!A:C,3,FALSE)</f>
        <v>-73.993379000000004</v>
      </c>
      <c r="K95" s="2" t="s">
        <v>15999</v>
      </c>
      <c r="L95" s="2" t="s">
        <v>1081</v>
      </c>
      <c r="M95" s="2" t="s">
        <v>56</v>
      </c>
      <c r="N95" s="2" t="s">
        <v>324</v>
      </c>
      <c r="O95" s="2" t="s">
        <v>215</v>
      </c>
      <c r="P95" s="2" t="s">
        <v>217</v>
      </c>
      <c r="Q95" s="2" t="s">
        <v>217</v>
      </c>
      <c r="R95" s="2" t="s">
        <v>51</v>
      </c>
      <c r="S95" s="2" t="s">
        <v>43</v>
      </c>
      <c r="T95" s="2" t="s">
        <v>660</v>
      </c>
      <c r="U95" s="2" t="s">
        <v>664</v>
      </c>
      <c r="V95" s="2" t="s">
        <v>61</v>
      </c>
      <c r="W95" s="2" t="s">
        <v>44</v>
      </c>
      <c r="X95" s="2" t="s">
        <v>100</v>
      </c>
      <c r="Y95" s="2" t="s">
        <v>665</v>
      </c>
      <c r="Z95" s="2" t="s">
        <v>508</v>
      </c>
      <c r="AA95" s="2" t="s">
        <v>65</v>
      </c>
      <c r="AB95" s="2" t="s">
        <v>103</v>
      </c>
      <c r="AC95" s="2" t="s">
        <v>104</v>
      </c>
      <c r="AD95" s="2" t="s">
        <v>105</v>
      </c>
      <c r="AE95" s="2" t="s">
        <v>1082</v>
      </c>
      <c r="AF95" s="2" t="s">
        <v>49</v>
      </c>
      <c r="AG95" s="2" t="s">
        <v>1083</v>
      </c>
      <c r="AH95" s="2" t="s">
        <v>1084</v>
      </c>
      <c r="AI95" s="2" t="s">
        <v>405</v>
      </c>
      <c r="AJ95" s="2" t="s">
        <v>405</v>
      </c>
      <c r="AK95" s="2" t="s">
        <v>349</v>
      </c>
      <c r="AL95" s="2" t="s">
        <v>40</v>
      </c>
      <c r="AM95" s="2" t="s">
        <v>350</v>
      </c>
      <c r="AN95" s="2" t="s">
        <v>349</v>
      </c>
      <c r="AO95" s="2" t="s">
        <v>40</v>
      </c>
      <c r="AP95" s="2" t="s">
        <v>76</v>
      </c>
      <c r="AQ95" s="2" t="s">
        <v>77</v>
      </c>
      <c r="AR95" s="2" t="s">
        <v>78</v>
      </c>
      <c r="AS95" s="2" t="s">
        <v>79</v>
      </c>
      <c r="AT95" s="2" t="s">
        <v>349</v>
      </c>
      <c r="AU95" s="2" t="s">
        <v>351</v>
      </c>
      <c r="AV95" s="2" t="s">
        <v>350</v>
      </c>
    </row>
    <row r="96" spans="1:48" x14ac:dyDescent="0.55000000000000004">
      <c r="A96" s="2" t="s">
        <v>1085</v>
      </c>
      <c r="B96" s="4" t="s">
        <v>15874</v>
      </c>
      <c r="C96" s="2" t="s">
        <v>1086</v>
      </c>
      <c r="D96" s="2" t="s">
        <v>1087</v>
      </c>
      <c r="E96" s="2" t="s">
        <v>1090</v>
      </c>
      <c r="F96" s="2" t="s">
        <v>61</v>
      </c>
      <c r="G96" s="2" t="s">
        <v>44</v>
      </c>
      <c r="H96" s="2" t="s">
        <v>399</v>
      </c>
      <c r="I96" s="2">
        <f>VLOOKUP(K96,Coordinates!A:C,2,FALSE)</f>
        <v>40.711056999999997</v>
      </c>
      <c r="J96" s="2">
        <f>VLOOKUP(K96,Coordinates!A:C,3,FALSE)</f>
        <v>-74.005360999999994</v>
      </c>
      <c r="K96" s="2" t="s">
        <v>16026</v>
      </c>
      <c r="L96" s="2" t="s">
        <v>1088</v>
      </c>
      <c r="M96" s="2" t="s">
        <v>56</v>
      </c>
      <c r="N96" s="2" t="s">
        <v>41</v>
      </c>
      <c r="O96" s="2" t="s">
        <v>113</v>
      </c>
      <c r="P96" s="2" t="s">
        <v>114</v>
      </c>
      <c r="Q96" s="2" t="s">
        <v>847</v>
      </c>
      <c r="R96" s="2" t="s">
        <v>51</v>
      </c>
      <c r="S96" s="2" t="s">
        <v>43</v>
      </c>
      <c r="T96" s="2" t="s">
        <v>1089</v>
      </c>
      <c r="U96" s="2" t="s">
        <v>1090</v>
      </c>
      <c r="V96" s="2" t="s">
        <v>61</v>
      </c>
      <c r="W96" s="2" t="s">
        <v>44</v>
      </c>
      <c r="X96" s="2" t="s">
        <v>399</v>
      </c>
      <c r="Y96" s="2" t="s">
        <v>1091</v>
      </c>
      <c r="Z96" s="2" t="s">
        <v>1019</v>
      </c>
      <c r="AA96" s="2" t="s">
        <v>574</v>
      </c>
      <c r="AB96" s="2" t="s">
        <v>103</v>
      </c>
      <c r="AC96" s="2" t="s">
        <v>575</v>
      </c>
      <c r="AD96" s="2" t="s">
        <v>576</v>
      </c>
      <c r="AE96" s="2" t="s">
        <v>1092</v>
      </c>
      <c r="AF96" s="2" t="s">
        <v>49</v>
      </c>
      <c r="AG96" s="2" t="s">
        <v>1093</v>
      </c>
      <c r="AH96" s="2" t="s">
        <v>1094</v>
      </c>
      <c r="AI96" s="2" t="s">
        <v>405</v>
      </c>
      <c r="AJ96" s="2" t="s">
        <v>405</v>
      </c>
      <c r="AK96" s="2" t="s">
        <v>406</v>
      </c>
      <c r="AL96" s="2" t="s">
        <v>407</v>
      </c>
      <c r="AM96" s="2" t="s">
        <v>408</v>
      </c>
      <c r="AN96" s="2" t="s">
        <v>406</v>
      </c>
      <c r="AO96" s="2" t="s">
        <v>408</v>
      </c>
      <c r="AP96" s="2" t="s">
        <v>76</v>
      </c>
      <c r="AQ96" s="2" t="s">
        <v>77</v>
      </c>
      <c r="AR96" s="2" t="s">
        <v>78</v>
      </c>
      <c r="AS96" s="2" t="s">
        <v>79</v>
      </c>
      <c r="AT96" s="2" t="s">
        <v>40</v>
      </c>
      <c r="AU96" s="2" t="s">
        <v>40</v>
      </c>
      <c r="AV96" s="2" t="s">
        <v>40</v>
      </c>
    </row>
    <row r="97" spans="1:48" x14ac:dyDescent="0.55000000000000004">
      <c r="A97" s="2" t="s">
        <v>1095</v>
      </c>
      <c r="B97" s="4" t="s">
        <v>15874</v>
      </c>
      <c r="C97" s="2" t="s">
        <v>1096</v>
      </c>
      <c r="D97" s="2" t="s">
        <v>1097</v>
      </c>
      <c r="E97" s="2" t="s">
        <v>1034</v>
      </c>
      <c r="F97" s="2" t="s">
        <v>61</v>
      </c>
      <c r="G97" s="2" t="s">
        <v>44</v>
      </c>
      <c r="H97" s="2" t="s">
        <v>86</v>
      </c>
      <c r="I97" s="2">
        <f>VLOOKUP(K97,Coordinates!A:C,2,FALSE)</f>
        <v>40.735180999999997</v>
      </c>
      <c r="J97" s="2">
        <f>VLOOKUP(K97,Coordinates!A:C,3,FALSE)</f>
        <v>-73.987088999999997</v>
      </c>
      <c r="K97" s="2" t="s">
        <v>16023</v>
      </c>
      <c r="L97" s="2" t="s">
        <v>1098</v>
      </c>
      <c r="M97" s="2" t="s">
        <v>56</v>
      </c>
      <c r="N97" s="2" t="s">
        <v>41</v>
      </c>
      <c r="O97" s="2" t="s">
        <v>215</v>
      </c>
      <c r="P97" s="2" t="s">
        <v>216</v>
      </c>
      <c r="Q97" s="2" t="s">
        <v>217</v>
      </c>
      <c r="R97" s="2" t="s">
        <v>51</v>
      </c>
      <c r="S97" s="2" t="s">
        <v>43</v>
      </c>
      <c r="T97" s="2" t="s">
        <v>1033</v>
      </c>
      <c r="U97" s="2" t="s">
        <v>1034</v>
      </c>
      <c r="V97" s="2" t="s">
        <v>61</v>
      </c>
      <c r="W97" s="2" t="s">
        <v>44</v>
      </c>
      <c r="X97" s="2" t="s">
        <v>86</v>
      </c>
      <c r="Y97" s="2" t="s">
        <v>1035</v>
      </c>
      <c r="Z97" s="2" t="s">
        <v>1036</v>
      </c>
      <c r="AA97" s="2" t="s">
        <v>486</v>
      </c>
      <c r="AB97" s="2" t="s">
        <v>66</v>
      </c>
      <c r="AC97" s="2" t="s">
        <v>487</v>
      </c>
      <c r="AD97" s="2" t="s">
        <v>488</v>
      </c>
      <c r="AE97" s="2" t="s">
        <v>1099</v>
      </c>
      <c r="AF97" s="2" t="s">
        <v>49</v>
      </c>
      <c r="AG97" s="2" t="s">
        <v>1100</v>
      </c>
      <c r="AH97" s="2" t="s">
        <v>1101</v>
      </c>
      <c r="AI97" s="2" t="s">
        <v>405</v>
      </c>
      <c r="AJ97" s="2" t="s">
        <v>405</v>
      </c>
      <c r="AK97" s="2" t="s">
        <v>297</v>
      </c>
      <c r="AL97" s="2" t="s">
        <v>40</v>
      </c>
      <c r="AM97" s="2" t="s">
        <v>298</v>
      </c>
      <c r="AN97" s="2" t="s">
        <v>297</v>
      </c>
      <c r="AO97" s="2" t="s">
        <v>40</v>
      </c>
      <c r="AP97" s="2" t="s">
        <v>76</v>
      </c>
      <c r="AQ97" s="2" t="s">
        <v>77</v>
      </c>
      <c r="AR97" s="2" t="s">
        <v>78</v>
      </c>
      <c r="AS97" s="2" t="s">
        <v>79</v>
      </c>
      <c r="AT97" s="2" t="s">
        <v>297</v>
      </c>
      <c r="AU97" s="2" t="s">
        <v>299</v>
      </c>
      <c r="AV97" s="2" t="s">
        <v>298</v>
      </c>
    </row>
    <row r="98" spans="1:48" x14ac:dyDescent="0.55000000000000004">
      <c r="A98" s="2" t="s">
        <v>1102</v>
      </c>
      <c r="B98" s="4" t="s">
        <v>15874</v>
      </c>
      <c r="C98" s="2" t="s">
        <v>1103</v>
      </c>
      <c r="D98" s="2" t="s">
        <v>1104</v>
      </c>
      <c r="E98" s="2" t="s">
        <v>1107</v>
      </c>
      <c r="F98" s="2" t="s">
        <v>61</v>
      </c>
      <c r="G98" s="2" t="s">
        <v>44</v>
      </c>
      <c r="H98" s="2" t="s">
        <v>544</v>
      </c>
      <c r="I98" s="2">
        <f>VLOOKUP(K98,Coordinates!A:C,2,FALSE)</f>
        <v>40.767744999999998</v>
      </c>
      <c r="J98" s="2">
        <f>VLOOKUP(K98,Coordinates!A:C,3,FALSE)</f>
        <v>-73.988099000000005</v>
      </c>
      <c r="K98" s="2" t="s">
        <v>16027</v>
      </c>
      <c r="L98" s="2" t="s">
        <v>1105</v>
      </c>
      <c r="M98" s="2" t="s">
        <v>56</v>
      </c>
      <c r="N98" s="2" t="s">
        <v>41</v>
      </c>
      <c r="O98" s="2" t="s">
        <v>215</v>
      </c>
      <c r="P98" s="2" t="s">
        <v>216</v>
      </c>
      <c r="Q98" s="2" t="s">
        <v>217</v>
      </c>
      <c r="R98" s="2" t="s">
        <v>306</v>
      </c>
      <c r="S98" s="2" t="s">
        <v>43</v>
      </c>
      <c r="T98" s="2" t="s">
        <v>1106</v>
      </c>
      <c r="U98" s="2" t="s">
        <v>1107</v>
      </c>
      <c r="V98" s="2" t="s">
        <v>61</v>
      </c>
      <c r="W98" s="2" t="s">
        <v>44</v>
      </c>
      <c r="X98" s="2" t="s">
        <v>544</v>
      </c>
      <c r="Y98" s="2" t="s">
        <v>1108</v>
      </c>
      <c r="Z98" s="2" t="s">
        <v>1109</v>
      </c>
      <c r="AA98" s="2" t="s">
        <v>460</v>
      </c>
      <c r="AB98" s="2" t="s">
        <v>429</v>
      </c>
      <c r="AC98" s="2" t="s">
        <v>533</v>
      </c>
      <c r="AD98" s="2" t="s">
        <v>534</v>
      </c>
      <c r="AE98" s="2" t="s">
        <v>1110</v>
      </c>
      <c r="AF98" s="2" t="s">
        <v>49</v>
      </c>
      <c r="AG98" s="2" t="s">
        <v>1111</v>
      </c>
      <c r="AH98" s="2" t="s">
        <v>1112</v>
      </c>
      <c r="AI98" s="2" t="s">
        <v>405</v>
      </c>
      <c r="AJ98" s="2" t="s">
        <v>405</v>
      </c>
      <c r="AK98" s="2" t="s">
        <v>297</v>
      </c>
      <c r="AL98" s="2" t="s">
        <v>40</v>
      </c>
      <c r="AM98" s="2" t="s">
        <v>298</v>
      </c>
      <c r="AN98" s="2" t="s">
        <v>297</v>
      </c>
      <c r="AO98" s="2" t="s">
        <v>40</v>
      </c>
      <c r="AP98" s="2" t="s">
        <v>76</v>
      </c>
      <c r="AQ98" s="2" t="s">
        <v>77</v>
      </c>
      <c r="AR98" s="2" t="s">
        <v>78</v>
      </c>
      <c r="AS98" s="2" t="s">
        <v>79</v>
      </c>
      <c r="AT98" s="2" t="s">
        <v>297</v>
      </c>
      <c r="AU98" s="2" t="s">
        <v>299</v>
      </c>
      <c r="AV98" s="2" t="s">
        <v>298</v>
      </c>
    </row>
    <row r="99" spans="1:48" x14ac:dyDescent="0.55000000000000004">
      <c r="A99" s="2" t="s">
        <v>1113</v>
      </c>
      <c r="B99" s="4" t="s">
        <v>15874</v>
      </c>
      <c r="C99" s="2" t="s">
        <v>1114</v>
      </c>
      <c r="D99" s="2" t="s">
        <v>1115</v>
      </c>
      <c r="E99" s="2" t="s">
        <v>15896</v>
      </c>
      <c r="F99" s="2" t="s">
        <v>61</v>
      </c>
      <c r="G99" s="2" t="s">
        <v>44</v>
      </c>
      <c r="H99" s="2" t="s">
        <v>86</v>
      </c>
      <c r="I99" s="2">
        <f>VLOOKUP(K99,Coordinates!A:C,2,FALSE)</f>
        <v>40.732689000000001</v>
      </c>
      <c r="J99" s="2">
        <f>VLOOKUP(K99,Coordinates!A:C,3,FALSE)</f>
        <v>-73.982590000000002</v>
      </c>
      <c r="K99" s="2" t="s">
        <v>16028</v>
      </c>
      <c r="L99" s="2" t="s">
        <v>1116</v>
      </c>
      <c r="M99" s="2" t="s">
        <v>56</v>
      </c>
      <c r="N99" s="2" t="s">
        <v>41</v>
      </c>
      <c r="O99" s="2" t="s">
        <v>42</v>
      </c>
      <c r="P99" s="2" t="s">
        <v>305</v>
      </c>
      <c r="Q99" s="2" t="s">
        <v>305</v>
      </c>
      <c r="R99" s="2" t="s">
        <v>306</v>
      </c>
      <c r="S99" s="2" t="s">
        <v>43</v>
      </c>
      <c r="T99" s="2" t="s">
        <v>1117</v>
      </c>
      <c r="U99" s="2" t="s">
        <v>1118</v>
      </c>
      <c r="V99" s="2" t="s">
        <v>61</v>
      </c>
      <c r="W99" s="2" t="s">
        <v>44</v>
      </c>
      <c r="X99" s="2" t="s">
        <v>86</v>
      </c>
      <c r="Y99" s="2" t="s">
        <v>1119</v>
      </c>
      <c r="Z99" s="2" t="s">
        <v>1120</v>
      </c>
      <c r="AA99" s="2" t="s">
        <v>486</v>
      </c>
      <c r="AB99" s="2" t="s">
        <v>66</v>
      </c>
      <c r="AC99" s="2" t="s">
        <v>487</v>
      </c>
      <c r="AD99" s="2" t="s">
        <v>488</v>
      </c>
      <c r="AE99" s="2" t="s">
        <v>1121</v>
      </c>
      <c r="AF99" s="2" t="s">
        <v>49</v>
      </c>
      <c r="AG99" s="2" t="s">
        <v>1122</v>
      </c>
      <c r="AH99" s="2" t="s">
        <v>1123</v>
      </c>
      <c r="AI99" s="2" t="s">
        <v>405</v>
      </c>
      <c r="AJ99" s="2" t="s">
        <v>405</v>
      </c>
      <c r="AK99" s="2" t="s">
        <v>314</v>
      </c>
      <c r="AL99" s="2" t="s">
        <v>40</v>
      </c>
      <c r="AM99" s="2" t="s">
        <v>315</v>
      </c>
      <c r="AN99" s="2" t="s">
        <v>314</v>
      </c>
      <c r="AO99" s="2" t="s">
        <v>40</v>
      </c>
      <c r="AP99" s="2" t="s">
        <v>316</v>
      </c>
      <c r="AQ99" s="2" t="s">
        <v>317</v>
      </c>
      <c r="AR99" s="2" t="s">
        <v>78</v>
      </c>
      <c r="AS99" s="2" t="s">
        <v>318</v>
      </c>
      <c r="AT99" s="2" t="s">
        <v>314</v>
      </c>
      <c r="AU99" s="2" t="s">
        <v>319</v>
      </c>
      <c r="AV99" s="2" t="s">
        <v>315</v>
      </c>
    </row>
    <row r="100" spans="1:48" x14ac:dyDescent="0.55000000000000004">
      <c r="A100" s="2" t="s">
        <v>1124</v>
      </c>
      <c r="B100" s="4" t="s">
        <v>15874</v>
      </c>
      <c r="C100" s="2" t="s">
        <v>1125</v>
      </c>
      <c r="D100" s="2" t="s">
        <v>1126</v>
      </c>
      <c r="E100" s="2" t="s">
        <v>15890</v>
      </c>
      <c r="F100" s="2" t="s">
        <v>61</v>
      </c>
      <c r="G100" s="2" t="s">
        <v>44</v>
      </c>
      <c r="H100" s="2" t="s">
        <v>530</v>
      </c>
      <c r="I100" s="2">
        <f>VLOOKUP(K100,Coordinates!A:C,2,FALSE)</f>
        <v>40.761218</v>
      </c>
      <c r="J100" s="2">
        <f>VLOOKUP(K100,Coordinates!A:C,3,FALSE)</f>
        <v>-73.988603999999995</v>
      </c>
      <c r="K100" s="2" t="s">
        <v>16007</v>
      </c>
      <c r="L100" s="2" t="s">
        <v>1127</v>
      </c>
      <c r="M100" s="2" t="s">
        <v>56</v>
      </c>
      <c r="N100" s="2" t="s">
        <v>41</v>
      </c>
      <c r="O100" s="2" t="s">
        <v>42</v>
      </c>
      <c r="P100" s="2" t="s">
        <v>304</v>
      </c>
      <c r="Q100" s="2" t="s">
        <v>305</v>
      </c>
      <c r="R100" s="2" t="s">
        <v>306</v>
      </c>
      <c r="S100" s="2" t="s">
        <v>43</v>
      </c>
      <c r="T100" s="2" t="s">
        <v>771</v>
      </c>
      <c r="U100" s="2" t="s">
        <v>772</v>
      </c>
      <c r="V100" s="2" t="s">
        <v>61</v>
      </c>
      <c r="W100" s="2" t="s">
        <v>44</v>
      </c>
      <c r="X100" s="2" t="s">
        <v>530</v>
      </c>
      <c r="Y100" s="2" t="s">
        <v>773</v>
      </c>
      <c r="Z100" s="2" t="s">
        <v>692</v>
      </c>
      <c r="AA100" s="2" t="s">
        <v>460</v>
      </c>
      <c r="AB100" s="2" t="s">
        <v>429</v>
      </c>
      <c r="AC100" s="2" t="s">
        <v>533</v>
      </c>
      <c r="AD100" s="2" t="s">
        <v>534</v>
      </c>
      <c r="AE100" s="2" t="s">
        <v>1128</v>
      </c>
      <c r="AF100" s="2" t="s">
        <v>49</v>
      </c>
      <c r="AG100" s="2" t="s">
        <v>1129</v>
      </c>
      <c r="AH100" s="2" t="s">
        <v>1130</v>
      </c>
      <c r="AI100" s="2" t="s">
        <v>405</v>
      </c>
      <c r="AJ100" s="2" t="s">
        <v>405</v>
      </c>
      <c r="AK100" s="2" t="s">
        <v>297</v>
      </c>
      <c r="AL100" s="2" t="s">
        <v>40</v>
      </c>
      <c r="AM100" s="2" t="s">
        <v>298</v>
      </c>
      <c r="AN100" s="2" t="s">
        <v>297</v>
      </c>
      <c r="AO100" s="2" t="s">
        <v>40</v>
      </c>
      <c r="AP100" s="2" t="s">
        <v>76</v>
      </c>
      <c r="AQ100" s="2" t="s">
        <v>77</v>
      </c>
      <c r="AR100" s="2" t="s">
        <v>78</v>
      </c>
      <c r="AS100" s="2" t="s">
        <v>79</v>
      </c>
      <c r="AT100" s="2" t="s">
        <v>297</v>
      </c>
      <c r="AU100" s="2" t="s">
        <v>299</v>
      </c>
      <c r="AV100" s="2" t="s">
        <v>298</v>
      </c>
    </row>
    <row r="101" spans="1:48" x14ac:dyDescent="0.55000000000000004">
      <c r="A101" s="2" t="s">
        <v>1131</v>
      </c>
      <c r="B101" s="4" t="s">
        <v>15874</v>
      </c>
      <c r="C101" s="2" t="s">
        <v>1132</v>
      </c>
      <c r="D101" s="2" t="s">
        <v>1133</v>
      </c>
      <c r="E101" s="2" t="s">
        <v>15897</v>
      </c>
      <c r="F101" s="2" t="s">
        <v>61</v>
      </c>
      <c r="G101" s="2" t="s">
        <v>44</v>
      </c>
      <c r="H101" s="2" t="s">
        <v>519</v>
      </c>
      <c r="I101" s="2">
        <f>VLOOKUP(K101,Coordinates!A:C,2,FALSE)</f>
        <v>40.741959999999999</v>
      </c>
      <c r="J101" s="2">
        <f>VLOOKUP(K101,Coordinates!A:C,3,FALSE)</f>
        <v>-73.985894999999999</v>
      </c>
      <c r="K101" s="2" t="s">
        <v>16029</v>
      </c>
      <c r="L101" s="2" t="s">
        <v>1134</v>
      </c>
      <c r="M101" s="2" t="s">
        <v>56</v>
      </c>
      <c r="N101" s="2" t="s">
        <v>41</v>
      </c>
      <c r="O101" s="2" t="s">
        <v>215</v>
      </c>
      <c r="P101" s="2" t="s">
        <v>216</v>
      </c>
      <c r="Q101" s="2" t="s">
        <v>217</v>
      </c>
      <c r="R101" s="2" t="s">
        <v>239</v>
      </c>
      <c r="S101" s="2" t="s">
        <v>43</v>
      </c>
      <c r="T101" s="2" t="s">
        <v>1135</v>
      </c>
      <c r="U101" s="2" t="s">
        <v>1136</v>
      </c>
      <c r="V101" s="2" t="s">
        <v>61</v>
      </c>
      <c r="W101" s="2" t="s">
        <v>44</v>
      </c>
      <c r="X101" s="2" t="s">
        <v>519</v>
      </c>
      <c r="Y101" s="2" t="s">
        <v>1137</v>
      </c>
      <c r="Z101" s="2" t="s">
        <v>1138</v>
      </c>
      <c r="AA101" s="2" t="s">
        <v>828</v>
      </c>
      <c r="AB101" s="2" t="s">
        <v>66</v>
      </c>
      <c r="AC101" s="2" t="s">
        <v>461</v>
      </c>
      <c r="AD101" s="2" t="s">
        <v>462</v>
      </c>
      <c r="AE101" s="2" t="s">
        <v>1139</v>
      </c>
      <c r="AF101" s="2" t="s">
        <v>49</v>
      </c>
      <c r="AG101" s="2" t="s">
        <v>1140</v>
      </c>
      <c r="AH101" s="2" t="s">
        <v>1141</v>
      </c>
      <c r="AI101" s="2" t="s">
        <v>405</v>
      </c>
      <c r="AJ101" s="2" t="s">
        <v>405</v>
      </c>
      <c r="AK101" s="2" t="s">
        <v>297</v>
      </c>
      <c r="AL101" s="2" t="s">
        <v>40</v>
      </c>
      <c r="AM101" s="2" t="s">
        <v>298</v>
      </c>
      <c r="AN101" s="2" t="s">
        <v>297</v>
      </c>
      <c r="AO101" s="2" t="s">
        <v>40</v>
      </c>
      <c r="AP101" s="2" t="s">
        <v>76</v>
      </c>
      <c r="AQ101" s="2" t="s">
        <v>77</v>
      </c>
      <c r="AR101" s="2" t="s">
        <v>78</v>
      </c>
      <c r="AS101" s="2" t="s">
        <v>79</v>
      </c>
      <c r="AT101" s="2" t="s">
        <v>297</v>
      </c>
      <c r="AU101" s="2" t="s">
        <v>299</v>
      </c>
      <c r="AV101" s="2" t="s">
        <v>298</v>
      </c>
    </row>
    <row r="102" spans="1:48" x14ac:dyDescent="0.55000000000000004">
      <c r="A102" s="2" t="s">
        <v>1142</v>
      </c>
      <c r="B102" s="4" t="s">
        <v>15874</v>
      </c>
      <c r="C102" s="2" t="s">
        <v>1143</v>
      </c>
      <c r="D102" s="2" t="s">
        <v>1144</v>
      </c>
      <c r="E102" s="2" t="s">
        <v>15894</v>
      </c>
      <c r="F102" s="2" t="s">
        <v>61</v>
      </c>
      <c r="G102" s="2" t="s">
        <v>44</v>
      </c>
      <c r="H102" s="2" t="s">
        <v>457</v>
      </c>
      <c r="I102" s="2">
        <f>VLOOKUP(K102,Coordinates!A:C,2,FALSE)</f>
        <v>40.742502999999999</v>
      </c>
      <c r="J102" s="2">
        <f>VLOOKUP(K102,Coordinates!A:C,3,FALSE)</f>
        <v>-74.00224</v>
      </c>
      <c r="K102" s="2" t="s">
        <v>16018</v>
      </c>
      <c r="L102" s="2" t="s">
        <v>1145</v>
      </c>
      <c r="M102" s="2" t="s">
        <v>56</v>
      </c>
      <c r="N102" s="2" t="s">
        <v>41</v>
      </c>
      <c r="O102" s="2" t="s">
        <v>215</v>
      </c>
      <c r="P102" s="2" t="s">
        <v>216</v>
      </c>
      <c r="Q102" s="2" t="s">
        <v>217</v>
      </c>
      <c r="R102" s="2" t="s">
        <v>239</v>
      </c>
      <c r="S102" s="2" t="s">
        <v>43</v>
      </c>
      <c r="T102" s="2" t="s">
        <v>973</v>
      </c>
      <c r="U102" s="2" t="s">
        <v>974</v>
      </c>
      <c r="V102" s="2" t="s">
        <v>61</v>
      </c>
      <c r="W102" s="2" t="s">
        <v>44</v>
      </c>
      <c r="X102" s="2" t="s">
        <v>457</v>
      </c>
      <c r="Y102" s="2" t="s">
        <v>975</v>
      </c>
      <c r="Z102" s="2" t="s">
        <v>976</v>
      </c>
      <c r="AA102" s="2" t="s">
        <v>460</v>
      </c>
      <c r="AB102" s="2" t="s">
        <v>429</v>
      </c>
      <c r="AC102" s="2" t="s">
        <v>461</v>
      </c>
      <c r="AD102" s="2" t="s">
        <v>462</v>
      </c>
      <c r="AE102" s="2" t="s">
        <v>1146</v>
      </c>
      <c r="AF102" s="2" t="s">
        <v>49</v>
      </c>
      <c r="AG102" s="2" t="s">
        <v>978</v>
      </c>
      <c r="AH102" s="2" t="s">
        <v>1147</v>
      </c>
      <c r="AI102" s="2" t="s">
        <v>405</v>
      </c>
      <c r="AJ102" s="2" t="s">
        <v>405</v>
      </c>
      <c r="AK102" s="2" t="s">
        <v>297</v>
      </c>
      <c r="AL102" s="2" t="s">
        <v>40</v>
      </c>
      <c r="AM102" s="2" t="s">
        <v>298</v>
      </c>
      <c r="AN102" s="2" t="s">
        <v>297</v>
      </c>
      <c r="AO102" s="2" t="s">
        <v>40</v>
      </c>
      <c r="AP102" s="2" t="s">
        <v>76</v>
      </c>
      <c r="AQ102" s="2" t="s">
        <v>77</v>
      </c>
      <c r="AR102" s="2" t="s">
        <v>78</v>
      </c>
      <c r="AS102" s="2" t="s">
        <v>79</v>
      </c>
      <c r="AT102" s="2" t="s">
        <v>297</v>
      </c>
      <c r="AU102" s="2" t="s">
        <v>299</v>
      </c>
      <c r="AV102" s="2" t="s">
        <v>298</v>
      </c>
    </row>
    <row r="103" spans="1:48" x14ac:dyDescent="0.55000000000000004">
      <c r="A103" s="2" t="s">
        <v>1148</v>
      </c>
      <c r="B103" s="4" t="s">
        <v>15874</v>
      </c>
      <c r="C103" s="2" t="s">
        <v>1149</v>
      </c>
      <c r="D103" s="2" t="s">
        <v>1150</v>
      </c>
      <c r="E103" s="2" t="s">
        <v>15898</v>
      </c>
      <c r="F103" s="2" t="s">
        <v>61</v>
      </c>
      <c r="G103" s="2" t="s">
        <v>44</v>
      </c>
      <c r="H103" s="2" t="s">
        <v>519</v>
      </c>
      <c r="I103" s="2">
        <f>VLOOKUP(K103,Coordinates!A:C,2,FALSE)</f>
        <v>40.739103</v>
      </c>
      <c r="J103" s="2">
        <f>VLOOKUP(K103,Coordinates!A:C,3,FALSE)</f>
        <v>-73.985343999999998</v>
      </c>
      <c r="K103" s="2" t="s">
        <v>16030</v>
      </c>
      <c r="L103" s="2" t="s">
        <v>1151</v>
      </c>
      <c r="M103" s="2" t="s">
        <v>56</v>
      </c>
      <c r="N103" s="2" t="s">
        <v>41</v>
      </c>
      <c r="O103" s="2" t="s">
        <v>42</v>
      </c>
      <c r="P103" s="2" t="s">
        <v>304</v>
      </c>
      <c r="Q103" s="2" t="s">
        <v>305</v>
      </c>
      <c r="R103" s="2" t="s">
        <v>239</v>
      </c>
      <c r="S103" s="2" t="s">
        <v>43</v>
      </c>
      <c r="T103" s="2" t="s">
        <v>1152</v>
      </c>
      <c r="U103" s="2" t="s">
        <v>1153</v>
      </c>
      <c r="V103" s="2" t="s">
        <v>61</v>
      </c>
      <c r="W103" s="2" t="s">
        <v>44</v>
      </c>
      <c r="X103" s="2" t="s">
        <v>519</v>
      </c>
      <c r="Y103" s="2" t="s">
        <v>1154</v>
      </c>
      <c r="Z103" s="2" t="s">
        <v>1155</v>
      </c>
      <c r="AA103" s="2" t="s">
        <v>828</v>
      </c>
      <c r="AB103" s="2" t="s">
        <v>66</v>
      </c>
      <c r="AC103" s="2" t="s">
        <v>487</v>
      </c>
      <c r="AD103" s="2" t="s">
        <v>488</v>
      </c>
      <c r="AE103" s="2" t="s">
        <v>1156</v>
      </c>
      <c r="AF103" s="2" t="s">
        <v>49</v>
      </c>
      <c r="AG103" s="2" t="s">
        <v>1157</v>
      </c>
      <c r="AH103" s="2" t="s">
        <v>1158</v>
      </c>
      <c r="AI103" s="2" t="s">
        <v>405</v>
      </c>
      <c r="AJ103" s="2" t="s">
        <v>405</v>
      </c>
      <c r="AK103" s="2" t="s">
        <v>314</v>
      </c>
      <c r="AL103" s="2" t="s">
        <v>40</v>
      </c>
      <c r="AM103" s="2" t="s">
        <v>315</v>
      </c>
      <c r="AN103" s="2" t="s">
        <v>314</v>
      </c>
      <c r="AO103" s="2" t="s">
        <v>40</v>
      </c>
      <c r="AP103" s="2" t="s">
        <v>316</v>
      </c>
      <c r="AQ103" s="2" t="s">
        <v>317</v>
      </c>
      <c r="AR103" s="2" t="s">
        <v>78</v>
      </c>
      <c r="AS103" s="2" t="s">
        <v>318</v>
      </c>
      <c r="AT103" s="2" t="s">
        <v>314</v>
      </c>
      <c r="AU103" s="2" t="s">
        <v>319</v>
      </c>
      <c r="AV103" s="2" t="s">
        <v>315</v>
      </c>
    </row>
    <row r="104" spans="1:48" x14ac:dyDescent="0.55000000000000004">
      <c r="A104" s="2" t="s">
        <v>1159</v>
      </c>
      <c r="B104" s="4" t="s">
        <v>15874</v>
      </c>
      <c r="C104" s="2" t="s">
        <v>1160</v>
      </c>
      <c r="D104" s="2" t="s">
        <v>1161</v>
      </c>
      <c r="E104" s="2" t="s">
        <v>15894</v>
      </c>
      <c r="F104" s="2" t="s">
        <v>61</v>
      </c>
      <c r="G104" s="2" t="s">
        <v>44</v>
      </c>
      <c r="H104" s="2" t="s">
        <v>457</v>
      </c>
      <c r="I104" s="2">
        <f>VLOOKUP(K104,Coordinates!A:C,2,FALSE)</f>
        <v>40.742502999999999</v>
      </c>
      <c r="J104" s="2">
        <f>VLOOKUP(K104,Coordinates!A:C,3,FALSE)</f>
        <v>-74.00224</v>
      </c>
      <c r="K104" s="2" t="s">
        <v>16018</v>
      </c>
      <c r="L104" s="2" t="s">
        <v>1162</v>
      </c>
      <c r="M104" s="2" t="s">
        <v>56</v>
      </c>
      <c r="N104" s="2" t="s">
        <v>41</v>
      </c>
      <c r="O104" s="2" t="s">
        <v>215</v>
      </c>
      <c r="P104" s="2" t="s">
        <v>216</v>
      </c>
      <c r="Q104" s="2" t="s">
        <v>217</v>
      </c>
      <c r="R104" s="2" t="s">
        <v>239</v>
      </c>
      <c r="S104" s="2" t="s">
        <v>43</v>
      </c>
      <c r="T104" s="2" t="s">
        <v>973</v>
      </c>
      <c r="U104" s="2" t="s">
        <v>974</v>
      </c>
      <c r="V104" s="2" t="s">
        <v>61</v>
      </c>
      <c r="W104" s="2" t="s">
        <v>44</v>
      </c>
      <c r="X104" s="2" t="s">
        <v>457</v>
      </c>
      <c r="Y104" s="2" t="s">
        <v>975</v>
      </c>
      <c r="Z104" s="2" t="s">
        <v>976</v>
      </c>
      <c r="AA104" s="2" t="s">
        <v>460</v>
      </c>
      <c r="AB104" s="2" t="s">
        <v>429</v>
      </c>
      <c r="AC104" s="2" t="s">
        <v>461</v>
      </c>
      <c r="AD104" s="2" t="s">
        <v>462</v>
      </c>
      <c r="AE104" s="2" t="s">
        <v>1163</v>
      </c>
      <c r="AF104" s="2" t="s">
        <v>49</v>
      </c>
      <c r="AG104" s="2" t="s">
        <v>1164</v>
      </c>
      <c r="AH104" s="2" t="s">
        <v>1165</v>
      </c>
      <c r="AI104" s="2" t="s">
        <v>405</v>
      </c>
      <c r="AJ104" s="2" t="s">
        <v>405</v>
      </c>
      <c r="AK104" s="2" t="s">
        <v>297</v>
      </c>
      <c r="AL104" s="2" t="s">
        <v>40</v>
      </c>
      <c r="AM104" s="2" t="s">
        <v>298</v>
      </c>
      <c r="AN104" s="2" t="s">
        <v>297</v>
      </c>
      <c r="AO104" s="2" t="s">
        <v>40</v>
      </c>
      <c r="AP104" s="2" t="s">
        <v>76</v>
      </c>
      <c r="AQ104" s="2" t="s">
        <v>77</v>
      </c>
      <c r="AR104" s="2" t="s">
        <v>78</v>
      </c>
      <c r="AS104" s="2" t="s">
        <v>79</v>
      </c>
      <c r="AT104" s="2" t="s">
        <v>297</v>
      </c>
      <c r="AU104" s="2" t="s">
        <v>299</v>
      </c>
      <c r="AV104" s="2" t="s">
        <v>298</v>
      </c>
    </row>
    <row r="105" spans="1:48" x14ac:dyDescent="0.55000000000000004">
      <c r="A105" s="2" t="s">
        <v>1166</v>
      </c>
      <c r="B105" s="4" t="s">
        <v>15874</v>
      </c>
      <c r="C105" s="2" t="s">
        <v>1167</v>
      </c>
      <c r="D105" s="2" t="s">
        <v>1168</v>
      </c>
      <c r="E105" s="2" t="s">
        <v>1172</v>
      </c>
      <c r="F105" s="2" t="s">
        <v>61</v>
      </c>
      <c r="G105" s="2" t="s">
        <v>44</v>
      </c>
      <c r="H105" s="2" t="s">
        <v>736</v>
      </c>
      <c r="I105" s="2">
        <f>VLOOKUP(K105,Coordinates!A:C,2,FALSE)</f>
        <v>40.770131999999997</v>
      </c>
      <c r="J105" s="2">
        <f>VLOOKUP(K105,Coordinates!A:C,3,FALSE)</f>
        <v>-73.953261999999995</v>
      </c>
      <c r="K105" s="2" t="s">
        <v>16031</v>
      </c>
      <c r="L105" s="2" t="s">
        <v>1169</v>
      </c>
      <c r="M105" s="2" t="s">
        <v>56</v>
      </c>
      <c r="N105" s="2" t="s">
        <v>41</v>
      </c>
      <c r="O105" s="2" t="s">
        <v>215</v>
      </c>
      <c r="P105" s="2" t="s">
        <v>216</v>
      </c>
      <c r="Q105" s="2" t="s">
        <v>217</v>
      </c>
      <c r="R105" s="2" t="s">
        <v>1170</v>
      </c>
      <c r="S105" s="2" t="s">
        <v>43</v>
      </c>
      <c r="T105" s="2" t="s">
        <v>1171</v>
      </c>
      <c r="U105" s="2" t="s">
        <v>1172</v>
      </c>
      <c r="V105" s="2" t="s">
        <v>61</v>
      </c>
      <c r="W105" s="2" t="s">
        <v>44</v>
      </c>
      <c r="X105" s="2" t="s">
        <v>736</v>
      </c>
      <c r="Y105" s="2" t="s">
        <v>1173</v>
      </c>
      <c r="Z105" s="2" t="s">
        <v>725</v>
      </c>
      <c r="AA105" s="2" t="s">
        <v>444</v>
      </c>
      <c r="AB105" s="2" t="s">
        <v>561</v>
      </c>
      <c r="AC105" s="2" t="s">
        <v>726</v>
      </c>
      <c r="AD105" s="2" t="s">
        <v>727</v>
      </c>
      <c r="AE105" s="2" t="s">
        <v>1174</v>
      </c>
      <c r="AF105" s="2" t="s">
        <v>49</v>
      </c>
      <c r="AG105" s="2" t="s">
        <v>1175</v>
      </c>
      <c r="AH105" s="2" t="s">
        <v>1176</v>
      </c>
      <c r="AI105" s="2" t="s">
        <v>405</v>
      </c>
      <c r="AJ105" s="2" t="s">
        <v>405</v>
      </c>
      <c r="AK105" s="2" t="s">
        <v>297</v>
      </c>
      <c r="AL105" s="2" t="s">
        <v>40</v>
      </c>
      <c r="AM105" s="2" t="s">
        <v>298</v>
      </c>
      <c r="AN105" s="2" t="s">
        <v>297</v>
      </c>
      <c r="AO105" s="2" t="s">
        <v>40</v>
      </c>
      <c r="AP105" s="2" t="s">
        <v>76</v>
      </c>
      <c r="AQ105" s="2" t="s">
        <v>77</v>
      </c>
      <c r="AR105" s="2" t="s">
        <v>78</v>
      </c>
      <c r="AS105" s="2" t="s">
        <v>79</v>
      </c>
      <c r="AT105" s="2" t="s">
        <v>297</v>
      </c>
      <c r="AU105" s="2" t="s">
        <v>299</v>
      </c>
      <c r="AV105" s="2" t="s">
        <v>298</v>
      </c>
    </row>
    <row r="106" spans="1:48" x14ac:dyDescent="0.55000000000000004">
      <c r="A106" s="2" t="s">
        <v>1177</v>
      </c>
      <c r="B106" s="4" t="s">
        <v>15874</v>
      </c>
      <c r="C106" s="2" t="s">
        <v>1178</v>
      </c>
      <c r="D106" s="2" t="s">
        <v>1179</v>
      </c>
      <c r="E106" s="2" t="s">
        <v>1182</v>
      </c>
      <c r="F106" s="2" t="s">
        <v>61</v>
      </c>
      <c r="G106" s="2" t="s">
        <v>44</v>
      </c>
      <c r="H106" s="2" t="s">
        <v>995</v>
      </c>
      <c r="I106" s="2" t="e">
        <f>VLOOKUP(K106,Coordinates!A:C,2,FALSE)</f>
        <v>#N/A</v>
      </c>
      <c r="J106" s="2" t="e">
        <f>VLOOKUP(K106,Coordinates!A:C,3,FALSE)</f>
        <v>#N/A</v>
      </c>
      <c r="K106" s="2" t="s">
        <v>16032</v>
      </c>
      <c r="L106" s="2" t="s">
        <v>1180</v>
      </c>
      <c r="M106" s="2" t="s">
        <v>56</v>
      </c>
      <c r="N106" s="2" t="s">
        <v>41</v>
      </c>
      <c r="O106" s="2" t="s">
        <v>215</v>
      </c>
      <c r="P106" s="2" t="s">
        <v>216</v>
      </c>
      <c r="Q106" s="2" t="s">
        <v>217</v>
      </c>
      <c r="R106" s="2" t="s">
        <v>1170</v>
      </c>
      <c r="S106" s="2" t="s">
        <v>43</v>
      </c>
      <c r="T106" s="2" t="s">
        <v>1181</v>
      </c>
      <c r="U106" s="2" t="s">
        <v>1182</v>
      </c>
      <c r="V106" s="2" t="s">
        <v>61</v>
      </c>
      <c r="W106" s="2" t="s">
        <v>44</v>
      </c>
      <c r="X106" s="2" t="s">
        <v>995</v>
      </c>
      <c r="Y106" s="2" t="s">
        <v>1183</v>
      </c>
      <c r="Z106" s="2" t="s">
        <v>997</v>
      </c>
      <c r="AA106" s="2" t="s">
        <v>574</v>
      </c>
      <c r="AB106" s="2" t="s">
        <v>103</v>
      </c>
      <c r="AC106" s="2" t="s">
        <v>575</v>
      </c>
      <c r="AD106" s="2" t="s">
        <v>576</v>
      </c>
      <c r="AE106" s="2" t="s">
        <v>1184</v>
      </c>
      <c r="AF106" s="2" t="s">
        <v>49</v>
      </c>
      <c r="AG106" s="2" t="s">
        <v>1185</v>
      </c>
      <c r="AH106" s="2" t="s">
        <v>1186</v>
      </c>
      <c r="AI106" s="2" t="s">
        <v>405</v>
      </c>
      <c r="AJ106" s="2" t="s">
        <v>405</v>
      </c>
      <c r="AK106" s="2" t="s">
        <v>1075</v>
      </c>
      <c r="AL106" s="2" t="s">
        <v>40</v>
      </c>
      <c r="AM106" s="2" t="s">
        <v>1076</v>
      </c>
      <c r="AN106" s="2" t="s">
        <v>1075</v>
      </c>
      <c r="AO106" s="2" t="s">
        <v>40</v>
      </c>
      <c r="AP106" s="2" t="s">
        <v>316</v>
      </c>
      <c r="AQ106" s="2" t="s">
        <v>317</v>
      </c>
      <c r="AR106" s="2" t="s">
        <v>78</v>
      </c>
      <c r="AS106" s="2" t="s">
        <v>318</v>
      </c>
      <c r="AT106" s="2" t="s">
        <v>1075</v>
      </c>
      <c r="AU106" s="2" t="s">
        <v>1077</v>
      </c>
      <c r="AV106" s="2" t="s">
        <v>1076</v>
      </c>
    </row>
    <row r="107" spans="1:48" x14ac:dyDescent="0.55000000000000004">
      <c r="A107" s="2" t="s">
        <v>1187</v>
      </c>
      <c r="B107" s="4" t="s">
        <v>15873</v>
      </c>
      <c r="C107" s="2" t="s">
        <v>1188</v>
      </c>
      <c r="D107" s="2" t="s">
        <v>1189</v>
      </c>
      <c r="E107" s="2" t="s">
        <v>15895</v>
      </c>
      <c r="F107" s="2" t="s">
        <v>61</v>
      </c>
      <c r="G107" s="2" t="s">
        <v>44</v>
      </c>
      <c r="H107" s="2" t="s">
        <v>457</v>
      </c>
      <c r="I107" s="2">
        <f>VLOOKUP(K107,Coordinates!A:C,2,FALSE)</f>
        <v>40.743223999999998</v>
      </c>
      <c r="J107" s="2">
        <f>VLOOKUP(K107,Coordinates!A:C,3,FALSE)</f>
        <v>-74.002422999999993</v>
      </c>
      <c r="K107" s="2" t="s">
        <v>16019</v>
      </c>
      <c r="L107" s="2" t="s">
        <v>1190</v>
      </c>
      <c r="M107" s="2" t="s">
        <v>56</v>
      </c>
      <c r="N107" s="2" t="s">
        <v>41</v>
      </c>
      <c r="O107" s="2" t="s">
        <v>215</v>
      </c>
      <c r="P107" s="2" t="s">
        <v>216</v>
      </c>
      <c r="Q107" s="2" t="s">
        <v>217</v>
      </c>
      <c r="R107" s="2" t="s">
        <v>306</v>
      </c>
      <c r="S107" s="2" t="s">
        <v>43</v>
      </c>
      <c r="T107" s="2" t="s">
        <v>984</v>
      </c>
      <c r="U107" s="2" t="s">
        <v>985</v>
      </c>
      <c r="V107" s="2" t="s">
        <v>61</v>
      </c>
      <c r="W107" s="2" t="s">
        <v>44</v>
      </c>
      <c r="X107" s="2" t="s">
        <v>457</v>
      </c>
      <c r="Y107" s="2" t="s">
        <v>986</v>
      </c>
      <c r="Z107" s="2" t="s">
        <v>459</v>
      </c>
      <c r="AA107" s="2" t="s">
        <v>460</v>
      </c>
      <c r="AB107" s="2" t="s">
        <v>429</v>
      </c>
      <c r="AC107" s="2" t="s">
        <v>461</v>
      </c>
      <c r="AD107" s="2" t="s">
        <v>462</v>
      </c>
      <c r="AE107" s="2" t="s">
        <v>1191</v>
      </c>
      <c r="AF107" s="2" t="s">
        <v>49</v>
      </c>
      <c r="AG107" s="2" t="s">
        <v>1192</v>
      </c>
      <c r="AH107" s="2" t="s">
        <v>1193</v>
      </c>
      <c r="AI107" s="2" t="s">
        <v>405</v>
      </c>
      <c r="AJ107" s="2" t="s">
        <v>405</v>
      </c>
      <c r="AK107" s="2" t="s">
        <v>314</v>
      </c>
      <c r="AL107" s="2" t="s">
        <v>40</v>
      </c>
      <c r="AM107" s="2" t="s">
        <v>315</v>
      </c>
      <c r="AN107" s="2" t="s">
        <v>314</v>
      </c>
      <c r="AO107" s="2" t="s">
        <v>40</v>
      </c>
      <c r="AP107" s="2" t="s">
        <v>316</v>
      </c>
      <c r="AQ107" s="2" t="s">
        <v>317</v>
      </c>
      <c r="AR107" s="2" t="s">
        <v>78</v>
      </c>
      <c r="AS107" s="2" t="s">
        <v>318</v>
      </c>
      <c r="AT107" s="2" t="s">
        <v>314</v>
      </c>
      <c r="AU107" s="2" t="s">
        <v>319</v>
      </c>
      <c r="AV107" s="2" t="s">
        <v>315</v>
      </c>
    </row>
    <row r="108" spans="1:48" x14ac:dyDescent="0.55000000000000004">
      <c r="A108" s="2" t="s">
        <v>1194</v>
      </c>
      <c r="B108" s="4" t="s">
        <v>15874</v>
      </c>
      <c r="C108" s="2" t="s">
        <v>1195</v>
      </c>
      <c r="D108" s="2" t="s">
        <v>1196</v>
      </c>
      <c r="E108" s="2" t="s">
        <v>15896</v>
      </c>
      <c r="F108" s="2" t="s">
        <v>61</v>
      </c>
      <c r="G108" s="2" t="s">
        <v>44</v>
      </c>
      <c r="H108" s="2" t="s">
        <v>86</v>
      </c>
      <c r="I108" s="2">
        <f>VLOOKUP(K108,Coordinates!A:C,2,FALSE)</f>
        <v>40.732689000000001</v>
      </c>
      <c r="J108" s="2">
        <f>VLOOKUP(K108,Coordinates!A:C,3,FALSE)</f>
        <v>-73.982590000000002</v>
      </c>
      <c r="K108" s="2" t="s">
        <v>16028</v>
      </c>
      <c r="L108" s="2" t="s">
        <v>1197</v>
      </c>
      <c r="M108" s="2" t="s">
        <v>56</v>
      </c>
      <c r="N108" s="2" t="s">
        <v>41</v>
      </c>
      <c r="O108" s="2" t="s">
        <v>215</v>
      </c>
      <c r="P108" s="2" t="s">
        <v>216</v>
      </c>
      <c r="Q108" s="2" t="s">
        <v>217</v>
      </c>
      <c r="R108" s="2" t="s">
        <v>306</v>
      </c>
      <c r="S108" s="2" t="s">
        <v>43</v>
      </c>
      <c r="T108" s="2" t="s">
        <v>1117</v>
      </c>
      <c r="U108" s="2" t="s">
        <v>1118</v>
      </c>
      <c r="V108" s="2" t="s">
        <v>61</v>
      </c>
      <c r="W108" s="2" t="s">
        <v>44</v>
      </c>
      <c r="X108" s="2" t="s">
        <v>86</v>
      </c>
      <c r="Y108" s="2" t="s">
        <v>1119</v>
      </c>
      <c r="Z108" s="2" t="s">
        <v>1120</v>
      </c>
      <c r="AA108" s="2" t="s">
        <v>486</v>
      </c>
      <c r="AB108" s="2" t="s">
        <v>66</v>
      </c>
      <c r="AC108" s="2" t="s">
        <v>487</v>
      </c>
      <c r="AD108" s="2" t="s">
        <v>488</v>
      </c>
      <c r="AE108" s="2" t="s">
        <v>1198</v>
      </c>
      <c r="AF108" s="2" t="s">
        <v>49</v>
      </c>
      <c r="AG108" s="2" t="s">
        <v>1199</v>
      </c>
      <c r="AH108" s="2" t="s">
        <v>1200</v>
      </c>
      <c r="AI108" s="2" t="s">
        <v>405</v>
      </c>
      <c r="AJ108" s="2" t="s">
        <v>405</v>
      </c>
      <c r="AK108" s="2" t="s">
        <v>297</v>
      </c>
      <c r="AL108" s="2" t="s">
        <v>40</v>
      </c>
      <c r="AM108" s="2" t="s">
        <v>298</v>
      </c>
      <c r="AN108" s="2" t="s">
        <v>297</v>
      </c>
      <c r="AO108" s="2" t="s">
        <v>40</v>
      </c>
      <c r="AP108" s="2" t="s">
        <v>76</v>
      </c>
      <c r="AQ108" s="2" t="s">
        <v>77</v>
      </c>
      <c r="AR108" s="2" t="s">
        <v>78</v>
      </c>
      <c r="AS108" s="2" t="s">
        <v>79</v>
      </c>
      <c r="AT108" s="2" t="s">
        <v>297</v>
      </c>
      <c r="AU108" s="2" t="s">
        <v>299</v>
      </c>
      <c r="AV108" s="2" t="s">
        <v>298</v>
      </c>
    </row>
    <row r="109" spans="1:48" x14ac:dyDescent="0.55000000000000004">
      <c r="A109" s="2" t="s">
        <v>1201</v>
      </c>
      <c r="B109" s="4" t="s">
        <v>15874</v>
      </c>
      <c r="C109" s="2" t="s">
        <v>1202</v>
      </c>
      <c r="D109" s="2" t="s">
        <v>1203</v>
      </c>
      <c r="E109" s="2" t="s">
        <v>15895</v>
      </c>
      <c r="F109" s="2" t="s">
        <v>61</v>
      </c>
      <c r="G109" s="2" t="s">
        <v>44</v>
      </c>
      <c r="H109" s="2" t="s">
        <v>457</v>
      </c>
      <c r="I109" s="2">
        <f>VLOOKUP(K109,Coordinates!A:C,2,FALSE)</f>
        <v>40.743223999999998</v>
      </c>
      <c r="J109" s="2">
        <f>VLOOKUP(K109,Coordinates!A:C,3,FALSE)</f>
        <v>-74.002422999999993</v>
      </c>
      <c r="K109" s="2" t="s">
        <v>16019</v>
      </c>
      <c r="L109" s="2" t="s">
        <v>1204</v>
      </c>
      <c r="M109" s="2" t="s">
        <v>56</v>
      </c>
      <c r="N109" s="2" t="s">
        <v>41</v>
      </c>
      <c r="O109" s="2" t="s">
        <v>42</v>
      </c>
      <c r="P109" s="2" t="s">
        <v>304</v>
      </c>
      <c r="Q109" s="2" t="s">
        <v>1205</v>
      </c>
      <c r="R109" s="2" t="s">
        <v>51</v>
      </c>
      <c r="S109" s="2" t="s">
        <v>43</v>
      </c>
      <c r="T109" s="2" t="s">
        <v>984</v>
      </c>
      <c r="U109" s="2" t="s">
        <v>985</v>
      </c>
      <c r="V109" s="2" t="s">
        <v>61</v>
      </c>
      <c r="W109" s="2" t="s">
        <v>44</v>
      </c>
      <c r="X109" s="2" t="s">
        <v>457</v>
      </c>
      <c r="Y109" s="2" t="s">
        <v>986</v>
      </c>
      <c r="Z109" s="2" t="s">
        <v>459</v>
      </c>
      <c r="AA109" s="2" t="s">
        <v>460</v>
      </c>
      <c r="AB109" s="2" t="s">
        <v>429</v>
      </c>
      <c r="AC109" s="2" t="s">
        <v>461</v>
      </c>
      <c r="AD109" s="2" t="s">
        <v>462</v>
      </c>
      <c r="AE109" s="2" t="s">
        <v>1206</v>
      </c>
      <c r="AF109" s="2" t="s">
        <v>49</v>
      </c>
      <c r="AG109" s="2" t="s">
        <v>1207</v>
      </c>
      <c r="AH109" s="2" t="s">
        <v>40</v>
      </c>
      <c r="AI109" s="2" t="s">
        <v>405</v>
      </c>
      <c r="AJ109" s="2" t="s">
        <v>405</v>
      </c>
      <c r="AK109" s="2" t="s">
        <v>1075</v>
      </c>
      <c r="AL109" s="2" t="s">
        <v>40</v>
      </c>
      <c r="AM109" s="2" t="s">
        <v>1076</v>
      </c>
      <c r="AN109" s="2" t="s">
        <v>1075</v>
      </c>
      <c r="AO109" s="2" t="s">
        <v>40</v>
      </c>
      <c r="AP109" s="2" t="s">
        <v>316</v>
      </c>
      <c r="AQ109" s="2" t="s">
        <v>317</v>
      </c>
      <c r="AR109" s="2" t="s">
        <v>78</v>
      </c>
      <c r="AS109" s="2" t="s">
        <v>318</v>
      </c>
      <c r="AT109" s="2" t="s">
        <v>1075</v>
      </c>
      <c r="AU109" s="2" t="s">
        <v>1077</v>
      </c>
      <c r="AV109" s="2" t="s">
        <v>1076</v>
      </c>
    </row>
    <row r="110" spans="1:48" x14ac:dyDescent="0.55000000000000004">
      <c r="A110" s="2" t="s">
        <v>1208</v>
      </c>
      <c r="B110" s="4" t="s">
        <v>15874</v>
      </c>
      <c r="C110" s="2" t="s">
        <v>1209</v>
      </c>
      <c r="D110" s="2" t="s">
        <v>1210</v>
      </c>
      <c r="E110" s="2" t="s">
        <v>1213</v>
      </c>
      <c r="F110" s="2" t="s">
        <v>61</v>
      </c>
      <c r="G110" s="2" t="s">
        <v>44</v>
      </c>
      <c r="H110" s="2" t="s">
        <v>1214</v>
      </c>
      <c r="I110" s="2">
        <f>VLOOKUP(K110,Coordinates!A:C,2,FALSE)</f>
        <v>40.708961000000002</v>
      </c>
      <c r="J110" s="2">
        <f>VLOOKUP(K110,Coordinates!A:C,3,FALSE)</f>
        <v>-74.012431000000007</v>
      </c>
      <c r="K110" s="2" t="s">
        <v>16033</v>
      </c>
      <c r="L110" s="2" t="s">
        <v>1211</v>
      </c>
      <c r="M110" s="2" t="s">
        <v>56</v>
      </c>
      <c r="N110" s="2" t="s">
        <v>41</v>
      </c>
      <c r="O110" s="2" t="s">
        <v>215</v>
      </c>
      <c r="P110" s="2" t="s">
        <v>216</v>
      </c>
      <c r="Q110" s="2" t="s">
        <v>217</v>
      </c>
      <c r="R110" s="2" t="s">
        <v>306</v>
      </c>
      <c r="S110" s="2" t="s">
        <v>43</v>
      </c>
      <c r="T110" s="2" t="s">
        <v>1212</v>
      </c>
      <c r="U110" s="2" t="s">
        <v>1213</v>
      </c>
      <c r="V110" s="2" t="s">
        <v>61</v>
      </c>
      <c r="W110" s="2" t="s">
        <v>44</v>
      </c>
      <c r="X110" s="2" t="s">
        <v>1214</v>
      </c>
      <c r="Y110" s="2" t="s">
        <v>1215</v>
      </c>
      <c r="Z110" s="2" t="s">
        <v>1059</v>
      </c>
      <c r="AA110" s="2" t="s">
        <v>574</v>
      </c>
      <c r="AB110" s="2" t="s">
        <v>103</v>
      </c>
      <c r="AC110" s="2" t="s">
        <v>575</v>
      </c>
      <c r="AD110" s="2" t="s">
        <v>576</v>
      </c>
      <c r="AE110" s="2" t="s">
        <v>1216</v>
      </c>
      <c r="AF110" s="2" t="s">
        <v>49</v>
      </c>
      <c r="AG110" s="2" t="s">
        <v>1217</v>
      </c>
      <c r="AH110" s="2" t="s">
        <v>1218</v>
      </c>
      <c r="AI110" s="2" t="s">
        <v>405</v>
      </c>
      <c r="AJ110" s="2" t="s">
        <v>405</v>
      </c>
      <c r="AK110" s="2" t="s">
        <v>297</v>
      </c>
      <c r="AL110" s="2" t="s">
        <v>40</v>
      </c>
      <c r="AM110" s="2" t="s">
        <v>298</v>
      </c>
      <c r="AN110" s="2" t="s">
        <v>297</v>
      </c>
      <c r="AO110" s="2" t="s">
        <v>40</v>
      </c>
      <c r="AP110" s="2" t="s">
        <v>76</v>
      </c>
      <c r="AQ110" s="2" t="s">
        <v>77</v>
      </c>
      <c r="AR110" s="2" t="s">
        <v>78</v>
      </c>
      <c r="AS110" s="2" t="s">
        <v>79</v>
      </c>
      <c r="AT110" s="2" t="s">
        <v>297</v>
      </c>
      <c r="AU110" s="2" t="s">
        <v>299</v>
      </c>
      <c r="AV110" s="2" t="s">
        <v>298</v>
      </c>
    </row>
    <row r="111" spans="1:48" x14ac:dyDescent="0.55000000000000004">
      <c r="A111" s="2" t="s">
        <v>1219</v>
      </c>
      <c r="B111" s="4" t="s">
        <v>15874</v>
      </c>
      <c r="C111" s="2" t="s">
        <v>1220</v>
      </c>
      <c r="D111" s="2" t="s">
        <v>1221</v>
      </c>
      <c r="E111" s="2" t="s">
        <v>15899</v>
      </c>
      <c r="F111" s="2" t="s">
        <v>61</v>
      </c>
      <c r="G111" s="2" t="s">
        <v>44</v>
      </c>
      <c r="H111" s="2" t="s">
        <v>617</v>
      </c>
      <c r="I111" s="2">
        <f>VLOOKUP(K111,Coordinates!A:C,2,FALSE)</f>
        <v>40.746420999999998</v>
      </c>
      <c r="J111" s="2">
        <f>VLOOKUP(K111,Coordinates!A:C,3,FALSE)</f>
        <v>-73.981162999999995</v>
      </c>
      <c r="K111" s="2" t="s">
        <v>16034</v>
      </c>
      <c r="L111" s="2" t="s">
        <v>1222</v>
      </c>
      <c r="M111" s="2" t="s">
        <v>56</v>
      </c>
      <c r="N111" s="2" t="s">
        <v>41</v>
      </c>
      <c r="O111" s="2" t="s">
        <v>215</v>
      </c>
      <c r="P111" s="2" t="s">
        <v>216</v>
      </c>
      <c r="Q111" s="2" t="s">
        <v>217</v>
      </c>
      <c r="R111" s="2" t="s">
        <v>325</v>
      </c>
      <c r="S111" s="2" t="s">
        <v>43</v>
      </c>
      <c r="T111" s="2" t="s">
        <v>1223</v>
      </c>
      <c r="U111" s="2" t="s">
        <v>1224</v>
      </c>
      <c r="V111" s="2" t="s">
        <v>61</v>
      </c>
      <c r="W111" s="2" t="s">
        <v>44</v>
      </c>
      <c r="X111" s="2" t="s">
        <v>617</v>
      </c>
      <c r="Y111" s="2" t="s">
        <v>1225</v>
      </c>
      <c r="Z111" s="2" t="s">
        <v>1226</v>
      </c>
      <c r="AA111" s="2" t="s">
        <v>828</v>
      </c>
      <c r="AB111" s="2" t="s">
        <v>66</v>
      </c>
      <c r="AC111" s="2" t="s">
        <v>620</v>
      </c>
      <c r="AD111" s="2" t="s">
        <v>621</v>
      </c>
      <c r="AE111" s="2" t="s">
        <v>1227</v>
      </c>
      <c r="AF111" s="2" t="s">
        <v>49</v>
      </c>
      <c r="AG111" s="2" t="s">
        <v>1228</v>
      </c>
      <c r="AH111" s="2" t="s">
        <v>1229</v>
      </c>
      <c r="AI111" s="2" t="s">
        <v>405</v>
      </c>
      <c r="AJ111" s="2" t="s">
        <v>405</v>
      </c>
      <c r="AK111" s="2" t="s">
        <v>297</v>
      </c>
      <c r="AL111" s="2" t="s">
        <v>40</v>
      </c>
      <c r="AM111" s="2" t="s">
        <v>298</v>
      </c>
      <c r="AN111" s="2" t="s">
        <v>297</v>
      </c>
      <c r="AO111" s="2" t="s">
        <v>40</v>
      </c>
      <c r="AP111" s="2" t="s">
        <v>76</v>
      </c>
      <c r="AQ111" s="2" t="s">
        <v>77</v>
      </c>
      <c r="AR111" s="2" t="s">
        <v>78</v>
      </c>
      <c r="AS111" s="2" t="s">
        <v>79</v>
      </c>
      <c r="AT111" s="2" t="s">
        <v>297</v>
      </c>
      <c r="AU111" s="2" t="s">
        <v>299</v>
      </c>
      <c r="AV111" s="2" t="s">
        <v>298</v>
      </c>
    </row>
    <row r="112" spans="1:48" x14ac:dyDescent="0.55000000000000004">
      <c r="A112" s="2" t="s">
        <v>1230</v>
      </c>
      <c r="B112" s="4" t="s">
        <v>15874</v>
      </c>
      <c r="C112" s="2" t="s">
        <v>1231</v>
      </c>
      <c r="D112" s="2" t="s">
        <v>1232</v>
      </c>
      <c r="E112" s="2" t="s">
        <v>15899</v>
      </c>
      <c r="F112" s="2" t="s">
        <v>61</v>
      </c>
      <c r="G112" s="2" t="s">
        <v>44</v>
      </c>
      <c r="H112" s="2" t="s">
        <v>617</v>
      </c>
      <c r="I112" s="2">
        <f>VLOOKUP(K112,Coordinates!A:C,2,FALSE)</f>
        <v>40.746420999999998</v>
      </c>
      <c r="J112" s="2">
        <f>VLOOKUP(K112,Coordinates!A:C,3,FALSE)</f>
        <v>-73.981162999999995</v>
      </c>
      <c r="K112" s="2" t="s">
        <v>16034</v>
      </c>
      <c r="L112" s="2" t="s">
        <v>1233</v>
      </c>
      <c r="M112" s="2" t="s">
        <v>56</v>
      </c>
      <c r="N112" s="2" t="s">
        <v>324</v>
      </c>
      <c r="O112" s="2" t="s">
        <v>215</v>
      </c>
      <c r="P112" s="2" t="s">
        <v>216</v>
      </c>
      <c r="Q112" s="2" t="s">
        <v>217</v>
      </c>
      <c r="R112" s="2" t="s">
        <v>325</v>
      </c>
      <c r="S112" s="2" t="s">
        <v>43</v>
      </c>
      <c r="T112" s="2" t="s">
        <v>1223</v>
      </c>
      <c r="U112" s="2" t="s">
        <v>1224</v>
      </c>
      <c r="V112" s="2" t="s">
        <v>61</v>
      </c>
      <c r="W112" s="2" t="s">
        <v>44</v>
      </c>
      <c r="X112" s="2" t="s">
        <v>617</v>
      </c>
      <c r="Y112" s="2" t="s">
        <v>1225</v>
      </c>
      <c r="Z112" s="2" t="s">
        <v>1226</v>
      </c>
      <c r="AA112" s="2" t="s">
        <v>828</v>
      </c>
      <c r="AB112" s="2" t="s">
        <v>66</v>
      </c>
      <c r="AC112" s="2" t="s">
        <v>620</v>
      </c>
      <c r="AD112" s="2" t="s">
        <v>621</v>
      </c>
      <c r="AE112" s="2" t="s">
        <v>1234</v>
      </c>
      <c r="AF112" s="2" t="s">
        <v>49</v>
      </c>
      <c r="AG112" s="2" t="s">
        <v>1235</v>
      </c>
      <c r="AH112" s="2" t="s">
        <v>1236</v>
      </c>
      <c r="AI112" s="2" t="s">
        <v>405</v>
      </c>
      <c r="AJ112" s="2" t="s">
        <v>405</v>
      </c>
      <c r="AK112" s="2" t="s">
        <v>349</v>
      </c>
      <c r="AL112" s="2" t="s">
        <v>40</v>
      </c>
      <c r="AM112" s="2" t="s">
        <v>350</v>
      </c>
      <c r="AN112" s="2" t="s">
        <v>349</v>
      </c>
      <c r="AO112" s="2" t="s">
        <v>40</v>
      </c>
      <c r="AP112" s="2" t="s">
        <v>76</v>
      </c>
      <c r="AQ112" s="2" t="s">
        <v>77</v>
      </c>
      <c r="AR112" s="2" t="s">
        <v>78</v>
      </c>
      <c r="AS112" s="2" t="s">
        <v>79</v>
      </c>
      <c r="AT112" s="2" t="s">
        <v>349</v>
      </c>
      <c r="AU112" s="2" t="s">
        <v>351</v>
      </c>
      <c r="AV112" s="2" t="s">
        <v>350</v>
      </c>
    </row>
    <row r="113" spans="1:48" x14ac:dyDescent="0.55000000000000004">
      <c r="A113" s="2" t="s">
        <v>1237</v>
      </c>
      <c r="B113" s="4" t="s">
        <v>15874</v>
      </c>
      <c r="C113" s="2" t="s">
        <v>1238</v>
      </c>
      <c r="D113" s="2" t="s">
        <v>1239</v>
      </c>
      <c r="E113" s="2" t="s">
        <v>15895</v>
      </c>
      <c r="F113" s="2" t="s">
        <v>61</v>
      </c>
      <c r="G113" s="2" t="s">
        <v>44</v>
      </c>
      <c r="H113" s="2" t="s">
        <v>457</v>
      </c>
      <c r="I113" s="2">
        <f>VLOOKUP(K113,Coordinates!A:C,2,FALSE)</f>
        <v>40.743223999999998</v>
      </c>
      <c r="J113" s="2">
        <f>VLOOKUP(K113,Coordinates!A:C,3,FALSE)</f>
        <v>-74.002422999999993</v>
      </c>
      <c r="K113" s="2" t="s">
        <v>16019</v>
      </c>
      <c r="L113" s="2" t="s">
        <v>1240</v>
      </c>
      <c r="M113" s="2" t="s">
        <v>56</v>
      </c>
      <c r="N113" s="2" t="s">
        <v>41</v>
      </c>
      <c r="O113" s="2" t="s">
        <v>215</v>
      </c>
      <c r="P113" s="2" t="s">
        <v>216</v>
      </c>
      <c r="Q113" s="2" t="s">
        <v>217</v>
      </c>
      <c r="R113" s="2" t="s">
        <v>325</v>
      </c>
      <c r="S113" s="2" t="s">
        <v>43</v>
      </c>
      <c r="T113" s="2" t="s">
        <v>984</v>
      </c>
      <c r="U113" s="2" t="s">
        <v>985</v>
      </c>
      <c r="V113" s="2" t="s">
        <v>61</v>
      </c>
      <c r="W113" s="2" t="s">
        <v>44</v>
      </c>
      <c r="X113" s="2" t="s">
        <v>457</v>
      </c>
      <c r="Y113" s="2" t="s">
        <v>986</v>
      </c>
      <c r="Z113" s="2" t="s">
        <v>459</v>
      </c>
      <c r="AA113" s="2" t="s">
        <v>460</v>
      </c>
      <c r="AB113" s="2" t="s">
        <v>429</v>
      </c>
      <c r="AC113" s="2" t="s">
        <v>461</v>
      </c>
      <c r="AD113" s="2" t="s">
        <v>462</v>
      </c>
      <c r="AE113" s="2" t="s">
        <v>1241</v>
      </c>
      <c r="AF113" s="2" t="s">
        <v>49</v>
      </c>
      <c r="AG113" s="2" t="s">
        <v>1242</v>
      </c>
      <c r="AH113" s="2" t="s">
        <v>1243</v>
      </c>
      <c r="AI113" s="2" t="s">
        <v>405</v>
      </c>
      <c r="AJ113" s="2" t="s">
        <v>405</v>
      </c>
      <c r="AK113" s="2" t="s">
        <v>297</v>
      </c>
      <c r="AL113" s="2" t="s">
        <v>40</v>
      </c>
      <c r="AM113" s="2" t="s">
        <v>298</v>
      </c>
      <c r="AN113" s="2" t="s">
        <v>297</v>
      </c>
      <c r="AO113" s="2" t="s">
        <v>40</v>
      </c>
      <c r="AP113" s="2" t="s">
        <v>76</v>
      </c>
      <c r="AQ113" s="2" t="s">
        <v>77</v>
      </c>
      <c r="AR113" s="2" t="s">
        <v>78</v>
      </c>
      <c r="AS113" s="2" t="s">
        <v>79</v>
      </c>
      <c r="AT113" s="2" t="s">
        <v>297</v>
      </c>
      <c r="AU113" s="2" t="s">
        <v>299</v>
      </c>
      <c r="AV113" s="2" t="s">
        <v>298</v>
      </c>
    </row>
    <row r="114" spans="1:48" x14ac:dyDescent="0.55000000000000004">
      <c r="A114" s="2" t="s">
        <v>1244</v>
      </c>
      <c r="B114" s="4" t="s">
        <v>15874</v>
      </c>
      <c r="C114" s="2" t="s">
        <v>1245</v>
      </c>
      <c r="D114" s="2" t="s">
        <v>1246</v>
      </c>
      <c r="E114" s="2" t="s">
        <v>1034</v>
      </c>
      <c r="F114" s="2" t="s">
        <v>61</v>
      </c>
      <c r="G114" s="2" t="s">
        <v>44</v>
      </c>
      <c r="H114" s="2" t="s">
        <v>86</v>
      </c>
      <c r="I114" s="2">
        <f>VLOOKUP(K114,Coordinates!A:C,2,FALSE)</f>
        <v>40.735180999999997</v>
      </c>
      <c r="J114" s="2">
        <f>VLOOKUP(K114,Coordinates!A:C,3,FALSE)</f>
        <v>-73.987088999999997</v>
      </c>
      <c r="K114" s="2" t="s">
        <v>16023</v>
      </c>
      <c r="L114" s="2" t="s">
        <v>1247</v>
      </c>
      <c r="M114" s="2" t="s">
        <v>56</v>
      </c>
      <c r="N114" s="2" t="s">
        <v>41</v>
      </c>
      <c r="O114" s="2" t="s">
        <v>215</v>
      </c>
      <c r="P114" s="2" t="s">
        <v>217</v>
      </c>
      <c r="Q114" s="2" t="s">
        <v>217</v>
      </c>
      <c r="R114" s="2" t="s">
        <v>325</v>
      </c>
      <c r="S114" s="2" t="s">
        <v>43</v>
      </c>
      <c r="T114" s="2" t="s">
        <v>1033</v>
      </c>
      <c r="U114" s="2" t="s">
        <v>1034</v>
      </c>
      <c r="V114" s="2" t="s">
        <v>61</v>
      </c>
      <c r="W114" s="2" t="s">
        <v>44</v>
      </c>
      <c r="X114" s="2" t="s">
        <v>86</v>
      </c>
      <c r="Y114" s="2" t="s">
        <v>1035</v>
      </c>
      <c r="Z114" s="2" t="s">
        <v>1036</v>
      </c>
      <c r="AA114" s="2" t="s">
        <v>486</v>
      </c>
      <c r="AB114" s="2" t="s">
        <v>66</v>
      </c>
      <c r="AC114" s="2" t="s">
        <v>487</v>
      </c>
      <c r="AD114" s="2" t="s">
        <v>488</v>
      </c>
      <c r="AE114" s="2" t="s">
        <v>1248</v>
      </c>
      <c r="AF114" s="2" t="s">
        <v>331</v>
      </c>
      <c r="AG114" s="2" t="s">
        <v>1249</v>
      </c>
      <c r="AH114" s="2" t="s">
        <v>1250</v>
      </c>
      <c r="AI114" s="2" t="s">
        <v>405</v>
      </c>
      <c r="AJ114" s="2" t="s">
        <v>405</v>
      </c>
      <c r="AK114" s="2" t="s">
        <v>314</v>
      </c>
      <c r="AL114" s="2" t="s">
        <v>40</v>
      </c>
      <c r="AM114" s="2" t="s">
        <v>315</v>
      </c>
      <c r="AN114" s="2" t="s">
        <v>314</v>
      </c>
      <c r="AO114" s="2" t="s">
        <v>40</v>
      </c>
      <c r="AP114" s="2" t="s">
        <v>316</v>
      </c>
      <c r="AQ114" s="2" t="s">
        <v>317</v>
      </c>
      <c r="AR114" s="2" t="s">
        <v>78</v>
      </c>
      <c r="AS114" s="2" t="s">
        <v>318</v>
      </c>
      <c r="AT114" s="2" t="s">
        <v>314</v>
      </c>
      <c r="AU114" s="2" t="s">
        <v>319</v>
      </c>
      <c r="AV114" s="2" t="s">
        <v>315</v>
      </c>
    </row>
    <row r="115" spans="1:48" x14ac:dyDescent="0.55000000000000004">
      <c r="A115" s="2" t="s">
        <v>1251</v>
      </c>
      <c r="B115" s="4" t="s">
        <v>15874</v>
      </c>
      <c r="C115" s="2" t="s">
        <v>1252</v>
      </c>
      <c r="D115" s="2" t="s">
        <v>1253</v>
      </c>
      <c r="E115" s="2" t="s">
        <v>15900</v>
      </c>
      <c r="F115" s="2" t="s">
        <v>61</v>
      </c>
      <c r="G115" s="2" t="s">
        <v>44</v>
      </c>
      <c r="H115" s="2" t="s">
        <v>519</v>
      </c>
      <c r="I115" s="2">
        <f>VLOOKUP(K115,Coordinates!A:C,2,FALSE)</f>
        <v>40.741933000000003</v>
      </c>
      <c r="J115" s="2">
        <f>VLOOKUP(K115,Coordinates!A:C,3,FALSE)</f>
        <v>-73.992231000000004</v>
      </c>
      <c r="K115" s="2" t="s">
        <v>16035</v>
      </c>
      <c r="L115" s="2" t="s">
        <v>1254</v>
      </c>
      <c r="M115" s="2" t="s">
        <v>56</v>
      </c>
      <c r="N115" s="2" t="s">
        <v>41</v>
      </c>
      <c r="O115" s="2" t="s">
        <v>215</v>
      </c>
      <c r="P115" s="2" t="s">
        <v>216</v>
      </c>
      <c r="Q115" s="2" t="s">
        <v>217</v>
      </c>
      <c r="R115" s="2" t="s">
        <v>306</v>
      </c>
      <c r="S115" s="2" t="s">
        <v>43</v>
      </c>
      <c r="T115" s="2" t="s">
        <v>1255</v>
      </c>
      <c r="U115" s="2" t="s">
        <v>1256</v>
      </c>
      <c r="V115" s="2" t="s">
        <v>61</v>
      </c>
      <c r="W115" s="2" t="s">
        <v>44</v>
      </c>
      <c r="X115" s="2" t="s">
        <v>519</v>
      </c>
      <c r="Y115" s="2" t="s">
        <v>1257</v>
      </c>
      <c r="Z115" s="2" t="s">
        <v>1258</v>
      </c>
      <c r="AA115" s="2" t="s">
        <v>828</v>
      </c>
      <c r="AB115" s="2" t="s">
        <v>429</v>
      </c>
      <c r="AC115" s="2" t="s">
        <v>461</v>
      </c>
      <c r="AD115" s="2" t="s">
        <v>462</v>
      </c>
      <c r="AE115" s="2" t="s">
        <v>1259</v>
      </c>
      <c r="AF115" s="2" t="s">
        <v>49</v>
      </c>
      <c r="AG115" s="2" t="s">
        <v>1260</v>
      </c>
      <c r="AH115" s="2" t="s">
        <v>1261</v>
      </c>
      <c r="AI115" s="2" t="s">
        <v>405</v>
      </c>
      <c r="AJ115" s="2" t="s">
        <v>405</v>
      </c>
      <c r="AK115" s="2" t="s">
        <v>297</v>
      </c>
      <c r="AL115" s="2" t="s">
        <v>40</v>
      </c>
      <c r="AM115" s="2" t="s">
        <v>298</v>
      </c>
      <c r="AN115" s="2" t="s">
        <v>297</v>
      </c>
      <c r="AO115" s="2" t="s">
        <v>40</v>
      </c>
      <c r="AP115" s="2" t="s">
        <v>76</v>
      </c>
      <c r="AQ115" s="2" t="s">
        <v>77</v>
      </c>
      <c r="AR115" s="2" t="s">
        <v>78</v>
      </c>
      <c r="AS115" s="2" t="s">
        <v>79</v>
      </c>
      <c r="AT115" s="2" t="s">
        <v>297</v>
      </c>
      <c r="AU115" s="2" t="s">
        <v>299</v>
      </c>
      <c r="AV115" s="2" t="s">
        <v>298</v>
      </c>
    </row>
    <row r="116" spans="1:48" x14ac:dyDescent="0.55000000000000004">
      <c r="A116" s="2" t="s">
        <v>1262</v>
      </c>
      <c r="B116" s="4" t="s">
        <v>15874</v>
      </c>
      <c r="C116" s="2" t="s">
        <v>1263</v>
      </c>
      <c r="D116" s="2" t="s">
        <v>1264</v>
      </c>
      <c r="E116" s="2" t="s">
        <v>1267</v>
      </c>
      <c r="F116" s="2" t="s">
        <v>61</v>
      </c>
      <c r="G116" s="2" t="s">
        <v>44</v>
      </c>
      <c r="H116" s="2" t="s">
        <v>86</v>
      </c>
      <c r="I116" s="2">
        <f>VLOOKUP(K116,Coordinates!A:C,2,FALSE)</f>
        <v>40.738543999999997</v>
      </c>
      <c r="J116" s="2">
        <f>VLOOKUP(K116,Coordinates!A:C,3,FALSE)</f>
        <v>-73.989568000000006</v>
      </c>
      <c r="K116" s="2" t="s">
        <v>16036</v>
      </c>
      <c r="L116" s="2" t="s">
        <v>1265</v>
      </c>
      <c r="M116" s="2" t="s">
        <v>56</v>
      </c>
      <c r="N116" s="2" t="s">
        <v>41</v>
      </c>
      <c r="O116" s="2" t="s">
        <v>113</v>
      </c>
      <c r="P116" s="2" t="s">
        <v>1205</v>
      </c>
      <c r="Q116" s="2" t="s">
        <v>1205</v>
      </c>
      <c r="R116" s="2" t="s">
        <v>378</v>
      </c>
      <c r="S116" s="2" t="s">
        <v>43</v>
      </c>
      <c r="T116" s="2" t="s">
        <v>1266</v>
      </c>
      <c r="U116" s="2" t="s">
        <v>1267</v>
      </c>
      <c r="V116" s="2" t="s">
        <v>61</v>
      </c>
      <c r="W116" s="2" t="s">
        <v>44</v>
      </c>
      <c r="X116" s="2" t="s">
        <v>86</v>
      </c>
      <c r="Y116" s="2" t="s">
        <v>1268</v>
      </c>
      <c r="Z116" s="2" t="s">
        <v>827</v>
      </c>
      <c r="AA116" s="2" t="s">
        <v>828</v>
      </c>
      <c r="AB116" s="2" t="s">
        <v>66</v>
      </c>
      <c r="AC116" s="2" t="s">
        <v>461</v>
      </c>
      <c r="AD116" s="2" t="s">
        <v>462</v>
      </c>
      <c r="AE116" s="2" t="s">
        <v>1269</v>
      </c>
      <c r="AF116" s="2" t="s">
        <v>49</v>
      </c>
      <c r="AG116" s="2" t="s">
        <v>1270</v>
      </c>
      <c r="AH116" s="2" t="s">
        <v>1271</v>
      </c>
      <c r="AI116" s="2" t="s">
        <v>405</v>
      </c>
      <c r="AJ116" s="2" t="s">
        <v>405</v>
      </c>
      <c r="AK116" s="2" t="s">
        <v>406</v>
      </c>
      <c r="AL116" s="2" t="s">
        <v>407</v>
      </c>
      <c r="AM116" s="2" t="s">
        <v>408</v>
      </c>
      <c r="AN116" s="2" t="s">
        <v>406</v>
      </c>
      <c r="AO116" s="2" t="s">
        <v>408</v>
      </c>
      <c r="AP116" s="2" t="s">
        <v>76</v>
      </c>
      <c r="AQ116" s="2" t="s">
        <v>77</v>
      </c>
      <c r="AR116" s="2" t="s">
        <v>78</v>
      </c>
      <c r="AS116" s="2" t="s">
        <v>79</v>
      </c>
      <c r="AT116" s="2" t="s">
        <v>40</v>
      </c>
      <c r="AU116" s="2" t="s">
        <v>40</v>
      </c>
      <c r="AV116" s="2" t="s">
        <v>40</v>
      </c>
    </row>
    <row r="117" spans="1:48" x14ac:dyDescent="0.55000000000000004">
      <c r="A117" s="2" t="s">
        <v>1272</v>
      </c>
      <c r="B117" s="4" t="s">
        <v>15874</v>
      </c>
      <c r="C117" s="2" t="s">
        <v>1273</v>
      </c>
      <c r="D117" s="2" t="s">
        <v>1274</v>
      </c>
      <c r="E117" s="2" t="s">
        <v>15891</v>
      </c>
      <c r="F117" s="2" t="s">
        <v>61</v>
      </c>
      <c r="G117" s="2" t="s">
        <v>44</v>
      </c>
      <c r="H117" s="2" t="s">
        <v>755</v>
      </c>
      <c r="I117" s="2">
        <f>VLOOKUP(K117,Coordinates!A:C,2,FALSE)</f>
        <v>40.765368000000002</v>
      </c>
      <c r="J117" s="2">
        <f>VLOOKUP(K117,Coordinates!A:C,3,FALSE)</f>
        <v>-73.959695999999994</v>
      </c>
      <c r="K117" s="2" t="s">
        <v>16009</v>
      </c>
      <c r="L117" s="2" t="s">
        <v>1275</v>
      </c>
      <c r="M117" s="2" t="s">
        <v>56</v>
      </c>
      <c r="N117" s="2" t="s">
        <v>41</v>
      </c>
      <c r="O117" s="2" t="s">
        <v>215</v>
      </c>
      <c r="P117" s="2" t="s">
        <v>216</v>
      </c>
      <c r="Q117" s="2" t="s">
        <v>217</v>
      </c>
      <c r="R117" s="2" t="s">
        <v>239</v>
      </c>
      <c r="S117" s="2" t="s">
        <v>43</v>
      </c>
      <c r="T117" s="2" t="s">
        <v>793</v>
      </c>
      <c r="U117" s="2" t="s">
        <v>794</v>
      </c>
      <c r="V117" s="2" t="s">
        <v>61</v>
      </c>
      <c r="W117" s="2" t="s">
        <v>44</v>
      </c>
      <c r="X117" s="2" t="s">
        <v>755</v>
      </c>
      <c r="Y117" s="2" t="s">
        <v>795</v>
      </c>
      <c r="Z117" s="2" t="s">
        <v>796</v>
      </c>
      <c r="AA117" s="2" t="s">
        <v>444</v>
      </c>
      <c r="AB117" s="2" t="s">
        <v>561</v>
      </c>
      <c r="AC117" s="2" t="s">
        <v>726</v>
      </c>
      <c r="AD117" s="2" t="s">
        <v>727</v>
      </c>
      <c r="AE117" s="2" t="s">
        <v>1276</v>
      </c>
      <c r="AF117" s="2" t="s">
        <v>49</v>
      </c>
      <c r="AG117" s="2" t="s">
        <v>1277</v>
      </c>
      <c r="AH117" s="2" t="s">
        <v>1278</v>
      </c>
      <c r="AI117" s="2" t="s">
        <v>405</v>
      </c>
      <c r="AJ117" s="2" t="s">
        <v>405</v>
      </c>
      <c r="AK117" s="2" t="s">
        <v>314</v>
      </c>
      <c r="AL117" s="2" t="s">
        <v>40</v>
      </c>
      <c r="AM117" s="2" t="s">
        <v>315</v>
      </c>
      <c r="AN117" s="2" t="s">
        <v>314</v>
      </c>
      <c r="AO117" s="2" t="s">
        <v>40</v>
      </c>
      <c r="AP117" s="2" t="s">
        <v>316</v>
      </c>
      <c r="AQ117" s="2" t="s">
        <v>317</v>
      </c>
      <c r="AR117" s="2" t="s">
        <v>78</v>
      </c>
      <c r="AS117" s="2" t="s">
        <v>318</v>
      </c>
      <c r="AT117" s="2" t="s">
        <v>314</v>
      </c>
      <c r="AU117" s="2" t="s">
        <v>319</v>
      </c>
      <c r="AV117" s="2" t="s">
        <v>315</v>
      </c>
    </row>
    <row r="118" spans="1:48" x14ac:dyDescent="0.55000000000000004">
      <c r="A118" s="2" t="s">
        <v>1279</v>
      </c>
      <c r="B118" s="4" t="s">
        <v>15874</v>
      </c>
      <c r="C118" s="2" t="s">
        <v>1280</v>
      </c>
      <c r="D118" s="2" t="s">
        <v>1281</v>
      </c>
      <c r="E118" s="2" t="s">
        <v>15891</v>
      </c>
      <c r="F118" s="2" t="s">
        <v>61</v>
      </c>
      <c r="G118" s="2" t="s">
        <v>44</v>
      </c>
      <c r="H118" s="2" t="s">
        <v>755</v>
      </c>
      <c r="I118" s="2">
        <f>VLOOKUP(K118,Coordinates!A:C,2,FALSE)</f>
        <v>40.765368000000002</v>
      </c>
      <c r="J118" s="2">
        <f>VLOOKUP(K118,Coordinates!A:C,3,FALSE)</f>
        <v>-73.959695999999994</v>
      </c>
      <c r="K118" s="2" t="s">
        <v>16009</v>
      </c>
      <c r="L118" s="2" t="s">
        <v>1282</v>
      </c>
      <c r="M118" s="2" t="s">
        <v>56</v>
      </c>
      <c r="N118" s="2" t="s">
        <v>41</v>
      </c>
      <c r="O118" s="2" t="s">
        <v>215</v>
      </c>
      <c r="P118" s="2" t="s">
        <v>217</v>
      </c>
      <c r="Q118" s="2" t="s">
        <v>217</v>
      </c>
      <c r="R118" s="2" t="s">
        <v>306</v>
      </c>
      <c r="S118" s="2" t="s">
        <v>43</v>
      </c>
      <c r="T118" s="2" t="s">
        <v>793</v>
      </c>
      <c r="U118" s="2" t="s">
        <v>794</v>
      </c>
      <c r="V118" s="2" t="s">
        <v>61</v>
      </c>
      <c r="W118" s="2" t="s">
        <v>44</v>
      </c>
      <c r="X118" s="2" t="s">
        <v>755</v>
      </c>
      <c r="Y118" s="2" t="s">
        <v>795</v>
      </c>
      <c r="Z118" s="2" t="s">
        <v>796</v>
      </c>
      <c r="AA118" s="2" t="s">
        <v>444</v>
      </c>
      <c r="AB118" s="2" t="s">
        <v>561</v>
      </c>
      <c r="AC118" s="2" t="s">
        <v>726</v>
      </c>
      <c r="AD118" s="2" t="s">
        <v>727</v>
      </c>
      <c r="AE118" s="2" t="s">
        <v>1283</v>
      </c>
      <c r="AF118" s="2" t="s">
        <v>49</v>
      </c>
      <c r="AG118" s="2" t="s">
        <v>1284</v>
      </c>
      <c r="AH118" s="2" t="s">
        <v>1285</v>
      </c>
      <c r="AI118" s="2" t="s">
        <v>405</v>
      </c>
      <c r="AJ118" s="2" t="s">
        <v>405</v>
      </c>
      <c r="AK118" s="2" t="s">
        <v>314</v>
      </c>
      <c r="AL118" s="2" t="s">
        <v>40</v>
      </c>
      <c r="AM118" s="2" t="s">
        <v>315</v>
      </c>
      <c r="AN118" s="2" t="s">
        <v>314</v>
      </c>
      <c r="AO118" s="2" t="s">
        <v>40</v>
      </c>
      <c r="AP118" s="2" t="s">
        <v>316</v>
      </c>
      <c r="AQ118" s="2" t="s">
        <v>317</v>
      </c>
      <c r="AR118" s="2" t="s">
        <v>78</v>
      </c>
      <c r="AS118" s="2" t="s">
        <v>318</v>
      </c>
      <c r="AT118" s="2" t="s">
        <v>314</v>
      </c>
      <c r="AU118" s="2" t="s">
        <v>319</v>
      </c>
      <c r="AV118" s="2" t="s">
        <v>315</v>
      </c>
    </row>
    <row r="119" spans="1:48" x14ac:dyDescent="0.55000000000000004">
      <c r="A119" s="2" t="s">
        <v>1286</v>
      </c>
      <c r="B119" s="4" t="s">
        <v>15874</v>
      </c>
      <c r="C119" s="2" t="s">
        <v>1117</v>
      </c>
      <c r="D119" s="2" t="s">
        <v>1287</v>
      </c>
      <c r="E119" s="2" t="s">
        <v>1290</v>
      </c>
      <c r="F119" s="2" t="s">
        <v>61</v>
      </c>
      <c r="G119" s="2" t="s">
        <v>44</v>
      </c>
      <c r="H119" s="2" t="s">
        <v>571</v>
      </c>
      <c r="I119" s="2">
        <f>VLOOKUP(K119,Coordinates!A:C,2,FALSE)</f>
        <v>40.718148999999997</v>
      </c>
      <c r="J119" s="2">
        <f>VLOOKUP(K119,Coordinates!A:C,3,FALSE)</f>
        <v>-74.013762</v>
      </c>
      <c r="K119" s="2" t="s">
        <v>16037</v>
      </c>
      <c r="L119" s="2" t="s">
        <v>1288</v>
      </c>
      <c r="M119" s="2" t="s">
        <v>56</v>
      </c>
      <c r="N119" s="2" t="s">
        <v>41</v>
      </c>
      <c r="O119" s="2" t="s">
        <v>215</v>
      </c>
      <c r="P119" s="2" t="s">
        <v>217</v>
      </c>
      <c r="Q119" s="2" t="s">
        <v>217</v>
      </c>
      <c r="R119" s="2" t="s">
        <v>306</v>
      </c>
      <c r="S119" s="2" t="s">
        <v>43</v>
      </c>
      <c r="T119" s="2" t="s">
        <v>1289</v>
      </c>
      <c r="U119" s="2" t="s">
        <v>1290</v>
      </c>
      <c r="V119" s="2" t="s">
        <v>61</v>
      </c>
      <c r="W119" s="2" t="s">
        <v>44</v>
      </c>
      <c r="X119" s="2" t="s">
        <v>571</v>
      </c>
      <c r="Y119" s="2" t="s">
        <v>1291</v>
      </c>
      <c r="Z119" s="2" t="s">
        <v>573</v>
      </c>
      <c r="AA119" s="2" t="s">
        <v>574</v>
      </c>
      <c r="AB119" s="2" t="s">
        <v>103</v>
      </c>
      <c r="AC119" s="2" t="s">
        <v>575</v>
      </c>
      <c r="AD119" s="2" t="s">
        <v>576</v>
      </c>
      <c r="AE119" s="2" t="s">
        <v>1292</v>
      </c>
      <c r="AF119" s="2" t="s">
        <v>49</v>
      </c>
      <c r="AG119" s="2" t="s">
        <v>1293</v>
      </c>
      <c r="AH119" s="2" t="s">
        <v>1294</v>
      </c>
      <c r="AI119" s="2" t="s">
        <v>405</v>
      </c>
      <c r="AJ119" s="2" t="s">
        <v>405</v>
      </c>
      <c r="AK119" s="2" t="s">
        <v>297</v>
      </c>
      <c r="AL119" s="2" t="s">
        <v>40</v>
      </c>
      <c r="AM119" s="2" t="s">
        <v>298</v>
      </c>
      <c r="AN119" s="2" t="s">
        <v>297</v>
      </c>
      <c r="AO119" s="2" t="s">
        <v>40</v>
      </c>
      <c r="AP119" s="2" t="s">
        <v>76</v>
      </c>
      <c r="AQ119" s="2" t="s">
        <v>77</v>
      </c>
      <c r="AR119" s="2" t="s">
        <v>78</v>
      </c>
      <c r="AS119" s="2" t="s">
        <v>79</v>
      </c>
      <c r="AT119" s="2" t="s">
        <v>297</v>
      </c>
      <c r="AU119" s="2" t="s">
        <v>299</v>
      </c>
      <c r="AV119" s="2" t="s">
        <v>298</v>
      </c>
    </row>
    <row r="120" spans="1:48" x14ac:dyDescent="0.55000000000000004">
      <c r="A120" s="2" t="s">
        <v>1295</v>
      </c>
      <c r="B120" s="4" t="s">
        <v>15873</v>
      </c>
      <c r="C120" s="2" t="s">
        <v>1296</v>
      </c>
      <c r="D120" s="2" t="s">
        <v>1297</v>
      </c>
      <c r="E120" s="2" t="s">
        <v>1300</v>
      </c>
      <c r="F120" s="2" t="s">
        <v>61</v>
      </c>
      <c r="G120" s="2" t="s">
        <v>44</v>
      </c>
      <c r="H120" s="2" t="s">
        <v>1214</v>
      </c>
      <c r="I120" s="2">
        <f>VLOOKUP(K120,Coordinates!A:C,2,FALSE)</f>
        <v>40.709257000000001</v>
      </c>
      <c r="J120" s="2">
        <f>VLOOKUP(K120,Coordinates!A:C,3,FALSE)</f>
        <v>-74.012338999999997</v>
      </c>
      <c r="K120" s="2" t="s">
        <v>16038</v>
      </c>
      <c r="L120" s="2" t="s">
        <v>1298</v>
      </c>
      <c r="M120" s="2" t="s">
        <v>56</v>
      </c>
      <c r="N120" s="2" t="s">
        <v>41</v>
      </c>
      <c r="O120" s="2" t="s">
        <v>215</v>
      </c>
      <c r="P120" s="2" t="s">
        <v>216</v>
      </c>
      <c r="Q120" s="2" t="s">
        <v>217</v>
      </c>
      <c r="R120" s="2" t="s">
        <v>306</v>
      </c>
      <c r="S120" s="2" t="s">
        <v>43</v>
      </c>
      <c r="T120" s="2" t="s">
        <v>1299</v>
      </c>
      <c r="U120" s="2" t="s">
        <v>1300</v>
      </c>
      <c r="V120" s="2" t="s">
        <v>61</v>
      </c>
      <c r="W120" s="2" t="s">
        <v>44</v>
      </c>
      <c r="X120" s="2" t="s">
        <v>1214</v>
      </c>
      <c r="Y120" s="2" t="s">
        <v>1301</v>
      </c>
      <c r="Z120" s="2" t="s">
        <v>1059</v>
      </c>
      <c r="AA120" s="2" t="s">
        <v>574</v>
      </c>
      <c r="AB120" s="2" t="s">
        <v>103</v>
      </c>
      <c r="AC120" s="2" t="s">
        <v>575</v>
      </c>
      <c r="AD120" s="2" t="s">
        <v>576</v>
      </c>
      <c r="AE120" s="2" t="s">
        <v>1302</v>
      </c>
      <c r="AF120" s="2" t="s">
        <v>49</v>
      </c>
      <c r="AG120" s="2" t="s">
        <v>1303</v>
      </c>
      <c r="AH120" s="2" t="s">
        <v>1304</v>
      </c>
      <c r="AI120" s="2" t="s">
        <v>405</v>
      </c>
      <c r="AJ120" s="2" t="s">
        <v>405</v>
      </c>
      <c r="AK120" s="2" t="s">
        <v>297</v>
      </c>
      <c r="AL120" s="2" t="s">
        <v>40</v>
      </c>
      <c r="AM120" s="2" t="s">
        <v>298</v>
      </c>
      <c r="AN120" s="2" t="s">
        <v>297</v>
      </c>
      <c r="AO120" s="2" t="s">
        <v>40</v>
      </c>
      <c r="AP120" s="2" t="s">
        <v>76</v>
      </c>
      <c r="AQ120" s="2" t="s">
        <v>77</v>
      </c>
      <c r="AR120" s="2" t="s">
        <v>78</v>
      </c>
      <c r="AS120" s="2" t="s">
        <v>79</v>
      </c>
      <c r="AT120" s="2" t="s">
        <v>297</v>
      </c>
      <c r="AU120" s="2" t="s">
        <v>299</v>
      </c>
      <c r="AV120" s="2" t="s">
        <v>298</v>
      </c>
    </row>
    <row r="121" spans="1:48" x14ac:dyDescent="0.55000000000000004">
      <c r="A121" s="2" t="s">
        <v>1305</v>
      </c>
      <c r="B121" s="4" t="s">
        <v>15874</v>
      </c>
      <c r="C121" s="2" t="s">
        <v>1306</v>
      </c>
      <c r="D121" s="2" t="s">
        <v>1307</v>
      </c>
      <c r="E121" s="2" t="s">
        <v>15899</v>
      </c>
      <c r="F121" s="2" t="s">
        <v>61</v>
      </c>
      <c r="G121" s="2" t="s">
        <v>44</v>
      </c>
      <c r="H121" s="2" t="s">
        <v>617</v>
      </c>
      <c r="I121" s="2">
        <f>VLOOKUP(K121,Coordinates!A:C,2,FALSE)</f>
        <v>40.746420999999998</v>
      </c>
      <c r="J121" s="2">
        <f>VLOOKUP(K121,Coordinates!A:C,3,FALSE)</f>
        <v>-73.981162999999995</v>
      </c>
      <c r="K121" s="2" t="s">
        <v>16034</v>
      </c>
      <c r="L121" s="2" t="s">
        <v>1308</v>
      </c>
      <c r="M121" s="2" t="s">
        <v>56</v>
      </c>
      <c r="N121" s="2" t="s">
        <v>41</v>
      </c>
      <c r="O121" s="2" t="s">
        <v>215</v>
      </c>
      <c r="P121" s="2" t="s">
        <v>216</v>
      </c>
      <c r="Q121" s="2" t="s">
        <v>217</v>
      </c>
      <c r="R121" s="2" t="s">
        <v>306</v>
      </c>
      <c r="S121" s="2" t="s">
        <v>43</v>
      </c>
      <c r="T121" s="2" t="s">
        <v>1223</v>
      </c>
      <c r="U121" s="2" t="s">
        <v>1224</v>
      </c>
      <c r="V121" s="2" t="s">
        <v>61</v>
      </c>
      <c r="W121" s="2" t="s">
        <v>44</v>
      </c>
      <c r="X121" s="2" t="s">
        <v>617</v>
      </c>
      <c r="Y121" s="2" t="s">
        <v>1225</v>
      </c>
      <c r="Z121" s="2" t="s">
        <v>1226</v>
      </c>
      <c r="AA121" s="2" t="s">
        <v>828</v>
      </c>
      <c r="AB121" s="2" t="s">
        <v>66</v>
      </c>
      <c r="AC121" s="2" t="s">
        <v>620</v>
      </c>
      <c r="AD121" s="2" t="s">
        <v>621</v>
      </c>
      <c r="AE121" s="2" t="s">
        <v>1309</v>
      </c>
      <c r="AF121" s="2" t="s">
        <v>49</v>
      </c>
      <c r="AG121" s="2" t="s">
        <v>1310</v>
      </c>
      <c r="AH121" s="2" t="s">
        <v>1311</v>
      </c>
      <c r="AI121" s="2" t="s">
        <v>405</v>
      </c>
      <c r="AJ121" s="2" t="s">
        <v>405</v>
      </c>
      <c r="AK121" s="2" t="s">
        <v>297</v>
      </c>
      <c r="AL121" s="2" t="s">
        <v>40</v>
      </c>
      <c r="AM121" s="2" t="s">
        <v>298</v>
      </c>
      <c r="AN121" s="2" t="s">
        <v>297</v>
      </c>
      <c r="AO121" s="2" t="s">
        <v>40</v>
      </c>
      <c r="AP121" s="2" t="s">
        <v>76</v>
      </c>
      <c r="AQ121" s="2" t="s">
        <v>77</v>
      </c>
      <c r="AR121" s="2" t="s">
        <v>78</v>
      </c>
      <c r="AS121" s="2" t="s">
        <v>79</v>
      </c>
      <c r="AT121" s="2" t="s">
        <v>297</v>
      </c>
      <c r="AU121" s="2" t="s">
        <v>299</v>
      </c>
      <c r="AV121" s="2" t="s">
        <v>298</v>
      </c>
    </row>
    <row r="122" spans="1:48" x14ac:dyDescent="0.55000000000000004">
      <c r="A122" s="2" t="s">
        <v>1312</v>
      </c>
      <c r="B122" s="4" t="s">
        <v>15874</v>
      </c>
      <c r="C122" s="2" t="s">
        <v>1313</v>
      </c>
      <c r="D122" s="2" t="s">
        <v>1314</v>
      </c>
      <c r="E122" s="2" t="s">
        <v>690</v>
      </c>
      <c r="F122" s="2" t="s">
        <v>61</v>
      </c>
      <c r="G122" s="2" t="s">
        <v>44</v>
      </c>
      <c r="H122" s="2" t="s">
        <v>544</v>
      </c>
      <c r="I122" s="2">
        <f>VLOOKUP(K122,Coordinates!A:C,2,FALSE)</f>
        <v>40.763998999999998</v>
      </c>
      <c r="J122" s="2">
        <f>VLOOKUP(K122,Coordinates!A:C,3,FALSE)</f>
        <v>-73.990835000000004</v>
      </c>
      <c r="K122" s="2" t="s">
        <v>16001</v>
      </c>
      <c r="L122" s="2" t="s">
        <v>1315</v>
      </c>
      <c r="M122" s="2" t="s">
        <v>56</v>
      </c>
      <c r="N122" s="2" t="s">
        <v>673</v>
      </c>
      <c r="O122" s="2" t="s">
        <v>215</v>
      </c>
      <c r="P122" s="2" t="s">
        <v>216</v>
      </c>
      <c r="Q122" s="2" t="s">
        <v>217</v>
      </c>
      <c r="R122" s="2" t="s">
        <v>1316</v>
      </c>
      <c r="S122" s="2" t="s">
        <v>43</v>
      </c>
      <c r="T122" s="2" t="s">
        <v>689</v>
      </c>
      <c r="U122" s="2" t="s">
        <v>690</v>
      </c>
      <c r="V122" s="2" t="s">
        <v>61</v>
      </c>
      <c r="W122" s="2" t="s">
        <v>44</v>
      </c>
      <c r="X122" s="2" t="s">
        <v>544</v>
      </c>
      <c r="Y122" s="2" t="s">
        <v>691</v>
      </c>
      <c r="Z122" s="2" t="s">
        <v>692</v>
      </c>
      <c r="AA122" s="2" t="s">
        <v>460</v>
      </c>
      <c r="AB122" s="2" t="s">
        <v>429</v>
      </c>
      <c r="AC122" s="2" t="s">
        <v>533</v>
      </c>
      <c r="AD122" s="2" t="s">
        <v>534</v>
      </c>
      <c r="AE122" s="2" t="s">
        <v>1317</v>
      </c>
      <c r="AF122" s="2" t="s">
        <v>331</v>
      </c>
      <c r="AG122" s="2" t="s">
        <v>1318</v>
      </c>
      <c r="AH122" s="2" t="s">
        <v>1319</v>
      </c>
      <c r="AI122" s="2" t="s">
        <v>405</v>
      </c>
      <c r="AJ122" s="2" t="s">
        <v>405</v>
      </c>
      <c r="AK122" s="2" t="s">
        <v>682</v>
      </c>
      <c r="AL122" s="2" t="s">
        <v>40</v>
      </c>
      <c r="AM122" s="2" t="s">
        <v>683</v>
      </c>
      <c r="AN122" s="2" t="s">
        <v>682</v>
      </c>
      <c r="AO122" s="2" t="s">
        <v>40</v>
      </c>
      <c r="AP122" s="2" t="s">
        <v>316</v>
      </c>
      <c r="AQ122" s="2" t="s">
        <v>317</v>
      </c>
      <c r="AR122" s="2" t="s">
        <v>78</v>
      </c>
      <c r="AS122" s="2" t="s">
        <v>318</v>
      </c>
      <c r="AT122" s="2" t="s">
        <v>682</v>
      </c>
      <c r="AU122" s="2" t="s">
        <v>684</v>
      </c>
      <c r="AV122" s="2" t="s">
        <v>683</v>
      </c>
    </row>
    <row r="123" spans="1:48" x14ac:dyDescent="0.55000000000000004">
      <c r="A123" s="2" t="s">
        <v>1320</v>
      </c>
      <c r="B123" s="4" t="s">
        <v>15874</v>
      </c>
      <c r="C123" s="2" t="s">
        <v>1321</v>
      </c>
      <c r="D123" s="2" t="s">
        <v>1322</v>
      </c>
      <c r="E123" s="2" t="s">
        <v>15891</v>
      </c>
      <c r="F123" s="2" t="s">
        <v>61</v>
      </c>
      <c r="G123" s="2" t="s">
        <v>44</v>
      </c>
      <c r="H123" s="2" t="s">
        <v>755</v>
      </c>
      <c r="I123" s="2">
        <f>VLOOKUP(K123,Coordinates!A:C,2,FALSE)</f>
        <v>40.765368000000002</v>
      </c>
      <c r="J123" s="2">
        <f>VLOOKUP(K123,Coordinates!A:C,3,FALSE)</f>
        <v>-73.959695999999994</v>
      </c>
      <c r="K123" s="2" t="s">
        <v>16009</v>
      </c>
      <c r="L123" s="2" t="s">
        <v>1323</v>
      </c>
      <c r="M123" s="2" t="s">
        <v>56</v>
      </c>
      <c r="N123" s="2" t="s">
        <v>41</v>
      </c>
      <c r="O123" s="2" t="s">
        <v>215</v>
      </c>
      <c r="P123" s="2" t="s">
        <v>216</v>
      </c>
      <c r="Q123" s="2" t="s">
        <v>217</v>
      </c>
      <c r="R123" s="2" t="s">
        <v>306</v>
      </c>
      <c r="S123" s="2" t="s">
        <v>43</v>
      </c>
      <c r="T123" s="2" t="s">
        <v>793</v>
      </c>
      <c r="U123" s="2" t="s">
        <v>794</v>
      </c>
      <c r="V123" s="2" t="s">
        <v>61</v>
      </c>
      <c r="W123" s="2" t="s">
        <v>44</v>
      </c>
      <c r="X123" s="2" t="s">
        <v>755</v>
      </c>
      <c r="Y123" s="2" t="s">
        <v>795</v>
      </c>
      <c r="Z123" s="2" t="s">
        <v>796</v>
      </c>
      <c r="AA123" s="2" t="s">
        <v>444</v>
      </c>
      <c r="AB123" s="2" t="s">
        <v>561</v>
      </c>
      <c r="AC123" s="2" t="s">
        <v>726</v>
      </c>
      <c r="AD123" s="2" t="s">
        <v>727</v>
      </c>
      <c r="AE123" s="2" t="s">
        <v>1324</v>
      </c>
      <c r="AF123" s="2" t="s">
        <v>49</v>
      </c>
      <c r="AG123" s="2" t="s">
        <v>1325</v>
      </c>
      <c r="AH123" s="2" t="s">
        <v>1326</v>
      </c>
      <c r="AI123" s="2" t="s">
        <v>405</v>
      </c>
      <c r="AJ123" s="2" t="s">
        <v>405</v>
      </c>
      <c r="AK123" s="2" t="s">
        <v>297</v>
      </c>
      <c r="AL123" s="2" t="s">
        <v>40</v>
      </c>
      <c r="AM123" s="2" t="s">
        <v>298</v>
      </c>
      <c r="AN123" s="2" t="s">
        <v>297</v>
      </c>
      <c r="AO123" s="2" t="s">
        <v>40</v>
      </c>
      <c r="AP123" s="2" t="s">
        <v>76</v>
      </c>
      <c r="AQ123" s="2" t="s">
        <v>77</v>
      </c>
      <c r="AR123" s="2" t="s">
        <v>78</v>
      </c>
      <c r="AS123" s="2" t="s">
        <v>79</v>
      </c>
      <c r="AT123" s="2" t="s">
        <v>297</v>
      </c>
      <c r="AU123" s="2" t="s">
        <v>299</v>
      </c>
      <c r="AV123" s="2" t="s">
        <v>298</v>
      </c>
    </row>
    <row r="124" spans="1:48" x14ac:dyDescent="0.55000000000000004">
      <c r="A124" s="2" t="s">
        <v>1327</v>
      </c>
      <c r="B124" s="4" t="s">
        <v>15873</v>
      </c>
      <c r="C124" s="2" t="s">
        <v>675</v>
      </c>
      <c r="D124" s="2" t="s">
        <v>1328</v>
      </c>
      <c r="E124" s="2" t="s">
        <v>676</v>
      </c>
      <c r="F124" s="2" t="s">
        <v>61</v>
      </c>
      <c r="G124" s="2" t="s">
        <v>44</v>
      </c>
      <c r="H124" s="2" t="s">
        <v>399</v>
      </c>
      <c r="I124" s="2">
        <f>VLOOKUP(K124,Coordinates!A:C,2,FALSE)</f>
        <v>40.711032000000003</v>
      </c>
      <c r="J124" s="2">
        <f>VLOOKUP(K124,Coordinates!A:C,3,FALSE)</f>
        <v>-74.001322000000002</v>
      </c>
      <c r="K124" s="2" t="s">
        <v>16000</v>
      </c>
      <c r="L124" s="2" t="s">
        <v>1329</v>
      </c>
      <c r="M124" s="2" t="s">
        <v>56</v>
      </c>
      <c r="N124" s="2" t="s">
        <v>41</v>
      </c>
      <c r="O124" s="2" t="s">
        <v>215</v>
      </c>
      <c r="P124" s="2" t="s">
        <v>216</v>
      </c>
      <c r="Q124" s="2" t="s">
        <v>217</v>
      </c>
      <c r="R124" s="2" t="s">
        <v>1330</v>
      </c>
      <c r="S124" s="2" t="s">
        <v>43</v>
      </c>
      <c r="T124" s="2" t="s">
        <v>675</v>
      </c>
      <c r="U124" s="2" t="s">
        <v>676</v>
      </c>
      <c r="V124" s="2" t="s">
        <v>61</v>
      </c>
      <c r="W124" s="2" t="s">
        <v>44</v>
      </c>
      <c r="X124" s="2" t="s">
        <v>399</v>
      </c>
      <c r="Y124" s="2" t="s">
        <v>677</v>
      </c>
      <c r="Z124" s="2" t="s">
        <v>678</v>
      </c>
      <c r="AA124" s="2" t="s">
        <v>574</v>
      </c>
      <c r="AB124" s="2" t="s">
        <v>103</v>
      </c>
      <c r="AC124" s="2" t="s">
        <v>104</v>
      </c>
      <c r="AD124" s="2" t="s">
        <v>105</v>
      </c>
      <c r="AE124" s="2" t="s">
        <v>1331</v>
      </c>
      <c r="AF124" s="2" t="s">
        <v>49</v>
      </c>
      <c r="AG124" s="2" t="s">
        <v>1332</v>
      </c>
      <c r="AH124" s="2" t="s">
        <v>1333</v>
      </c>
      <c r="AI124" s="2" t="s">
        <v>405</v>
      </c>
      <c r="AJ124" s="2" t="s">
        <v>405</v>
      </c>
      <c r="AK124" s="2" t="s">
        <v>297</v>
      </c>
      <c r="AL124" s="2" t="s">
        <v>40</v>
      </c>
      <c r="AM124" s="2" t="s">
        <v>298</v>
      </c>
      <c r="AN124" s="2" t="s">
        <v>297</v>
      </c>
      <c r="AO124" s="2" t="s">
        <v>40</v>
      </c>
      <c r="AP124" s="2" t="s">
        <v>76</v>
      </c>
      <c r="AQ124" s="2" t="s">
        <v>77</v>
      </c>
      <c r="AR124" s="2" t="s">
        <v>78</v>
      </c>
      <c r="AS124" s="2" t="s">
        <v>79</v>
      </c>
      <c r="AT124" s="2" t="s">
        <v>297</v>
      </c>
      <c r="AU124" s="2" t="s">
        <v>299</v>
      </c>
      <c r="AV124" s="2" t="s">
        <v>298</v>
      </c>
    </row>
    <row r="125" spans="1:48" x14ac:dyDescent="0.55000000000000004">
      <c r="A125" s="2" t="s">
        <v>1334</v>
      </c>
      <c r="B125" s="4" t="s">
        <v>15874</v>
      </c>
      <c r="C125" s="2" t="s">
        <v>1335</v>
      </c>
      <c r="D125" s="2" t="s">
        <v>1336</v>
      </c>
      <c r="E125" s="2" t="s">
        <v>1339</v>
      </c>
      <c r="F125" s="2" t="s">
        <v>61</v>
      </c>
      <c r="G125" s="2" t="s">
        <v>44</v>
      </c>
      <c r="H125" s="2" t="s">
        <v>558</v>
      </c>
      <c r="I125" s="2">
        <f>VLOOKUP(K125,Coordinates!A:C,2,FALSE)</f>
        <v>40.780576000000003</v>
      </c>
      <c r="J125" s="2">
        <f>VLOOKUP(K125,Coordinates!A:C,3,FALSE)</f>
        <v>-73.947945000000004</v>
      </c>
      <c r="K125" s="2" t="s">
        <v>16039</v>
      </c>
      <c r="L125" s="2" t="s">
        <v>1337</v>
      </c>
      <c r="M125" s="2" t="s">
        <v>56</v>
      </c>
      <c r="N125" s="2" t="s">
        <v>41</v>
      </c>
      <c r="O125" s="2" t="s">
        <v>47</v>
      </c>
      <c r="P125" s="2" t="s">
        <v>804</v>
      </c>
      <c r="Q125" s="2" t="s">
        <v>50</v>
      </c>
      <c r="R125" s="2" t="s">
        <v>1016</v>
      </c>
      <c r="S125" s="2" t="s">
        <v>43</v>
      </c>
      <c r="T125" s="2" t="s">
        <v>1338</v>
      </c>
      <c r="U125" s="2" t="s">
        <v>1339</v>
      </c>
      <c r="V125" s="2" t="s">
        <v>61</v>
      </c>
      <c r="W125" s="2" t="s">
        <v>44</v>
      </c>
      <c r="X125" s="2" t="s">
        <v>558</v>
      </c>
      <c r="Y125" s="2" t="s">
        <v>1340</v>
      </c>
      <c r="Z125" s="2" t="s">
        <v>605</v>
      </c>
      <c r="AA125" s="2" t="s">
        <v>444</v>
      </c>
      <c r="AB125" s="2" t="s">
        <v>561</v>
      </c>
      <c r="AC125" s="2" t="s">
        <v>606</v>
      </c>
      <c r="AD125" s="2" t="s">
        <v>607</v>
      </c>
      <c r="AE125" s="2" t="s">
        <v>1341</v>
      </c>
      <c r="AF125" s="2" t="s">
        <v>49</v>
      </c>
      <c r="AG125" s="2" t="s">
        <v>1342</v>
      </c>
      <c r="AH125" s="2" t="s">
        <v>1343</v>
      </c>
      <c r="AI125" s="2" t="s">
        <v>405</v>
      </c>
      <c r="AJ125" s="2" t="s">
        <v>405</v>
      </c>
      <c r="AK125" s="2" t="s">
        <v>406</v>
      </c>
      <c r="AL125" s="2" t="s">
        <v>407</v>
      </c>
      <c r="AM125" s="2" t="s">
        <v>408</v>
      </c>
      <c r="AN125" s="2" t="s">
        <v>406</v>
      </c>
      <c r="AO125" s="2" t="s">
        <v>408</v>
      </c>
      <c r="AP125" s="2" t="s">
        <v>76</v>
      </c>
      <c r="AQ125" s="2" t="s">
        <v>77</v>
      </c>
      <c r="AR125" s="2" t="s">
        <v>78</v>
      </c>
      <c r="AS125" s="2" t="s">
        <v>79</v>
      </c>
      <c r="AT125" s="2" t="s">
        <v>40</v>
      </c>
      <c r="AU125" s="2" t="s">
        <v>40</v>
      </c>
      <c r="AV125" s="2" t="s">
        <v>40</v>
      </c>
    </row>
    <row r="126" spans="1:48" x14ac:dyDescent="0.55000000000000004">
      <c r="A126" s="2" t="s">
        <v>1344</v>
      </c>
      <c r="B126" s="4" t="s">
        <v>15874</v>
      </c>
      <c r="C126" s="2" t="s">
        <v>1345</v>
      </c>
      <c r="D126" s="2" t="s">
        <v>1346</v>
      </c>
      <c r="E126" s="2" t="s">
        <v>15901</v>
      </c>
      <c r="F126" s="2" t="s">
        <v>61</v>
      </c>
      <c r="G126" s="2" t="s">
        <v>44</v>
      </c>
      <c r="H126" s="2" t="s">
        <v>530</v>
      </c>
      <c r="I126" s="2">
        <f>VLOOKUP(K126,Coordinates!A:C,2,FALSE)</f>
        <v>40.757601000000001</v>
      </c>
      <c r="J126" s="2">
        <f>VLOOKUP(K126,Coordinates!A:C,3,FALSE)</f>
        <v>-73.983508</v>
      </c>
      <c r="K126" s="2" t="s">
        <v>16040</v>
      </c>
      <c r="L126" s="2" t="s">
        <v>1347</v>
      </c>
      <c r="M126" s="2" t="s">
        <v>56</v>
      </c>
      <c r="N126" s="2" t="s">
        <v>41</v>
      </c>
      <c r="O126" s="2" t="s">
        <v>215</v>
      </c>
      <c r="P126" s="2" t="s">
        <v>216</v>
      </c>
      <c r="Q126" s="2" t="s">
        <v>217</v>
      </c>
      <c r="R126" s="2" t="s">
        <v>306</v>
      </c>
      <c r="S126" s="2" t="s">
        <v>43</v>
      </c>
      <c r="T126" s="2" t="s">
        <v>1348</v>
      </c>
      <c r="U126" s="2" t="s">
        <v>1349</v>
      </c>
      <c r="V126" s="2" t="s">
        <v>61</v>
      </c>
      <c r="W126" s="2" t="s">
        <v>44</v>
      </c>
      <c r="X126" s="2" t="s">
        <v>530</v>
      </c>
      <c r="Y126" s="2" t="s">
        <v>1350</v>
      </c>
      <c r="Z126" s="2" t="s">
        <v>1351</v>
      </c>
      <c r="AA126" s="2" t="s">
        <v>828</v>
      </c>
      <c r="AB126" s="2" t="s">
        <v>445</v>
      </c>
      <c r="AC126" s="2" t="s">
        <v>1352</v>
      </c>
      <c r="AD126" s="2" t="s">
        <v>1353</v>
      </c>
      <c r="AE126" s="2" t="s">
        <v>1354</v>
      </c>
      <c r="AF126" s="2" t="s">
        <v>49</v>
      </c>
      <c r="AG126" s="2" t="s">
        <v>1355</v>
      </c>
      <c r="AH126" s="2" t="s">
        <v>1356</v>
      </c>
      <c r="AI126" s="2" t="s">
        <v>405</v>
      </c>
      <c r="AJ126" s="2" t="s">
        <v>405</v>
      </c>
      <c r="AK126" s="2" t="s">
        <v>297</v>
      </c>
      <c r="AL126" s="2" t="s">
        <v>40</v>
      </c>
      <c r="AM126" s="2" t="s">
        <v>298</v>
      </c>
      <c r="AN126" s="2" t="s">
        <v>297</v>
      </c>
      <c r="AO126" s="2" t="s">
        <v>40</v>
      </c>
      <c r="AP126" s="2" t="s">
        <v>76</v>
      </c>
      <c r="AQ126" s="2" t="s">
        <v>77</v>
      </c>
      <c r="AR126" s="2" t="s">
        <v>78</v>
      </c>
      <c r="AS126" s="2" t="s">
        <v>79</v>
      </c>
      <c r="AT126" s="2" t="s">
        <v>297</v>
      </c>
      <c r="AU126" s="2" t="s">
        <v>299</v>
      </c>
      <c r="AV126" s="2" t="s">
        <v>298</v>
      </c>
    </row>
    <row r="127" spans="1:48" x14ac:dyDescent="0.55000000000000004">
      <c r="A127" s="2" t="s">
        <v>1357</v>
      </c>
      <c r="B127" s="4" t="s">
        <v>15874</v>
      </c>
      <c r="C127" s="2" t="s">
        <v>1358</v>
      </c>
      <c r="D127" s="2" t="s">
        <v>1359</v>
      </c>
      <c r="E127" s="2" t="s">
        <v>15902</v>
      </c>
      <c r="F127" s="2" t="s">
        <v>61</v>
      </c>
      <c r="G127" s="2" t="s">
        <v>44</v>
      </c>
      <c r="H127" s="2" t="s">
        <v>530</v>
      </c>
      <c r="I127" s="2">
        <f>VLOOKUP(K127,Coordinates!A:C,2,FALSE)</f>
        <v>40.756056000000001</v>
      </c>
      <c r="J127" s="2">
        <f>VLOOKUP(K127,Coordinates!A:C,3,FALSE)</f>
        <v>-73.984594999999999</v>
      </c>
      <c r="K127" s="2" t="s">
        <v>16041</v>
      </c>
      <c r="L127" s="2" t="s">
        <v>1360</v>
      </c>
      <c r="M127" s="2" t="s">
        <v>56</v>
      </c>
      <c r="N127" s="2" t="s">
        <v>41</v>
      </c>
      <c r="O127" s="2" t="s">
        <v>215</v>
      </c>
      <c r="P127" s="2" t="s">
        <v>216</v>
      </c>
      <c r="Q127" s="2" t="s">
        <v>217</v>
      </c>
      <c r="R127" s="2" t="s">
        <v>306</v>
      </c>
      <c r="S127" s="2" t="s">
        <v>43</v>
      </c>
      <c r="T127" s="2" t="s">
        <v>1361</v>
      </c>
      <c r="U127" s="2" t="s">
        <v>1362</v>
      </c>
      <c r="V127" s="2" t="s">
        <v>61</v>
      </c>
      <c r="W127" s="2" t="s">
        <v>44</v>
      </c>
      <c r="X127" s="2" t="s">
        <v>530</v>
      </c>
      <c r="Y127" s="2" t="s">
        <v>1363</v>
      </c>
      <c r="Z127" s="2" t="s">
        <v>1351</v>
      </c>
      <c r="AA127" s="2" t="s">
        <v>828</v>
      </c>
      <c r="AB127" s="2" t="s">
        <v>445</v>
      </c>
      <c r="AC127" s="2" t="s">
        <v>1352</v>
      </c>
      <c r="AD127" s="2" t="s">
        <v>1353</v>
      </c>
      <c r="AE127" s="2" t="s">
        <v>1364</v>
      </c>
      <c r="AF127" s="2" t="s">
        <v>49</v>
      </c>
      <c r="AG127" s="2" t="s">
        <v>1365</v>
      </c>
      <c r="AH127" s="2" t="s">
        <v>1366</v>
      </c>
      <c r="AI127" s="2" t="s">
        <v>405</v>
      </c>
      <c r="AJ127" s="2" t="s">
        <v>405</v>
      </c>
      <c r="AK127" s="2" t="s">
        <v>297</v>
      </c>
      <c r="AL127" s="2" t="s">
        <v>40</v>
      </c>
      <c r="AM127" s="2" t="s">
        <v>298</v>
      </c>
      <c r="AN127" s="2" t="s">
        <v>297</v>
      </c>
      <c r="AO127" s="2" t="s">
        <v>40</v>
      </c>
      <c r="AP127" s="2" t="s">
        <v>76</v>
      </c>
      <c r="AQ127" s="2" t="s">
        <v>77</v>
      </c>
      <c r="AR127" s="2" t="s">
        <v>78</v>
      </c>
      <c r="AS127" s="2" t="s">
        <v>79</v>
      </c>
      <c r="AT127" s="2" t="s">
        <v>297</v>
      </c>
      <c r="AU127" s="2" t="s">
        <v>299</v>
      </c>
      <c r="AV127" s="2" t="s">
        <v>298</v>
      </c>
    </row>
    <row r="128" spans="1:48" x14ac:dyDescent="0.55000000000000004">
      <c r="A128" s="2" t="s">
        <v>1367</v>
      </c>
      <c r="B128" s="4" t="s">
        <v>15874</v>
      </c>
      <c r="C128" s="2" t="s">
        <v>1368</v>
      </c>
      <c r="D128" s="2" t="s">
        <v>1369</v>
      </c>
      <c r="E128" s="2" t="s">
        <v>1034</v>
      </c>
      <c r="F128" s="2" t="s">
        <v>61</v>
      </c>
      <c r="G128" s="2" t="s">
        <v>44</v>
      </c>
      <c r="H128" s="2" t="s">
        <v>86</v>
      </c>
      <c r="I128" s="2">
        <f>VLOOKUP(K128,Coordinates!A:C,2,FALSE)</f>
        <v>40.735180999999997</v>
      </c>
      <c r="J128" s="2">
        <f>VLOOKUP(K128,Coordinates!A:C,3,FALSE)</f>
        <v>-73.987088999999997</v>
      </c>
      <c r="K128" s="2" t="s">
        <v>16023</v>
      </c>
      <c r="L128" s="2" t="s">
        <v>1370</v>
      </c>
      <c r="M128" s="2" t="s">
        <v>56</v>
      </c>
      <c r="N128" s="2" t="s">
        <v>673</v>
      </c>
      <c r="O128" s="2" t="s">
        <v>215</v>
      </c>
      <c r="P128" s="2" t="s">
        <v>216</v>
      </c>
      <c r="Q128" s="2" t="s">
        <v>217</v>
      </c>
      <c r="R128" s="2" t="s">
        <v>1016</v>
      </c>
      <c r="S128" s="2" t="s">
        <v>43</v>
      </c>
      <c r="T128" s="2" t="s">
        <v>1033</v>
      </c>
      <c r="U128" s="2" t="s">
        <v>1034</v>
      </c>
      <c r="V128" s="2" t="s">
        <v>61</v>
      </c>
      <c r="W128" s="2" t="s">
        <v>44</v>
      </c>
      <c r="X128" s="2" t="s">
        <v>86</v>
      </c>
      <c r="Y128" s="2" t="s">
        <v>1035</v>
      </c>
      <c r="Z128" s="2" t="s">
        <v>1036</v>
      </c>
      <c r="AA128" s="2" t="s">
        <v>486</v>
      </c>
      <c r="AB128" s="2" t="s">
        <v>66</v>
      </c>
      <c r="AC128" s="2" t="s">
        <v>487</v>
      </c>
      <c r="AD128" s="2" t="s">
        <v>488</v>
      </c>
      <c r="AE128" s="2" t="s">
        <v>1371</v>
      </c>
      <c r="AF128" s="2" t="s">
        <v>49</v>
      </c>
      <c r="AG128" s="2" t="s">
        <v>1372</v>
      </c>
      <c r="AH128" s="2" t="s">
        <v>1373</v>
      </c>
      <c r="AI128" s="2" t="s">
        <v>405</v>
      </c>
      <c r="AJ128" s="2" t="s">
        <v>405</v>
      </c>
      <c r="AK128" s="2" t="s">
        <v>297</v>
      </c>
      <c r="AL128" s="2" t="s">
        <v>40</v>
      </c>
      <c r="AM128" s="2" t="s">
        <v>298</v>
      </c>
      <c r="AN128" s="2" t="s">
        <v>297</v>
      </c>
      <c r="AO128" s="2" t="s">
        <v>40</v>
      </c>
      <c r="AP128" s="2" t="s">
        <v>76</v>
      </c>
      <c r="AQ128" s="2" t="s">
        <v>77</v>
      </c>
      <c r="AR128" s="2" t="s">
        <v>78</v>
      </c>
      <c r="AS128" s="2" t="s">
        <v>79</v>
      </c>
      <c r="AT128" s="2" t="s">
        <v>297</v>
      </c>
      <c r="AU128" s="2" t="s">
        <v>299</v>
      </c>
      <c r="AV128" s="2" t="s">
        <v>298</v>
      </c>
    </row>
    <row r="129" spans="1:48" x14ac:dyDescent="0.55000000000000004">
      <c r="A129" s="2" t="s">
        <v>1374</v>
      </c>
      <c r="B129" s="4" t="s">
        <v>15874</v>
      </c>
      <c r="C129" s="2" t="s">
        <v>1375</v>
      </c>
      <c r="D129" s="2" t="s">
        <v>1376</v>
      </c>
      <c r="E129" s="2" t="s">
        <v>15903</v>
      </c>
      <c r="F129" s="2" t="s">
        <v>61</v>
      </c>
      <c r="G129" s="2" t="s">
        <v>44</v>
      </c>
      <c r="H129" s="2" t="s">
        <v>457</v>
      </c>
      <c r="I129" s="2">
        <f>VLOOKUP(K129,Coordinates!A:C,2,FALSE)</f>
        <v>40.736600000000003</v>
      </c>
      <c r="J129" s="2">
        <f>VLOOKUP(K129,Coordinates!A:C,3,FALSE)</f>
        <v>-73.995642000000004</v>
      </c>
      <c r="K129" s="2" t="s">
        <v>16042</v>
      </c>
      <c r="L129" s="2" t="s">
        <v>1377</v>
      </c>
      <c r="M129" s="2" t="s">
        <v>56</v>
      </c>
      <c r="N129" s="2" t="s">
        <v>41</v>
      </c>
      <c r="O129" s="2" t="s">
        <v>215</v>
      </c>
      <c r="P129" s="2" t="s">
        <v>216</v>
      </c>
      <c r="Q129" s="2" t="s">
        <v>217</v>
      </c>
      <c r="R129" s="2" t="s">
        <v>1016</v>
      </c>
      <c r="S129" s="2" t="s">
        <v>43</v>
      </c>
      <c r="T129" s="2" t="s">
        <v>1378</v>
      </c>
      <c r="U129" s="2" t="s">
        <v>1379</v>
      </c>
      <c r="V129" s="2" t="s">
        <v>61</v>
      </c>
      <c r="W129" s="2" t="s">
        <v>44</v>
      </c>
      <c r="X129" s="2" t="s">
        <v>457</v>
      </c>
      <c r="Y129" s="2" t="s">
        <v>1380</v>
      </c>
      <c r="Z129" s="2" t="s">
        <v>1381</v>
      </c>
      <c r="AA129" s="2" t="s">
        <v>428</v>
      </c>
      <c r="AB129" s="2" t="s">
        <v>429</v>
      </c>
      <c r="AC129" s="2" t="s">
        <v>430</v>
      </c>
      <c r="AD129" s="2" t="s">
        <v>431</v>
      </c>
      <c r="AE129" s="2" t="s">
        <v>1382</v>
      </c>
      <c r="AF129" s="2" t="s">
        <v>49</v>
      </c>
      <c r="AG129" s="2" t="s">
        <v>1383</v>
      </c>
      <c r="AH129" s="2" t="s">
        <v>1384</v>
      </c>
      <c r="AI129" s="2" t="s">
        <v>405</v>
      </c>
      <c r="AJ129" s="2" t="s">
        <v>405</v>
      </c>
      <c r="AK129" s="2" t="s">
        <v>314</v>
      </c>
      <c r="AL129" s="2" t="s">
        <v>40</v>
      </c>
      <c r="AM129" s="2" t="s">
        <v>315</v>
      </c>
      <c r="AN129" s="2" t="s">
        <v>314</v>
      </c>
      <c r="AO129" s="2" t="s">
        <v>40</v>
      </c>
      <c r="AP129" s="2" t="s">
        <v>316</v>
      </c>
      <c r="AQ129" s="2" t="s">
        <v>317</v>
      </c>
      <c r="AR129" s="2" t="s">
        <v>78</v>
      </c>
      <c r="AS129" s="2" t="s">
        <v>318</v>
      </c>
      <c r="AT129" s="2" t="s">
        <v>314</v>
      </c>
      <c r="AU129" s="2" t="s">
        <v>319</v>
      </c>
      <c r="AV129" s="2" t="s">
        <v>315</v>
      </c>
    </row>
    <row r="130" spans="1:48" x14ac:dyDescent="0.55000000000000004">
      <c r="A130" s="2" t="s">
        <v>1385</v>
      </c>
      <c r="B130" s="4" t="s">
        <v>15874</v>
      </c>
      <c r="C130" s="2" t="s">
        <v>1386</v>
      </c>
      <c r="D130" s="2" t="s">
        <v>1387</v>
      </c>
      <c r="E130" s="2" t="s">
        <v>15892</v>
      </c>
      <c r="F130" s="2" t="s">
        <v>61</v>
      </c>
      <c r="G130" s="2" t="s">
        <v>44</v>
      </c>
      <c r="H130" s="2" t="s">
        <v>544</v>
      </c>
      <c r="I130" s="2">
        <f>VLOOKUP(K130,Coordinates!A:C,2,FALSE)</f>
        <v>40.765638000000003</v>
      </c>
      <c r="J130" s="2">
        <f>VLOOKUP(K130,Coordinates!A:C,3,FALSE)</f>
        <v>-73.993104000000002</v>
      </c>
      <c r="K130" s="2" t="s">
        <v>16015</v>
      </c>
      <c r="L130" s="2" t="s">
        <v>1388</v>
      </c>
      <c r="M130" s="2" t="s">
        <v>56</v>
      </c>
      <c r="N130" s="2" t="s">
        <v>41</v>
      </c>
      <c r="O130" s="2" t="s">
        <v>215</v>
      </c>
      <c r="P130" s="2" t="s">
        <v>217</v>
      </c>
      <c r="Q130" s="2" t="s">
        <v>217</v>
      </c>
      <c r="R130" s="2" t="s">
        <v>1389</v>
      </c>
      <c r="S130" s="2" t="s">
        <v>43</v>
      </c>
      <c r="T130" s="2" t="s">
        <v>883</v>
      </c>
      <c r="U130" s="2" t="s">
        <v>884</v>
      </c>
      <c r="V130" s="2" t="s">
        <v>61</v>
      </c>
      <c r="W130" s="2" t="s">
        <v>44</v>
      </c>
      <c r="X130" s="2" t="s">
        <v>544</v>
      </c>
      <c r="Y130" s="2" t="s">
        <v>885</v>
      </c>
      <c r="Z130" s="2" t="s">
        <v>886</v>
      </c>
      <c r="AA130" s="2" t="s">
        <v>460</v>
      </c>
      <c r="AB130" s="2" t="s">
        <v>429</v>
      </c>
      <c r="AC130" s="2" t="s">
        <v>533</v>
      </c>
      <c r="AD130" s="2" t="s">
        <v>534</v>
      </c>
      <c r="AE130" s="2" t="s">
        <v>1390</v>
      </c>
      <c r="AF130" s="2" t="s">
        <v>49</v>
      </c>
      <c r="AG130" s="2" t="s">
        <v>1391</v>
      </c>
      <c r="AH130" s="2" t="s">
        <v>1392</v>
      </c>
      <c r="AI130" s="2" t="s">
        <v>405</v>
      </c>
      <c r="AJ130" s="2" t="s">
        <v>405</v>
      </c>
      <c r="AK130" s="2" t="s">
        <v>1075</v>
      </c>
      <c r="AL130" s="2" t="s">
        <v>40</v>
      </c>
      <c r="AM130" s="2" t="s">
        <v>1076</v>
      </c>
      <c r="AN130" s="2" t="s">
        <v>1075</v>
      </c>
      <c r="AO130" s="2" t="s">
        <v>40</v>
      </c>
      <c r="AP130" s="2" t="s">
        <v>316</v>
      </c>
      <c r="AQ130" s="2" t="s">
        <v>317</v>
      </c>
      <c r="AR130" s="2" t="s">
        <v>78</v>
      </c>
      <c r="AS130" s="2" t="s">
        <v>318</v>
      </c>
      <c r="AT130" s="2" t="s">
        <v>1075</v>
      </c>
      <c r="AU130" s="2" t="s">
        <v>1077</v>
      </c>
      <c r="AV130" s="2" t="s">
        <v>1076</v>
      </c>
    </row>
    <row r="131" spans="1:48" x14ac:dyDescent="0.55000000000000004">
      <c r="A131" s="2" t="s">
        <v>1393</v>
      </c>
      <c r="B131" s="4" t="s">
        <v>15874</v>
      </c>
      <c r="C131" s="2" t="s">
        <v>1394</v>
      </c>
      <c r="D131" s="2" t="s">
        <v>1395</v>
      </c>
      <c r="E131" s="2" t="s">
        <v>914</v>
      </c>
      <c r="F131" s="2" t="s">
        <v>61</v>
      </c>
      <c r="G131" s="2" t="s">
        <v>44</v>
      </c>
      <c r="H131" s="2" t="s">
        <v>100</v>
      </c>
      <c r="I131" s="2">
        <f>VLOOKUP(K131,Coordinates!A:C,2,FALSE)</f>
        <v>40.717345000000002</v>
      </c>
      <c r="J131" s="2">
        <f>VLOOKUP(K131,Coordinates!A:C,3,FALSE)</f>
        <v>-73.989293000000004</v>
      </c>
      <c r="K131" s="2" t="s">
        <v>16017</v>
      </c>
      <c r="L131" s="2" t="s">
        <v>1396</v>
      </c>
      <c r="M131" s="2" t="s">
        <v>56</v>
      </c>
      <c r="N131" s="2" t="s">
        <v>41</v>
      </c>
      <c r="O131" s="2" t="s">
        <v>215</v>
      </c>
      <c r="P131" s="2" t="s">
        <v>216</v>
      </c>
      <c r="Q131" s="2" t="s">
        <v>217</v>
      </c>
      <c r="R131" s="2" t="s">
        <v>1389</v>
      </c>
      <c r="S131" s="2" t="s">
        <v>43</v>
      </c>
      <c r="T131" s="2" t="s">
        <v>913</v>
      </c>
      <c r="U131" s="2" t="s">
        <v>914</v>
      </c>
      <c r="V131" s="2" t="s">
        <v>61</v>
      </c>
      <c r="W131" s="2" t="s">
        <v>44</v>
      </c>
      <c r="X131" s="2" t="s">
        <v>100</v>
      </c>
      <c r="Y131" s="2" t="s">
        <v>915</v>
      </c>
      <c r="Z131" s="2" t="s">
        <v>916</v>
      </c>
      <c r="AA131" s="2" t="s">
        <v>65</v>
      </c>
      <c r="AB131" s="2" t="s">
        <v>103</v>
      </c>
      <c r="AC131" s="2" t="s">
        <v>104</v>
      </c>
      <c r="AD131" s="2" t="s">
        <v>105</v>
      </c>
      <c r="AE131" s="2" t="s">
        <v>1397</v>
      </c>
      <c r="AF131" s="2" t="s">
        <v>49</v>
      </c>
      <c r="AG131" s="2" t="s">
        <v>1398</v>
      </c>
      <c r="AH131" s="2" t="s">
        <v>1399</v>
      </c>
      <c r="AI131" s="2" t="s">
        <v>405</v>
      </c>
      <c r="AJ131" s="2" t="s">
        <v>405</v>
      </c>
      <c r="AK131" s="2" t="s">
        <v>1075</v>
      </c>
      <c r="AL131" s="2" t="s">
        <v>40</v>
      </c>
      <c r="AM131" s="2" t="s">
        <v>1076</v>
      </c>
      <c r="AN131" s="2" t="s">
        <v>1075</v>
      </c>
      <c r="AO131" s="2" t="s">
        <v>40</v>
      </c>
      <c r="AP131" s="2" t="s">
        <v>316</v>
      </c>
      <c r="AQ131" s="2" t="s">
        <v>317</v>
      </c>
      <c r="AR131" s="2" t="s">
        <v>78</v>
      </c>
      <c r="AS131" s="2" t="s">
        <v>318</v>
      </c>
      <c r="AT131" s="2" t="s">
        <v>1075</v>
      </c>
      <c r="AU131" s="2" t="s">
        <v>1077</v>
      </c>
      <c r="AV131" s="2" t="s">
        <v>1076</v>
      </c>
    </row>
    <row r="132" spans="1:48" x14ac:dyDescent="0.55000000000000004">
      <c r="A132" s="2" t="s">
        <v>1400</v>
      </c>
      <c r="B132" s="4" t="s">
        <v>15874</v>
      </c>
      <c r="C132" s="2" t="s">
        <v>1401</v>
      </c>
      <c r="D132" s="2" t="s">
        <v>1402</v>
      </c>
      <c r="E132" s="2" t="s">
        <v>1404</v>
      </c>
      <c r="F132" s="2" t="s">
        <v>61</v>
      </c>
      <c r="G132" s="2" t="s">
        <v>44</v>
      </c>
      <c r="H132" s="2" t="s">
        <v>544</v>
      </c>
      <c r="I132" s="2">
        <f>VLOOKUP(K132,Coordinates!A:C,2,FALSE)</f>
        <v>40.767873000000002</v>
      </c>
      <c r="J132" s="2">
        <f>VLOOKUP(K132,Coordinates!A:C,3,FALSE)</f>
        <v>-73.988930999999994</v>
      </c>
      <c r="K132" s="2" t="s">
        <v>16043</v>
      </c>
      <c r="L132" s="2" t="s">
        <v>1403</v>
      </c>
      <c r="M132" s="2" t="s">
        <v>56</v>
      </c>
      <c r="N132" s="2" t="s">
        <v>324</v>
      </c>
      <c r="O132" s="2" t="s">
        <v>215</v>
      </c>
      <c r="P132" s="2" t="s">
        <v>217</v>
      </c>
      <c r="Q132" s="2" t="s">
        <v>217</v>
      </c>
      <c r="R132" s="2" t="s">
        <v>1389</v>
      </c>
      <c r="S132" s="2" t="s">
        <v>43</v>
      </c>
      <c r="T132" s="2" t="s">
        <v>1106</v>
      </c>
      <c r="U132" s="2" t="s">
        <v>1404</v>
      </c>
      <c r="V132" s="2" t="s">
        <v>61</v>
      </c>
      <c r="W132" s="2" t="s">
        <v>44</v>
      </c>
      <c r="X132" s="2" t="s">
        <v>544</v>
      </c>
      <c r="Y132" s="2" t="s">
        <v>1108</v>
      </c>
      <c r="Z132" s="2" t="s">
        <v>1109</v>
      </c>
      <c r="AA132" s="2" t="s">
        <v>460</v>
      </c>
      <c r="AB132" s="2" t="s">
        <v>429</v>
      </c>
      <c r="AC132" s="2" t="s">
        <v>533</v>
      </c>
      <c r="AD132" s="2" t="s">
        <v>534</v>
      </c>
      <c r="AE132" s="2" t="s">
        <v>1405</v>
      </c>
      <c r="AF132" s="2" t="s">
        <v>49</v>
      </c>
      <c r="AG132" s="2" t="s">
        <v>1406</v>
      </c>
      <c r="AH132" s="2" t="s">
        <v>1407</v>
      </c>
      <c r="AI132" s="2" t="s">
        <v>405</v>
      </c>
      <c r="AJ132" s="2" t="s">
        <v>405</v>
      </c>
      <c r="AK132" s="2" t="s">
        <v>349</v>
      </c>
      <c r="AL132" s="2" t="s">
        <v>40</v>
      </c>
      <c r="AM132" s="2" t="s">
        <v>350</v>
      </c>
      <c r="AN132" s="2" t="s">
        <v>349</v>
      </c>
      <c r="AO132" s="2" t="s">
        <v>40</v>
      </c>
      <c r="AP132" s="2" t="s">
        <v>76</v>
      </c>
      <c r="AQ132" s="2" t="s">
        <v>77</v>
      </c>
      <c r="AR132" s="2" t="s">
        <v>78</v>
      </c>
      <c r="AS132" s="2" t="s">
        <v>79</v>
      </c>
      <c r="AT132" s="2" t="s">
        <v>349</v>
      </c>
      <c r="AU132" s="2" t="s">
        <v>351</v>
      </c>
      <c r="AV132" s="2" t="s">
        <v>350</v>
      </c>
    </row>
    <row r="133" spans="1:48" x14ac:dyDescent="0.55000000000000004">
      <c r="A133" s="2" t="s">
        <v>1408</v>
      </c>
      <c r="B133" s="4" t="s">
        <v>15873</v>
      </c>
      <c r="C133" s="2" t="s">
        <v>1409</v>
      </c>
      <c r="D133" s="2" t="s">
        <v>1410</v>
      </c>
      <c r="E133" s="2" t="s">
        <v>914</v>
      </c>
      <c r="F133" s="2" t="s">
        <v>61</v>
      </c>
      <c r="G133" s="2" t="s">
        <v>44</v>
      </c>
      <c r="H133" s="2" t="s">
        <v>100</v>
      </c>
      <c r="I133" s="2">
        <f>VLOOKUP(K133,Coordinates!A:C,2,FALSE)</f>
        <v>40.717345000000002</v>
      </c>
      <c r="J133" s="2">
        <f>VLOOKUP(K133,Coordinates!A:C,3,FALSE)</f>
        <v>-73.989293000000004</v>
      </c>
      <c r="K133" s="2" t="s">
        <v>16017</v>
      </c>
      <c r="L133" s="2" t="s">
        <v>1411</v>
      </c>
      <c r="M133" s="2" t="s">
        <v>56</v>
      </c>
      <c r="N133" s="2" t="s">
        <v>41</v>
      </c>
      <c r="O133" s="2" t="s">
        <v>215</v>
      </c>
      <c r="P133" s="2" t="s">
        <v>217</v>
      </c>
      <c r="Q133" s="2" t="s">
        <v>217</v>
      </c>
      <c r="R133" s="2" t="s">
        <v>1389</v>
      </c>
      <c r="S133" s="2" t="s">
        <v>43</v>
      </c>
      <c r="T133" s="2" t="s">
        <v>913</v>
      </c>
      <c r="U133" s="2" t="s">
        <v>914</v>
      </c>
      <c r="V133" s="2" t="s">
        <v>61</v>
      </c>
      <c r="W133" s="2" t="s">
        <v>44</v>
      </c>
      <c r="X133" s="2" t="s">
        <v>100</v>
      </c>
      <c r="Y133" s="2" t="s">
        <v>915</v>
      </c>
      <c r="Z133" s="2" t="s">
        <v>916</v>
      </c>
      <c r="AA133" s="2" t="s">
        <v>65</v>
      </c>
      <c r="AB133" s="2" t="s">
        <v>103</v>
      </c>
      <c r="AC133" s="2" t="s">
        <v>104</v>
      </c>
      <c r="AD133" s="2" t="s">
        <v>105</v>
      </c>
      <c r="AE133" s="2" t="s">
        <v>1412</v>
      </c>
      <c r="AF133" s="2" t="s">
        <v>49</v>
      </c>
      <c r="AG133" s="2" t="s">
        <v>1413</v>
      </c>
      <c r="AH133" s="2" t="s">
        <v>1414</v>
      </c>
      <c r="AI133" s="2" t="s">
        <v>405</v>
      </c>
      <c r="AJ133" s="2" t="s">
        <v>405</v>
      </c>
      <c r="AK133" s="2" t="s">
        <v>297</v>
      </c>
      <c r="AL133" s="2" t="s">
        <v>40</v>
      </c>
      <c r="AM133" s="2" t="s">
        <v>298</v>
      </c>
      <c r="AN133" s="2" t="s">
        <v>297</v>
      </c>
      <c r="AO133" s="2" t="s">
        <v>40</v>
      </c>
      <c r="AP133" s="2" t="s">
        <v>76</v>
      </c>
      <c r="AQ133" s="2" t="s">
        <v>77</v>
      </c>
      <c r="AR133" s="2" t="s">
        <v>78</v>
      </c>
      <c r="AS133" s="2" t="s">
        <v>79</v>
      </c>
      <c r="AT133" s="2" t="s">
        <v>297</v>
      </c>
      <c r="AU133" s="2" t="s">
        <v>299</v>
      </c>
      <c r="AV133" s="2" t="s">
        <v>298</v>
      </c>
    </row>
    <row r="134" spans="1:48" x14ac:dyDescent="0.55000000000000004">
      <c r="A134" s="2" t="s">
        <v>1415</v>
      </c>
      <c r="B134" s="4" t="s">
        <v>15874</v>
      </c>
      <c r="C134" s="2" t="s">
        <v>1416</v>
      </c>
      <c r="D134" s="2" t="s">
        <v>1417</v>
      </c>
      <c r="E134" s="2" t="s">
        <v>1034</v>
      </c>
      <c r="F134" s="2" t="s">
        <v>61</v>
      </c>
      <c r="G134" s="2" t="s">
        <v>44</v>
      </c>
      <c r="H134" s="2" t="s">
        <v>86</v>
      </c>
      <c r="I134" s="2">
        <f>VLOOKUP(K134,Coordinates!A:C,2,FALSE)</f>
        <v>40.735180999999997</v>
      </c>
      <c r="J134" s="2">
        <f>VLOOKUP(K134,Coordinates!A:C,3,FALSE)</f>
        <v>-73.987088999999997</v>
      </c>
      <c r="K134" s="2" t="s">
        <v>16023</v>
      </c>
      <c r="L134" s="2" t="s">
        <v>1418</v>
      </c>
      <c r="M134" s="2" t="s">
        <v>56</v>
      </c>
      <c r="N134" s="2" t="s">
        <v>673</v>
      </c>
      <c r="O134" s="2" t="s">
        <v>215</v>
      </c>
      <c r="P134" s="2" t="s">
        <v>216</v>
      </c>
      <c r="Q134" s="2" t="s">
        <v>217</v>
      </c>
      <c r="R134" s="2" t="s">
        <v>1016</v>
      </c>
      <c r="S134" s="2" t="s">
        <v>43</v>
      </c>
      <c r="T134" s="2" t="s">
        <v>1033</v>
      </c>
      <c r="U134" s="2" t="s">
        <v>1034</v>
      </c>
      <c r="V134" s="2" t="s">
        <v>61</v>
      </c>
      <c r="W134" s="2" t="s">
        <v>44</v>
      </c>
      <c r="X134" s="2" t="s">
        <v>86</v>
      </c>
      <c r="Y134" s="2" t="s">
        <v>1035</v>
      </c>
      <c r="Z134" s="2" t="s">
        <v>1036</v>
      </c>
      <c r="AA134" s="2" t="s">
        <v>486</v>
      </c>
      <c r="AB134" s="2" t="s">
        <v>66</v>
      </c>
      <c r="AC134" s="2" t="s">
        <v>487</v>
      </c>
      <c r="AD134" s="2" t="s">
        <v>488</v>
      </c>
      <c r="AE134" s="2" t="s">
        <v>1419</v>
      </c>
      <c r="AF134" s="2" t="s">
        <v>49</v>
      </c>
      <c r="AG134" s="2" t="s">
        <v>1420</v>
      </c>
      <c r="AH134" s="2" t="s">
        <v>1421</v>
      </c>
      <c r="AI134" s="2" t="s">
        <v>405</v>
      </c>
      <c r="AJ134" s="2" t="s">
        <v>405</v>
      </c>
      <c r="AK134" s="2" t="s">
        <v>1075</v>
      </c>
      <c r="AL134" s="2" t="s">
        <v>40</v>
      </c>
      <c r="AM134" s="2" t="s">
        <v>1076</v>
      </c>
      <c r="AN134" s="2" t="s">
        <v>1075</v>
      </c>
      <c r="AO134" s="2" t="s">
        <v>40</v>
      </c>
      <c r="AP134" s="2" t="s">
        <v>316</v>
      </c>
      <c r="AQ134" s="2" t="s">
        <v>317</v>
      </c>
      <c r="AR134" s="2" t="s">
        <v>78</v>
      </c>
      <c r="AS134" s="2" t="s">
        <v>318</v>
      </c>
      <c r="AT134" s="2" t="s">
        <v>1075</v>
      </c>
      <c r="AU134" s="2" t="s">
        <v>1077</v>
      </c>
      <c r="AV134" s="2" t="s">
        <v>1076</v>
      </c>
    </row>
    <row r="135" spans="1:48" x14ac:dyDescent="0.55000000000000004">
      <c r="A135" s="2" t="s">
        <v>1422</v>
      </c>
      <c r="B135" s="4" t="s">
        <v>15874</v>
      </c>
      <c r="C135" s="2" t="s">
        <v>1423</v>
      </c>
      <c r="D135" s="2" t="s">
        <v>1424</v>
      </c>
      <c r="E135" s="2" t="s">
        <v>15904</v>
      </c>
      <c r="F135" s="2" t="s">
        <v>61</v>
      </c>
      <c r="G135" s="2" t="s">
        <v>44</v>
      </c>
      <c r="H135" s="2" t="s">
        <v>457</v>
      </c>
      <c r="I135" s="2">
        <f>VLOOKUP(K135,Coordinates!A:C,2,FALSE)</f>
        <v>40.74183</v>
      </c>
      <c r="J135" s="2">
        <f>VLOOKUP(K135,Coordinates!A:C,3,FALSE)</f>
        <v>-74.000219999999999</v>
      </c>
      <c r="K135" s="2" t="s">
        <v>16044</v>
      </c>
      <c r="L135" s="2" t="s">
        <v>1425</v>
      </c>
      <c r="M135" s="2" t="s">
        <v>56</v>
      </c>
      <c r="N135" s="2" t="s">
        <v>324</v>
      </c>
      <c r="O135" s="2" t="s">
        <v>215</v>
      </c>
      <c r="P135" s="2" t="s">
        <v>217</v>
      </c>
      <c r="Q135" s="2" t="s">
        <v>217</v>
      </c>
      <c r="R135" s="2" t="s">
        <v>239</v>
      </c>
      <c r="S135" s="2" t="s">
        <v>43</v>
      </c>
      <c r="T135" s="2" t="s">
        <v>1426</v>
      </c>
      <c r="U135" s="2" t="s">
        <v>1427</v>
      </c>
      <c r="V135" s="2" t="s">
        <v>61</v>
      </c>
      <c r="W135" s="2" t="s">
        <v>44</v>
      </c>
      <c r="X135" s="2" t="s">
        <v>457</v>
      </c>
      <c r="Y135" s="2" t="s">
        <v>1428</v>
      </c>
      <c r="Z135" s="2" t="s">
        <v>1429</v>
      </c>
      <c r="AA135" s="2" t="s">
        <v>460</v>
      </c>
      <c r="AB135" s="2" t="s">
        <v>429</v>
      </c>
      <c r="AC135" s="2" t="s">
        <v>461</v>
      </c>
      <c r="AD135" s="2" t="s">
        <v>462</v>
      </c>
      <c r="AE135" s="2" t="s">
        <v>1430</v>
      </c>
      <c r="AF135" s="2" t="s">
        <v>49</v>
      </c>
      <c r="AG135" s="2" t="s">
        <v>1431</v>
      </c>
      <c r="AH135" s="2" t="s">
        <v>1432</v>
      </c>
      <c r="AI135" s="2" t="s">
        <v>405</v>
      </c>
      <c r="AJ135" s="2" t="s">
        <v>405</v>
      </c>
      <c r="AK135" s="2" t="s">
        <v>349</v>
      </c>
      <c r="AL135" s="2" t="s">
        <v>40</v>
      </c>
      <c r="AM135" s="2" t="s">
        <v>350</v>
      </c>
      <c r="AN135" s="2" t="s">
        <v>349</v>
      </c>
      <c r="AO135" s="2" t="s">
        <v>40</v>
      </c>
      <c r="AP135" s="2" t="s">
        <v>76</v>
      </c>
      <c r="AQ135" s="2" t="s">
        <v>77</v>
      </c>
      <c r="AR135" s="2" t="s">
        <v>78</v>
      </c>
      <c r="AS135" s="2" t="s">
        <v>79</v>
      </c>
      <c r="AT135" s="2" t="s">
        <v>349</v>
      </c>
      <c r="AU135" s="2" t="s">
        <v>351</v>
      </c>
      <c r="AV135" s="2" t="s">
        <v>350</v>
      </c>
    </row>
    <row r="136" spans="1:48" x14ac:dyDescent="0.55000000000000004">
      <c r="A136" s="2" t="s">
        <v>1433</v>
      </c>
      <c r="B136" s="4" t="s">
        <v>15874</v>
      </c>
      <c r="C136" s="2" t="s">
        <v>1434</v>
      </c>
      <c r="D136" s="2" t="s">
        <v>1435</v>
      </c>
      <c r="E136" s="4" t="s">
        <v>15957</v>
      </c>
      <c r="F136" s="2" t="s">
        <v>61</v>
      </c>
      <c r="G136" s="2" t="s">
        <v>44</v>
      </c>
      <c r="H136" s="2" t="s">
        <v>995</v>
      </c>
      <c r="I136" s="2">
        <f>VLOOKUP(K136,Coordinates!A:C,2,FALSE)</f>
        <v>40.690950999999998</v>
      </c>
      <c r="J136" s="2">
        <f>VLOOKUP(K136,Coordinates!A:C,3,FALSE)</f>
        <v>-74.020240000000001</v>
      </c>
      <c r="K136" s="2" t="s">
        <v>16045</v>
      </c>
      <c r="L136" s="2" t="s">
        <v>1436</v>
      </c>
      <c r="M136" s="2" t="s">
        <v>56</v>
      </c>
      <c r="N136" s="2" t="s">
        <v>673</v>
      </c>
      <c r="O136" s="2" t="s">
        <v>215</v>
      </c>
      <c r="P136" s="2" t="s">
        <v>216</v>
      </c>
      <c r="Q136" s="2" t="s">
        <v>217</v>
      </c>
      <c r="R136" s="2" t="s">
        <v>325</v>
      </c>
      <c r="S136" s="2" t="s">
        <v>43</v>
      </c>
      <c r="T136" s="2" t="s">
        <v>1437</v>
      </c>
      <c r="U136" s="2" t="s">
        <v>1438</v>
      </c>
      <c r="V136" s="2" t="s">
        <v>61</v>
      </c>
      <c r="W136" s="2" t="s">
        <v>44</v>
      </c>
      <c r="X136" s="2" t="s">
        <v>995</v>
      </c>
      <c r="Y136" s="2" t="s">
        <v>1439</v>
      </c>
      <c r="Z136" s="2" t="s">
        <v>1440</v>
      </c>
      <c r="AA136" s="2" t="s">
        <v>574</v>
      </c>
      <c r="AB136" s="2" t="s">
        <v>103</v>
      </c>
      <c r="AC136" s="2" t="s">
        <v>1441</v>
      </c>
      <c r="AD136" s="2" t="s">
        <v>1442</v>
      </c>
      <c r="AE136" s="2" t="s">
        <v>1443</v>
      </c>
      <c r="AF136" s="2" t="s">
        <v>49</v>
      </c>
      <c r="AG136" s="2" t="s">
        <v>1444</v>
      </c>
      <c r="AH136" s="2" t="s">
        <v>1445</v>
      </c>
      <c r="AI136" s="2" t="s">
        <v>405</v>
      </c>
      <c r="AJ136" s="2" t="s">
        <v>405</v>
      </c>
      <c r="AK136" s="2" t="s">
        <v>682</v>
      </c>
      <c r="AL136" s="2" t="s">
        <v>40</v>
      </c>
      <c r="AM136" s="2" t="s">
        <v>683</v>
      </c>
      <c r="AN136" s="2" t="s">
        <v>682</v>
      </c>
      <c r="AO136" s="2" t="s">
        <v>40</v>
      </c>
      <c r="AP136" s="2" t="s">
        <v>316</v>
      </c>
      <c r="AQ136" s="2" t="s">
        <v>317</v>
      </c>
      <c r="AR136" s="2" t="s">
        <v>78</v>
      </c>
      <c r="AS136" s="2" t="s">
        <v>318</v>
      </c>
      <c r="AT136" s="2" t="s">
        <v>682</v>
      </c>
      <c r="AU136" s="2" t="s">
        <v>684</v>
      </c>
      <c r="AV136" s="2" t="s">
        <v>683</v>
      </c>
    </row>
    <row r="137" spans="1:48" x14ac:dyDescent="0.55000000000000004">
      <c r="A137" s="2" t="s">
        <v>1446</v>
      </c>
      <c r="B137" s="4" t="s">
        <v>15874</v>
      </c>
      <c r="C137" s="2" t="s">
        <v>1447</v>
      </c>
      <c r="D137" s="2" t="s">
        <v>1448</v>
      </c>
      <c r="E137" s="2" t="s">
        <v>1451</v>
      </c>
      <c r="F137" s="2" t="s">
        <v>61</v>
      </c>
      <c r="G137" s="2" t="s">
        <v>44</v>
      </c>
      <c r="H137" s="2" t="s">
        <v>425</v>
      </c>
      <c r="I137" s="2">
        <f>VLOOKUP(K137,Coordinates!A:C,2,FALSE)</f>
        <v>40.729109000000001</v>
      </c>
      <c r="J137" s="2">
        <f>VLOOKUP(K137,Coordinates!A:C,3,FALSE)</f>
        <v>-74.006100000000004</v>
      </c>
      <c r="K137" s="2" t="s">
        <v>16046</v>
      </c>
      <c r="L137" s="2" t="s">
        <v>1449</v>
      </c>
      <c r="M137" s="2" t="s">
        <v>56</v>
      </c>
      <c r="N137" s="2" t="s">
        <v>324</v>
      </c>
      <c r="O137" s="2" t="s">
        <v>215</v>
      </c>
      <c r="P137" s="2" t="s">
        <v>345</v>
      </c>
      <c r="Q137" s="2" t="s">
        <v>217</v>
      </c>
      <c r="R137" s="2" t="s">
        <v>239</v>
      </c>
      <c r="S137" s="2" t="s">
        <v>43</v>
      </c>
      <c r="T137" s="2" t="s">
        <v>1450</v>
      </c>
      <c r="U137" s="2" t="s">
        <v>1451</v>
      </c>
      <c r="V137" s="2" t="s">
        <v>61</v>
      </c>
      <c r="W137" s="2" t="s">
        <v>44</v>
      </c>
      <c r="X137" s="2" t="s">
        <v>425</v>
      </c>
      <c r="Y137" s="2" t="s">
        <v>1452</v>
      </c>
      <c r="Z137" s="2" t="s">
        <v>1453</v>
      </c>
      <c r="AA137" s="2" t="s">
        <v>428</v>
      </c>
      <c r="AB137" s="2" t="s">
        <v>429</v>
      </c>
      <c r="AC137" s="2" t="s">
        <v>430</v>
      </c>
      <c r="AD137" s="2" t="s">
        <v>431</v>
      </c>
      <c r="AE137" s="2" t="s">
        <v>1454</v>
      </c>
      <c r="AF137" s="2" t="s">
        <v>49</v>
      </c>
      <c r="AG137" s="2" t="s">
        <v>1455</v>
      </c>
      <c r="AH137" s="2" t="s">
        <v>1456</v>
      </c>
      <c r="AI137" s="2" t="s">
        <v>405</v>
      </c>
      <c r="AJ137" s="2" t="s">
        <v>405</v>
      </c>
      <c r="AK137" s="2" t="s">
        <v>314</v>
      </c>
      <c r="AL137" s="2" t="s">
        <v>40</v>
      </c>
      <c r="AM137" s="2" t="s">
        <v>315</v>
      </c>
      <c r="AN137" s="2" t="s">
        <v>314</v>
      </c>
      <c r="AO137" s="2" t="s">
        <v>40</v>
      </c>
      <c r="AP137" s="2" t="s">
        <v>316</v>
      </c>
      <c r="AQ137" s="2" t="s">
        <v>317</v>
      </c>
      <c r="AR137" s="2" t="s">
        <v>78</v>
      </c>
      <c r="AS137" s="2" t="s">
        <v>318</v>
      </c>
      <c r="AT137" s="2" t="s">
        <v>314</v>
      </c>
      <c r="AU137" s="2" t="s">
        <v>319</v>
      </c>
      <c r="AV137" s="2" t="s">
        <v>315</v>
      </c>
    </row>
    <row r="138" spans="1:48" x14ac:dyDescent="0.55000000000000004">
      <c r="A138" s="2" t="s">
        <v>1457</v>
      </c>
      <c r="B138" s="4" t="s">
        <v>15874</v>
      </c>
      <c r="C138" s="2" t="s">
        <v>1458</v>
      </c>
      <c r="D138" s="2" t="s">
        <v>1459</v>
      </c>
      <c r="E138" s="2" t="s">
        <v>15891</v>
      </c>
      <c r="F138" s="2" t="s">
        <v>61</v>
      </c>
      <c r="G138" s="2" t="s">
        <v>44</v>
      </c>
      <c r="H138" s="2" t="s">
        <v>755</v>
      </c>
      <c r="I138" s="2">
        <f>VLOOKUP(K138,Coordinates!A:C,2,FALSE)</f>
        <v>40.765368000000002</v>
      </c>
      <c r="J138" s="2">
        <f>VLOOKUP(K138,Coordinates!A:C,3,FALSE)</f>
        <v>-73.959695999999994</v>
      </c>
      <c r="K138" s="2" t="s">
        <v>16009</v>
      </c>
      <c r="L138" s="2" t="s">
        <v>1460</v>
      </c>
      <c r="M138" s="2" t="s">
        <v>56</v>
      </c>
      <c r="N138" s="2" t="s">
        <v>324</v>
      </c>
      <c r="O138" s="2" t="s">
        <v>215</v>
      </c>
      <c r="P138" s="2" t="s">
        <v>217</v>
      </c>
      <c r="Q138" s="2" t="s">
        <v>217</v>
      </c>
      <c r="R138" s="2" t="s">
        <v>239</v>
      </c>
      <c r="S138" s="2" t="s">
        <v>43</v>
      </c>
      <c r="T138" s="2" t="s">
        <v>793</v>
      </c>
      <c r="U138" s="2" t="s">
        <v>794</v>
      </c>
      <c r="V138" s="2" t="s">
        <v>61</v>
      </c>
      <c r="W138" s="2" t="s">
        <v>44</v>
      </c>
      <c r="X138" s="2" t="s">
        <v>755</v>
      </c>
      <c r="Y138" s="2" t="s">
        <v>795</v>
      </c>
      <c r="Z138" s="2" t="s">
        <v>796</v>
      </c>
      <c r="AA138" s="2" t="s">
        <v>444</v>
      </c>
      <c r="AB138" s="2" t="s">
        <v>561</v>
      </c>
      <c r="AC138" s="2" t="s">
        <v>726</v>
      </c>
      <c r="AD138" s="2" t="s">
        <v>727</v>
      </c>
      <c r="AE138" s="2" t="s">
        <v>1461</v>
      </c>
      <c r="AF138" s="2" t="s">
        <v>49</v>
      </c>
      <c r="AG138" s="2" t="s">
        <v>1462</v>
      </c>
      <c r="AH138" s="2" t="s">
        <v>1463</v>
      </c>
      <c r="AI138" s="2" t="s">
        <v>405</v>
      </c>
      <c r="AJ138" s="2" t="s">
        <v>405</v>
      </c>
      <c r="AK138" s="2" t="s">
        <v>314</v>
      </c>
      <c r="AL138" s="2" t="s">
        <v>40</v>
      </c>
      <c r="AM138" s="2" t="s">
        <v>315</v>
      </c>
      <c r="AN138" s="2" t="s">
        <v>314</v>
      </c>
      <c r="AO138" s="2" t="s">
        <v>40</v>
      </c>
      <c r="AP138" s="2" t="s">
        <v>316</v>
      </c>
      <c r="AQ138" s="2" t="s">
        <v>317</v>
      </c>
      <c r="AR138" s="2" t="s">
        <v>78</v>
      </c>
      <c r="AS138" s="2" t="s">
        <v>318</v>
      </c>
      <c r="AT138" s="2" t="s">
        <v>314</v>
      </c>
      <c r="AU138" s="2" t="s">
        <v>319</v>
      </c>
      <c r="AV138" s="2" t="s">
        <v>315</v>
      </c>
    </row>
    <row r="139" spans="1:48" x14ac:dyDescent="0.55000000000000004">
      <c r="A139" s="2" t="s">
        <v>1464</v>
      </c>
      <c r="B139" s="4" t="s">
        <v>15874</v>
      </c>
      <c r="C139" s="2" t="s">
        <v>1465</v>
      </c>
      <c r="D139" s="2" t="s">
        <v>1466</v>
      </c>
      <c r="E139" s="2" t="s">
        <v>15905</v>
      </c>
      <c r="F139" s="2" t="s">
        <v>61</v>
      </c>
      <c r="G139" s="2" t="s">
        <v>44</v>
      </c>
      <c r="H139" s="2" t="s">
        <v>472</v>
      </c>
      <c r="I139" s="2">
        <f>VLOOKUP(K139,Coordinates!A:C,2,FALSE)</f>
        <v>40.747428999999997</v>
      </c>
      <c r="J139" s="2">
        <f>VLOOKUP(K139,Coordinates!A:C,3,FALSE)</f>
        <v>-73.990555999999998</v>
      </c>
      <c r="K139" s="2" t="s">
        <v>16047</v>
      </c>
      <c r="L139" s="2" t="s">
        <v>1467</v>
      </c>
      <c r="M139" s="2" t="s">
        <v>56</v>
      </c>
      <c r="N139" s="2" t="s">
        <v>324</v>
      </c>
      <c r="O139" s="2" t="s">
        <v>215</v>
      </c>
      <c r="P139" s="2" t="s">
        <v>1468</v>
      </c>
      <c r="Q139" s="2" t="s">
        <v>217</v>
      </c>
      <c r="R139" s="2" t="s">
        <v>239</v>
      </c>
      <c r="S139" s="2" t="s">
        <v>43</v>
      </c>
      <c r="T139" s="2" t="s">
        <v>1469</v>
      </c>
      <c r="U139" s="2" t="s">
        <v>1470</v>
      </c>
      <c r="V139" s="2" t="s">
        <v>61</v>
      </c>
      <c r="W139" s="2" t="s">
        <v>44</v>
      </c>
      <c r="X139" s="2" t="s">
        <v>472</v>
      </c>
      <c r="Y139" s="2" t="s">
        <v>1471</v>
      </c>
      <c r="Z139" s="2" t="s">
        <v>1472</v>
      </c>
      <c r="AA139" s="2" t="s">
        <v>828</v>
      </c>
      <c r="AB139" s="2" t="s">
        <v>429</v>
      </c>
      <c r="AC139" s="2" t="s">
        <v>1352</v>
      </c>
      <c r="AD139" s="2" t="s">
        <v>1353</v>
      </c>
      <c r="AE139" s="2" t="s">
        <v>1473</v>
      </c>
      <c r="AF139" s="2" t="s">
        <v>49</v>
      </c>
      <c r="AG139" s="2" t="s">
        <v>1474</v>
      </c>
      <c r="AH139" s="2" t="s">
        <v>1475</v>
      </c>
      <c r="AI139" s="2" t="s">
        <v>405</v>
      </c>
      <c r="AJ139" s="2" t="s">
        <v>405</v>
      </c>
      <c r="AK139" s="2" t="s">
        <v>349</v>
      </c>
      <c r="AL139" s="2" t="s">
        <v>40</v>
      </c>
      <c r="AM139" s="2" t="s">
        <v>350</v>
      </c>
      <c r="AN139" s="2" t="s">
        <v>349</v>
      </c>
      <c r="AO139" s="2" t="s">
        <v>40</v>
      </c>
      <c r="AP139" s="2" t="s">
        <v>76</v>
      </c>
      <c r="AQ139" s="2" t="s">
        <v>77</v>
      </c>
      <c r="AR139" s="2" t="s">
        <v>78</v>
      </c>
      <c r="AS139" s="2" t="s">
        <v>79</v>
      </c>
      <c r="AT139" s="2" t="s">
        <v>349</v>
      </c>
      <c r="AU139" s="2" t="s">
        <v>351</v>
      </c>
      <c r="AV139" s="2" t="s">
        <v>350</v>
      </c>
    </row>
    <row r="140" spans="1:48" x14ac:dyDescent="0.55000000000000004">
      <c r="A140" s="2" t="s">
        <v>1476</v>
      </c>
      <c r="B140" s="4" t="s">
        <v>15874</v>
      </c>
      <c r="C140" s="2" t="s">
        <v>1477</v>
      </c>
      <c r="D140" s="2" t="s">
        <v>1478</v>
      </c>
      <c r="E140" s="2" t="s">
        <v>1483</v>
      </c>
      <c r="F140" s="2" t="s">
        <v>61</v>
      </c>
      <c r="G140" s="2" t="s">
        <v>44</v>
      </c>
      <c r="H140" s="2" t="s">
        <v>86</v>
      </c>
      <c r="I140" s="2">
        <f>VLOOKUP(K140,Coordinates!A:C,2,FALSE)</f>
        <v>40.732657000000003</v>
      </c>
      <c r="J140" s="2">
        <f>VLOOKUP(K140,Coordinates!A:C,3,FALSE)</f>
        <v>-73.984403</v>
      </c>
      <c r="K140" s="2" t="s">
        <v>16048</v>
      </c>
      <c r="L140" s="2" t="s">
        <v>1479</v>
      </c>
      <c r="M140" s="2" t="s">
        <v>56</v>
      </c>
      <c r="N140" s="2" t="s">
        <v>324</v>
      </c>
      <c r="O140" s="2" t="s">
        <v>215</v>
      </c>
      <c r="P140" s="2" t="s">
        <v>1480</v>
      </c>
      <c r="Q140" s="2" t="s">
        <v>217</v>
      </c>
      <c r="R140" s="2" t="s">
        <v>1481</v>
      </c>
      <c r="S140" s="2" t="s">
        <v>43</v>
      </c>
      <c r="T140" s="2" t="s">
        <v>1482</v>
      </c>
      <c r="U140" s="2" t="s">
        <v>1483</v>
      </c>
      <c r="V140" s="2" t="s">
        <v>61</v>
      </c>
      <c r="W140" s="2" t="s">
        <v>44</v>
      </c>
      <c r="X140" s="2" t="s">
        <v>86</v>
      </c>
      <c r="Y140" s="2" t="s">
        <v>1484</v>
      </c>
      <c r="Z140" s="2" t="s">
        <v>1120</v>
      </c>
      <c r="AA140" s="2" t="s">
        <v>486</v>
      </c>
      <c r="AB140" s="2" t="s">
        <v>66</v>
      </c>
      <c r="AC140" s="2" t="s">
        <v>487</v>
      </c>
      <c r="AD140" s="2" t="s">
        <v>488</v>
      </c>
      <c r="AE140" s="2" t="s">
        <v>1485</v>
      </c>
      <c r="AF140" s="2" t="s">
        <v>49</v>
      </c>
      <c r="AG140" s="2" t="s">
        <v>1486</v>
      </c>
      <c r="AH140" s="2" t="s">
        <v>1487</v>
      </c>
      <c r="AI140" s="2" t="s">
        <v>405</v>
      </c>
      <c r="AJ140" s="2" t="s">
        <v>405</v>
      </c>
      <c r="AK140" s="2" t="s">
        <v>349</v>
      </c>
      <c r="AL140" s="2" t="s">
        <v>40</v>
      </c>
      <c r="AM140" s="2" t="s">
        <v>350</v>
      </c>
      <c r="AN140" s="2" t="s">
        <v>349</v>
      </c>
      <c r="AO140" s="2" t="s">
        <v>40</v>
      </c>
      <c r="AP140" s="2" t="s">
        <v>76</v>
      </c>
      <c r="AQ140" s="2" t="s">
        <v>77</v>
      </c>
      <c r="AR140" s="2" t="s">
        <v>78</v>
      </c>
      <c r="AS140" s="2" t="s">
        <v>79</v>
      </c>
      <c r="AT140" s="2" t="s">
        <v>349</v>
      </c>
      <c r="AU140" s="2" t="s">
        <v>351</v>
      </c>
      <c r="AV140" s="2" t="s">
        <v>350</v>
      </c>
    </row>
    <row r="141" spans="1:48" x14ac:dyDescent="0.55000000000000004">
      <c r="A141" s="2" t="s">
        <v>1488</v>
      </c>
      <c r="B141" s="4" t="s">
        <v>15874</v>
      </c>
      <c r="C141" s="2" t="s">
        <v>1489</v>
      </c>
      <c r="D141" s="2" t="s">
        <v>1490</v>
      </c>
      <c r="E141" s="2" t="s">
        <v>1492</v>
      </c>
      <c r="F141" s="2" t="s">
        <v>61</v>
      </c>
      <c r="G141" s="2" t="s">
        <v>44</v>
      </c>
      <c r="H141" s="2" t="s">
        <v>995</v>
      </c>
      <c r="I141" s="2" t="e">
        <f>VLOOKUP(K141,Coordinates!A:C,2,FALSE)</f>
        <v>#N/A</v>
      </c>
      <c r="J141" s="2" t="e">
        <f>VLOOKUP(K141,Coordinates!A:C,3,FALSE)</f>
        <v>#N/A</v>
      </c>
      <c r="K141" s="2" t="s">
        <v>16049</v>
      </c>
      <c r="L141" s="2" t="s">
        <v>1491</v>
      </c>
      <c r="M141" s="2" t="s">
        <v>56</v>
      </c>
      <c r="N141" s="2" t="s">
        <v>41</v>
      </c>
      <c r="O141" s="2" t="s">
        <v>215</v>
      </c>
      <c r="P141" s="2" t="s">
        <v>216</v>
      </c>
      <c r="Q141" s="2" t="s">
        <v>217</v>
      </c>
      <c r="R141" s="2" t="s">
        <v>306</v>
      </c>
      <c r="S141" s="2" t="s">
        <v>43</v>
      </c>
      <c r="T141" s="2" t="s">
        <v>873</v>
      </c>
      <c r="U141" s="2" t="s">
        <v>1492</v>
      </c>
      <c r="V141" s="2" t="s">
        <v>61</v>
      </c>
      <c r="W141" s="2" t="s">
        <v>44</v>
      </c>
      <c r="X141" s="2" t="s">
        <v>995</v>
      </c>
      <c r="Y141" s="2" t="s">
        <v>996</v>
      </c>
      <c r="Z141" s="2" t="s">
        <v>997</v>
      </c>
      <c r="AA141" s="2" t="s">
        <v>574</v>
      </c>
      <c r="AB141" s="2" t="s">
        <v>103</v>
      </c>
      <c r="AC141" s="2" t="s">
        <v>575</v>
      </c>
      <c r="AD141" s="2" t="s">
        <v>576</v>
      </c>
      <c r="AE141" s="2" t="s">
        <v>1493</v>
      </c>
      <c r="AF141" s="2" t="s">
        <v>49</v>
      </c>
      <c r="AG141" s="2" t="s">
        <v>1494</v>
      </c>
      <c r="AH141" s="2" t="s">
        <v>1495</v>
      </c>
      <c r="AI141" s="2" t="s">
        <v>405</v>
      </c>
      <c r="AJ141" s="2" t="s">
        <v>405</v>
      </c>
      <c r="AK141" s="2" t="s">
        <v>297</v>
      </c>
      <c r="AL141" s="2" t="s">
        <v>40</v>
      </c>
      <c r="AM141" s="2" t="s">
        <v>298</v>
      </c>
      <c r="AN141" s="2" t="s">
        <v>297</v>
      </c>
      <c r="AO141" s="2" t="s">
        <v>40</v>
      </c>
      <c r="AP141" s="2" t="s">
        <v>76</v>
      </c>
      <c r="AQ141" s="2" t="s">
        <v>77</v>
      </c>
      <c r="AR141" s="2" t="s">
        <v>78</v>
      </c>
      <c r="AS141" s="2" t="s">
        <v>79</v>
      </c>
      <c r="AT141" s="2" t="s">
        <v>297</v>
      </c>
      <c r="AU141" s="2" t="s">
        <v>299</v>
      </c>
      <c r="AV141" s="2" t="s">
        <v>298</v>
      </c>
    </row>
    <row r="142" spans="1:48" x14ac:dyDescent="0.55000000000000004">
      <c r="A142" s="2" t="s">
        <v>1496</v>
      </c>
      <c r="B142" s="4" t="s">
        <v>15874</v>
      </c>
      <c r="C142" s="2" t="s">
        <v>1497</v>
      </c>
      <c r="D142" s="2" t="s">
        <v>1498</v>
      </c>
      <c r="E142" s="2" t="s">
        <v>1502</v>
      </c>
      <c r="F142" s="2" t="s">
        <v>61</v>
      </c>
      <c r="G142" s="2" t="s">
        <v>44</v>
      </c>
      <c r="H142" s="2" t="s">
        <v>86</v>
      </c>
      <c r="I142" s="2">
        <f>VLOOKUP(K142,Coordinates!A:C,2,FALSE)</f>
        <v>40.729700999999999</v>
      </c>
      <c r="J142" s="2">
        <f>VLOOKUP(K142,Coordinates!A:C,3,FALSE)</f>
        <v>-73.992232000000001</v>
      </c>
      <c r="K142" s="2" t="s">
        <v>16050</v>
      </c>
      <c r="L142" s="2" t="s">
        <v>1499</v>
      </c>
      <c r="M142" s="2" t="s">
        <v>56</v>
      </c>
      <c r="N142" s="2" t="s">
        <v>324</v>
      </c>
      <c r="O142" s="2" t="s">
        <v>215</v>
      </c>
      <c r="P142" s="2" t="s">
        <v>216</v>
      </c>
      <c r="Q142" s="2" t="s">
        <v>217</v>
      </c>
      <c r="R142" s="2" t="s">
        <v>1500</v>
      </c>
      <c r="S142" s="2" t="s">
        <v>43</v>
      </c>
      <c r="T142" s="2" t="s">
        <v>1501</v>
      </c>
      <c r="U142" s="2" t="s">
        <v>1502</v>
      </c>
      <c r="V142" s="2" t="s">
        <v>61</v>
      </c>
      <c r="W142" s="2" t="s">
        <v>44</v>
      </c>
      <c r="X142" s="2" t="s">
        <v>86</v>
      </c>
      <c r="Y142" s="2" t="s">
        <v>1503</v>
      </c>
      <c r="Z142" s="2" t="s">
        <v>1504</v>
      </c>
      <c r="AA142" s="2" t="s">
        <v>428</v>
      </c>
      <c r="AB142" s="2" t="s">
        <v>66</v>
      </c>
      <c r="AC142" s="2" t="s">
        <v>430</v>
      </c>
      <c r="AD142" s="2" t="s">
        <v>431</v>
      </c>
      <c r="AE142" s="2" t="s">
        <v>1505</v>
      </c>
      <c r="AF142" s="2" t="s">
        <v>49</v>
      </c>
      <c r="AG142" s="2" t="s">
        <v>1506</v>
      </c>
      <c r="AH142" s="2" t="s">
        <v>1507</v>
      </c>
      <c r="AI142" s="2" t="s">
        <v>405</v>
      </c>
      <c r="AJ142" s="2" t="s">
        <v>405</v>
      </c>
      <c r="AK142" s="2" t="s">
        <v>349</v>
      </c>
      <c r="AL142" s="2" t="s">
        <v>40</v>
      </c>
      <c r="AM142" s="2" t="s">
        <v>350</v>
      </c>
      <c r="AN142" s="2" t="s">
        <v>349</v>
      </c>
      <c r="AO142" s="2" t="s">
        <v>40</v>
      </c>
      <c r="AP142" s="2" t="s">
        <v>76</v>
      </c>
      <c r="AQ142" s="2" t="s">
        <v>77</v>
      </c>
      <c r="AR142" s="2" t="s">
        <v>78</v>
      </c>
      <c r="AS142" s="2" t="s">
        <v>79</v>
      </c>
      <c r="AT142" s="2" t="s">
        <v>349</v>
      </c>
      <c r="AU142" s="2" t="s">
        <v>351</v>
      </c>
      <c r="AV142" s="2" t="s">
        <v>350</v>
      </c>
    </row>
    <row r="143" spans="1:48" x14ac:dyDescent="0.55000000000000004">
      <c r="A143" s="2" t="s">
        <v>1508</v>
      </c>
      <c r="B143" s="4" t="s">
        <v>15874</v>
      </c>
      <c r="C143" s="2" t="s">
        <v>1509</v>
      </c>
      <c r="D143" s="2" t="s">
        <v>1510</v>
      </c>
      <c r="E143" s="2" t="s">
        <v>15906</v>
      </c>
      <c r="F143" s="2" t="s">
        <v>61</v>
      </c>
      <c r="G143" s="2" t="s">
        <v>44</v>
      </c>
      <c r="H143" s="2" t="s">
        <v>457</v>
      </c>
      <c r="I143" s="2">
        <f>VLOOKUP(K143,Coordinates!A:C,2,FALSE)</f>
        <v>40.745665000000002</v>
      </c>
      <c r="J143" s="2">
        <f>VLOOKUP(K143,Coordinates!A:C,3,FALSE)</f>
        <v>-73.996500999999995</v>
      </c>
      <c r="K143" s="2" t="s">
        <v>16051</v>
      </c>
      <c r="L143" s="2" t="s">
        <v>1511</v>
      </c>
      <c r="M143" s="2" t="s">
        <v>56</v>
      </c>
      <c r="N143" s="2" t="s">
        <v>673</v>
      </c>
      <c r="O143" s="2" t="s">
        <v>215</v>
      </c>
      <c r="P143" s="2" t="s">
        <v>216</v>
      </c>
      <c r="Q143" s="2" t="s">
        <v>217</v>
      </c>
      <c r="R143" s="2" t="s">
        <v>1512</v>
      </c>
      <c r="S143" s="2" t="s">
        <v>43</v>
      </c>
      <c r="T143" s="2" t="s">
        <v>1509</v>
      </c>
      <c r="U143" s="2" t="s">
        <v>1513</v>
      </c>
      <c r="V143" s="2" t="s">
        <v>61</v>
      </c>
      <c r="W143" s="2" t="s">
        <v>44</v>
      </c>
      <c r="X143" s="2" t="s">
        <v>457</v>
      </c>
      <c r="Y143" s="2" t="s">
        <v>1514</v>
      </c>
      <c r="Z143" s="2" t="s">
        <v>1515</v>
      </c>
      <c r="AA143" s="2" t="s">
        <v>460</v>
      </c>
      <c r="AB143" s="2" t="s">
        <v>429</v>
      </c>
      <c r="AC143" s="2" t="s">
        <v>461</v>
      </c>
      <c r="AD143" s="2" t="s">
        <v>462</v>
      </c>
      <c r="AE143" s="2" t="s">
        <v>1516</v>
      </c>
      <c r="AF143" s="2" t="s">
        <v>49</v>
      </c>
      <c r="AG143" s="2" t="s">
        <v>1517</v>
      </c>
      <c r="AH143" s="2" t="s">
        <v>1518</v>
      </c>
      <c r="AI143" s="2" t="s">
        <v>405</v>
      </c>
      <c r="AJ143" s="2" t="s">
        <v>405</v>
      </c>
      <c r="AK143" s="2" t="s">
        <v>297</v>
      </c>
      <c r="AL143" s="2" t="s">
        <v>40</v>
      </c>
      <c r="AM143" s="2" t="s">
        <v>298</v>
      </c>
      <c r="AN143" s="2" t="s">
        <v>297</v>
      </c>
      <c r="AO143" s="2" t="s">
        <v>40</v>
      </c>
      <c r="AP143" s="2" t="s">
        <v>76</v>
      </c>
      <c r="AQ143" s="2" t="s">
        <v>77</v>
      </c>
      <c r="AR143" s="2" t="s">
        <v>78</v>
      </c>
      <c r="AS143" s="2" t="s">
        <v>79</v>
      </c>
      <c r="AT143" s="2" t="s">
        <v>297</v>
      </c>
      <c r="AU143" s="2" t="s">
        <v>299</v>
      </c>
      <c r="AV143" s="2" t="s">
        <v>298</v>
      </c>
    </row>
    <row r="144" spans="1:48" x14ac:dyDescent="0.55000000000000004">
      <c r="A144" s="2" t="s">
        <v>1519</v>
      </c>
      <c r="B144" s="4" t="s">
        <v>15874</v>
      </c>
      <c r="C144" s="2" t="s">
        <v>1520</v>
      </c>
      <c r="D144" s="2" t="s">
        <v>1521</v>
      </c>
      <c r="E144" s="2" t="s">
        <v>15895</v>
      </c>
      <c r="F144" s="2" t="s">
        <v>61</v>
      </c>
      <c r="G144" s="2" t="s">
        <v>44</v>
      </c>
      <c r="H144" s="2" t="s">
        <v>457</v>
      </c>
      <c r="I144" s="2">
        <f>VLOOKUP(K144,Coordinates!A:C,2,FALSE)</f>
        <v>40.743223999999998</v>
      </c>
      <c r="J144" s="2">
        <f>VLOOKUP(K144,Coordinates!A:C,3,FALSE)</f>
        <v>-74.002422999999993</v>
      </c>
      <c r="K144" s="2" t="s">
        <v>16019</v>
      </c>
      <c r="L144" s="2" t="s">
        <v>1522</v>
      </c>
      <c r="M144" s="2" t="s">
        <v>56</v>
      </c>
      <c r="N144" s="2" t="s">
        <v>324</v>
      </c>
      <c r="O144" s="2" t="s">
        <v>215</v>
      </c>
      <c r="P144" s="2" t="s">
        <v>216</v>
      </c>
      <c r="Q144" s="2" t="s">
        <v>217</v>
      </c>
      <c r="R144" s="2" t="s">
        <v>1523</v>
      </c>
      <c r="S144" s="2" t="s">
        <v>43</v>
      </c>
      <c r="T144" s="2" t="s">
        <v>984</v>
      </c>
      <c r="U144" s="2" t="s">
        <v>985</v>
      </c>
      <c r="V144" s="2" t="s">
        <v>61</v>
      </c>
      <c r="W144" s="2" t="s">
        <v>44</v>
      </c>
      <c r="X144" s="2" t="s">
        <v>457</v>
      </c>
      <c r="Y144" s="2" t="s">
        <v>986</v>
      </c>
      <c r="Z144" s="2" t="s">
        <v>459</v>
      </c>
      <c r="AA144" s="2" t="s">
        <v>460</v>
      </c>
      <c r="AB144" s="2" t="s">
        <v>429</v>
      </c>
      <c r="AC144" s="2" t="s">
        <v>461</v>
      </c>
      <c r="AD144" s="2" t="s">
        <v>462</v>
      </c>
      <c r="AE144" s="2" t="s">
        <v>1524</v>
      </c>
      <c r="AF144" s="2" t="s">
        <v>49</v>
      </c>
      <c r="AG144" s="2" t="s">
        <v>1525</v>
      </c>
      <c r="AH144" s="2" t="s">
        <v>1526</v>
      </c>
      <c r="AI144" s="2" t="s">
        <v>405</v>
      </c>
      <c r="AJ144" s="2" t="s">
        <v>405</v>
      </c>
      <c r="AK144" s="2" t="s">
        <v>314</v>
      </c>
      <c r="AL144" s="2" t="s">
        <v>40</v>
      </c>
      <c r="AM144" s="2" t="s">
        <v>315</v>
      </c>
      <c r="AN144" s="2" t="s">
        <v>314</v>
      </c>
      <c r="AO144" s="2" t="s">
        <v>40</v>
      </c>
      <c r="AP144" s="2" t="s">
        <v>316</v>
      </c>
      <c r="AQ144" s="2" t="s">
        <v>317</v>
      </c>
      <c r="AR144" s="2" t="s">
        <v>78</v>
      </c>
      <c r="AS144" s="2" t="s">
        <v>318</v>
      </c>
      <c r="AT144" s="2" t="s">
        <v>314</v>
      </c>
      <c r="AU144" s="2" t="s">
        <v>319</v>
      </c>
      <c r="AV144" s="2" t="s">
        <v>315</v>
      </c>
    </row>
    <row r="145" spans="1:48" x14ac:dyDescent="0.55000000000000004">
      <c r="A145" s="2" t="s">
        <v>1527</v>
      </c>
      <c r="B145" s="4" t="s">
        <v>15873</v>
      </c>
      <c r="C145" s="2" t="s">
        <v>1044</v>
      </c>
      <c r="D145" s="2" t="s">
        <v>1528</v>
      </c>
      <c r="E145" s="2" t="s">
        <v>1045</v>
      </c>
      <c r="F145" s="2" t="s">
        <v>61</v>
      </c>
      <c r="G145" s="2" t="s">
        <v>44</v>
      </c>
      <c r="H145" s="2" t="s">
        <v>651</v>
      </c>
      <c r="I145" s="2">
        <f>VLOOKUP(K145,Coordinates!A:C,2,FALSE)</f>
        <v>40.724651999999999</v>
      </c>
      <c r="J145" s="2">
        <f>VLOOKUP(K145,Coordinates!A:C,3,FALSE)</f>
        <v>-74.004696999999993</v>
      </c>
      <c r="K145" s="2" t="s">
        <v>16024</v>
      </c>
      <c r="L145" s="2" t="s">
        <v>1529</v>
      </c>
      <c r="M145" s="2" t="s">
        <v>56</v>
      </c>
      <c r="N145" s="2" t="s">
        <v>673</v>
      </c>
      <c r="O145" s="2" t="s">
        <v>215</v>
      </c>
      <c r="P145" s="2" t="s">
        <v>216</v>
      </c>
      <c r="Q145" s="2" t="s">
        <v>217</v>
      </c>
      <c r="R145" s="2" t="s">
        <v>127</v>
      </c>
      <c r="S145" s="2" t="s">
        <v>43</v>
      </c>
      <c r="T145" s="2" t="s">
        <v>1044</v>
      </c>
      <c r="U145" s="2" t="s">
        <v>1045</v>
      </c>
      <c r="V145" s="2" t="s">
        <v>61</v>
      </c>
      <c r="W145" s="2" t="s">
        <v>44</v>
      </c>
      <c r="X145" s="2" t="s">
        <v>651</v>
      </c>
      <c r="Y145" s="2" t="s">
        <v>1046</v>
      </c>
      <c r="Z145" s="2" t="s">
        <v>1047</v>
      </c>
      <c r="AA145" s="2" t="s">
        <v>428</v>
      </c>
      <c r="AB145" s="2" t="s">
        <v>429</v>
      </c>
      <c r="AC145" s="2" t="s">
        <v>654</v>
      </c>
      <c r="AD145" s="2" t="s">
        <v>655</v>
      </c>
      <c r="AE145" s="2" t="s">
        <v>1530</v>
      </c>
      <c r="AF145" s="2" t="s">
        <v>331</v>
      </c>
      <c r="AG145" s="2" t="s">
        <v>1531</v>
      </c>
      <c r="AH145" s="2" t="s">
        <v>1532</v>
      </c>
      <c r="AI145" s="2" t="s">
        <v>405</v>
      </c>
      <c r="AJ145" s="2" t="s">
        <v>405</v>
      </c>
      <c r="AK145" s="2" t="s">
        <v>297</v>
      </c>
      <c r="AL145" s="2" t="s">
        <v>40</v>
      </c>
      <c r="AM145" s="2" t="s">
        <v>298</v>
      </c>
      <c r="AN145" s="2" t="s">
        <v>297</v>
      </c>
      <c r="AO145" s="2" t="s">
        <v>40</v>
      </c>
      <c r="AP145" s="2" t="s">
        <v>76</v>
      </c>
      <c r="AQ145" s="2" t="s">
        <v>77</v>
      </c>
      <c r="AR145" s="2" t="s">
        <v>78</v>
      </c>
      <c r="AS145" s="2" t="s">
        <v>79</v>
      </c>
      <c r="AT145" s="2" t="s">
        <v>297</v>
      </c>
      <c r="AU145" s="2" t="s">
        <v>299</v>
      </c>
      <c r="AV145" s="2" t="s">
        <v>298</v>
      </c>
    </row>
    <row r="146" spans="1:48" x14ac:dyDescent="0.55000000000000004">
      <c r="A146" s="2" t="s">
        <v>1533</v>
      </c>
      <c r="B146" s="4" t="s">
        <v>15874</v>
      </c>
      <c r="C146" s="2" t="s">
        <v>1534</v>
      </c>
      <c r="D146" s="2" t="s">
        <v>1535</v>
      </c>
      <c r="E146" s="2" t="s">
        <v>543</v>
      </c>
      <c r="F146" s="2" t="s">
        <v>61</v>
      </c>
      <c r="G146" s="2" t="s">
        <v>44</v>
      </c>
      <c r="H146" s="2" t="s">
        <v>544</v>
      </c>
      <c r="I146" s="2">
        <f>VLOOKUP(K146,Coordinates!A:C,2,FALSE)</f>
        <v>40.759213000000003</v>
      </c>
      <c r="J146" s="2">
        <f>VLOOKUP(K146,Coordinates!A:C,3,FALSE)</f>
        <v>-73.966183000000001</v>
      </c>
      <c r="K146" s="2" t="s">
        <v>15989</v>
      </c>
      <c r="L146" s="2" t="s">
        <v>1536</v>
      </c>
      <c r="M146" s="2" t="s">
        <v>56</v>
      </c>
      <c r="N146" s="2" t="s">
        <v>673</v>
      </c>
      <c r="O146" s="2" t="s">
        <v>215</v>
      </c>
      <c r="P146" s="2" t="s">
        <v>216</v>
      </c>
      <c r="Q146" s="2" t="s">
        <v>217</v>
      </c>
      <c r="R146" s="2" t="s">
        <v>159</v>
      </c>
      <c r="S146" s="2" t="s">
        <v>43</v>
      </c>
      <c r="T146" s="2" t="s">
        <v>542</v>
      </c>
      <c r="U146" s="2" t="s">
        <v>543</v>
      </c>
      <c r="V146" s="2" t="s">
        <v>61</v>
      </c>
      <c r="W146" s="2" t="s">
        <v>44</v>
      </c>
      <c r="X146" s="2" t="s">
        <v>544</v>
      </c>
      <c r="Y146" s="2" t="s">
        <v>545</v>
      </c>
      <c r="Z146" s="2" t="s">
        <v>546</v>
      </c>
      <c r="AA146" s="2" t="s">
        <v>486</v>
      </c>
      <c r="AB146" s="2" t="s">
        <v>445</v>
      </c>
      <c r="AC146" s="2" t="s">
        <v>547</v>
      </c>
      <c r="AD146" s="2" t="s">
        <v>548</v>
      </c>
      <c r="AE146" s="2" t="s">
        <v>1537</v>
      </c>
      <c r="AF146" s="2" t="s">
        <v>49</v>
      </c>
      <c r="AG146" s="2" t="s">
        <v>1538</v>
      </c>
      <c r="AH146" s="2" t="s">
        <v>1539</v>
      </c>
      <c r="AI146" s="2" t="s">
        <v>405</v>
      </c>
      <c r="AJ146" s="2" t="s">
        <v>405</v>
      </c>
      <c r="AK146" s="2" t="s">
        <v>297</v>
      </c>
      <c r="AL146" s="2" t="s">
        <v>40</v>
      </c>
      <c r="AM146" s="2" t="s">
        <v>298</v>
      </c>
      <c r="AN146" s="2" t="s">
        <v>297</v>
      </c>
      <c r="AO146" s="2" t="s">
        <v>40</v>
      </c>
      <c r="AP146" s="2" t="s">
        <v>76</v>
      </c>
      <c r="AQ146" s="2" t="s">
        <v>77</v>
      </c>
      <c r="AR146" s="2" t="s">
        <v>78</v>
      </c>
      <c r="AS146" s="2" t="s">
        <v>79</v>
      </c>
      <c r="AT146" s="2" t="s">
        <v>297</v>
      </c>
      <c r="AU146" s="2" t="s">
        <v>299</v>
      </c>
      <c r="AV146" s="2" t="s">
        <v>298</v>
      </c>
    </row>
    <row r="147" spans="1:48" x14ac:dyDescent="0.55000000000000004">
      <c r="A147" s="2" t="s">
        <v>1540</v>
      </c>
      <c r="B147" s="4" t="s">
        <v>15873</v>
      </c>
      <c r="C147" s="2" t="s">
        <v>1541</v>
      </c>
      <c r="D147" s="2" t="s">
        <v>1542</v>
      </c>
      <c r="E147" s="2" t="s">
        <v>15907</v>
      </c>
      <c r="F147" s="2" t="s">
        <v>61</v>
      </c>
      <c r="G147" s="2" t="s">
        <v>44</v>
      </c>
      <c r="H147" s="2" t="s">
        <v>558</v>
      </c>
      <c r="I147" s="2">
        <f>VLOOKUP(K147,Coordinates!A:C,2,FALSE)</f>
        <v>40.783217</v>
      </c>
      <c r="J147" s="2">
        <f>VLOOKUP(K147,Coordinates!A:C,3,FALSE)</f>
        <v>-73.946038999999999</v>
      </c>
      <c r="K147" s="2" t="s">
        <v>16052</v>
      </c>
      <c r="L147" s="2" t="s">
        <v>1543</v>
      </c>
      <c r="M147" s="2" t="s">
        <v>56</v>
      </c>
      <c r="N147" s="2" t="s">
        <v>41</v>
      </c>
      <c r="O147" s="2" t="s">
        <v>42</v>
      </c>
      <c r="P147" s="2" t="s">
        <v>304</v>
      </c>
      <c r="Q147" s="2" t="s">
        <v>305</v>
      </c>
      <c r="R147" s="2" t="s">
        <v>239</v>
      </c>
      <c r="S147" s="2" t="s">
        <v>43</v>
      </c>
      <c r="T147" s="2" t="s">
        <v>1544</v>
      </c>
      <c r="U147" s="2" t="s">
        <v>1545</v>
      </c>
      <c r="V147" s="2" t="s">
        <v>61</v>
      </c>
      <c r="W147" s="2" t="s">
        <v>44</v>
      </c>
      <c r="X147" s="2" t="s">
        <v>558</v>
      </c>
      <c r="Y147" s="2" t="s">
        <v>1546</v>
      </c>
      <c r="Z147" s="2" t="s">
        <v>1547</v>
      </c>
      <c r="AA147" s="2" t="s">
        <v>444</v>
      </c>
      <c r="AB147" s="2" t="s">
        <v>561</v>
      </c>
      <c r="AC147" s="2" t="s">
        <v>606</v>
      </c>
      <c r="AD147" s="2" t="s">
        <v>607</v>
      </c>
      <c r="AE147" s="2" t="s">
        <v>1548</v>
      </c>
      <c r="AF147" s="2" t="s">
        <v>49</v>
      </c>
      <c r="AG147" s="2" t="s">
        <v>1549</v>
      </c>
      <c r="AH147" s="2" t="s">
        <v>1550</v>
      </c>
      <c r="AI147" s="2" t="s">
        <v>405</v>
      </c>
      <c r="AJ147" s="2" t="s">
        <v>405</v>
      </c>
      <c r="AK147" s="2" t="s">
        <v>297</v>
      </c>
      <c r="AL147" s="2" t="s">
        <v>40</v>
      </c>
      <c r="AM147" s="2" t="s">
        <v>298</v>
      </c>
      <c r="AN147" s="2" t="s">
        <v>297</v>
      </c>
      <c r="AO147" s="2" t="s">
        <v>40</v>
      </c>
      <c r="AP147" s="2" t="s">
        <v>76</v>
      </c>
      <c r="AQ147" s="2" t="s">
        <v>77</v>
      </c>
      <c r="AR147" s="2" t="s">
        <v>78</v>
      </c>
      <c r="AS147" s="2" t="s">
        <v>79</v>
      </c>
      <c r="AT147" s="2" t="s">
        <v>297</v>
      </c>
      <c r="AU147" s="2" t="s">
        <v>299</v>
      </c>
      <c r="AV147" s="2" t="s">
        <v>298</v>
      </c>
    </row>
    <row r="148" spans="1:48" x14ac:dyDescent="0.55000000000000004">
      <c r="A148" s="2" t="s">
        <v>1551</v>
      </c>
      <c r="B148" s="4" t="s">
        <v>15874</v>
      </c>
      <c r="C148" s="2" t="s">
        <v>1361</v>
      </c>
      <c r="D148" s="2" t="s">
        <v>1552</v>
      </c>
      <c r="E148" s="2" t="s">
        <v>994</v>
      </c>
      <c r="F148" s="2" t="s">
        <v>61</v>
      </c>
      <c r="G148" s="2" t="s">
        <v>44</v>
      </c>
      <c r="H148" s="2" t="s">
        <v>995</v>
      </c>
      <c r="I148" s="2">
        <f>VLOOKUP(K148,Coordinates!A:C,2,FALSE)</f>
        <v>40.705441999999998</v>
      </c>
      <c r="J148" s="2">
        <f>VLOOKUP(K148,Coordinates!A:C,3,FALSE)</f>
        <v>-74.012888000000004</v>
      </c>
      <c r="K148" s="2" t="s">
        <v>16020</v>
      </c>
      <c r="L148" s="2" t="s">
        <v>1553</v>
      </c>
      <c r="M148" s="2" t="s">
        <v>56</v>
      </c>
      <c r="N148" s="2" t="s">
        <v>41</v>
      </c>
      <c r="O148" s="2" t="s">
        <v>228</v>
      </c>
      <c r="P148" s="2" t="s">
        <v>229</v>
      </c>
      <c r="Q148" s="2" t="s">
        <v>230</v>
      </c>
      <c r="R148" s="2" t="s">
        <v>239</v>
      </c>
      <c r="S148" s="2" t="s">
        <v>43</v>
      </c>
      <c r="T148" s="2" t="s">
        <v>873</v>
      </c>
      <c r="U148" s="2" t="s">
        <v>994</v>
      </c>
      <c r="V148" s="2" t="s">
        <v>61</v>
      </c>
      <c r="W148" s="2" t="s">
        <v>44</v>
      </c>
      <c r="X148" s="2" t="s">
        <v>995</v>
      </c>
      <c r="Y148" s="2" t="s">
        <v>996</v>
      </c>
      <c r="Z148" s="2" t="s">
        <v>997</v>
      </c>
      <c r="AA148" s="2" t="s">
        <v>574</v>
      </c>
      <c r="AB148" s="2" t="s">
        <v>103</v>
      </c>
      <c r="AC148" s="2" t="s">
        <v>575</v>
      </c>
      <c r="AD148" s="2" t="s">
        <v>576</v>
      </c>
      <c r="AE148" s="2" t="s">
        <v>1554</v>
      </c>
      <c r="AF148" s="2" t="s">
        <v>49</v>
      </c>
      <c r="AG148" s="2" t="s">
        <v>1555</v>
      </c>
      <c r="AH148" s="2" t="s">
        <v>1556</v>
      </c>
      <c r="AI148" s="2" t="s">
        <v>405</v>
      </c>
      <c r="AJ148" s="2" t="s">
        <v>405</v>
      </c>
      <c r="AK148" s="2" t="s">
        <v>406</v>
      </c>
      <c r="AL148" s="2" t="s">
        <v>407</v>
      </c>
      <c r="AM148" s="2" t="s">
        <v>408</v>
      </c>
      <c r="AN148" s="2" t="s">
        <v>406</v>
      </c>
      <c r="AO148" s="2" t="s">
        <v>408</v>
      </c>
      <c r="AP148" s="2" t="s">
        <v>76</v>
      </c>
      <c r="AQ148" s="2" t="s">
        <v>77</v>
      </c>
      <c r="AR148" s="2" t="s">
        <v>78</v>
      </c>
      <c r="AS148" s="2" t="s">
        <v>79</v>
      </c>
      <c r="AT148" s="2" t="s">
        <v>40</v>
      </c>
      <c r="AU148" s="2" t="s">
        <v>40</v>
      </c>
      <c r="AV148" s="2" t="s">
        <v>40</v>
      </c>
    </row>
    <row r="149" spans="1:48" x14ac:dyDescent="0.55000000000000004">
      <c r="A149" s="2" t="s">
        <v>1557</v>
      </c>
      <c r="B149" s="4" t="s">
        <v>15874</v>
      </c>
      <c r="C149" s="2" t="s">
        <v>1558</v>
      </c>
      <c r="D149" s="2" t="s">
        <v>1559</v>
      </c>
      <c r="E149" s="2" t="s">
        <v>1561</v>
      </c>
      <c r="F149" s="2" t="s">
        <v>61</v>
      </c>
      <c r="G149" s="2" t="s">
        <v>44</v>
      </c>
      <c r="H149" s="2" t="s">
        <v>472</v>
      </c>
      <c r="I149" s="2">
        <f>VLOOKUP(K149,Coordinates!A:C,2,FALSE)</f>
        <v>40.753394</v>
      </c>
      <c r="J149" s="2">
        <f>VLOOKUP(K149,Coordinates!A:C,3,FALSE)</f>
        <v>-73.997923999999998</v>
      </c>
      <c r="K149" s="2" t="s">
        <v>16053</v>
      </c>
      <c r="L149" s="2" t="s">
        <v>1560</v>
      </c>
      <c r="M149" s="2" t="s">
        <v>56</v>
      </c>
      <c r="N149" s="2" t="s">
        <v>41</v>
      </c>
      <c r="O149" s="2" t="s">
        <v>228</v>
      </c>
      <c r="P149" s="2" t="s">
        <v>229</v>
      </c>
      <c r="Q149" s="2" t="s">
        <v>230</v>
      </c>
      <c r="R149" s="2" t="s">
        <v>746</v>
      </c>
      <c r="S149" s="2" t="s">
        <v>43</v>
      </c>
      <c r="T149" s="2" t="s">
        <v>1558</v>
      </c>
      <c r="U149" s="2" t="s">
        <v>1561</v>
      </c>
      <c r="V149" s="2" t="s">
        <v>61</v>
      </c>
      <c r="W149" s="2" t="s">
        <v>44</v>
      </c>
      <c r="X149" s="2" t="s">
        <v>472</v>
      </c>
      <c r="Y149" s="2" t="s">
        <v>1562</v>
      </c>
      <c r="Z149" s="2" t="s">
        <v>1563</v>
      </c>
      <c r="AA149" s="2" t="s">
        <v>460</v>
      </c>
      <c r="AB149" s="2" t="s">
        <v>429</v>
      </c>
      <c r="AC149" s="2" t="s">
        <v>461</v>
      </c>
      <c r="AD149" s="2" t="s">
        <v>462</v>
      </c>
      <c r="AE149" s="2" t="s">
        <v>1564</v>
      </c>
      <c r="AF149" s="2" t="s">
        <v>49</v>
      </c>
      <c r="AG149" s="2" t="s">
        <v>1565</v>
      </c>
      <c r="AH149" s="2" t="s">
        <v>1566</v>
      </c>
      <c r="AI149" s="2" t="s">
        <v>405</v>
      </c>
      <c r="AJ149" s="2" t="s">
        <v>405</v>
      </c>
      <c r="AK149" s="2" t="s">
        <v>406</v>
      </c>
      <c r="AL149" s="2" t="s">
        <v>407</v>
      </c>
      <c r="AM149" s="2" t="s">
        <v>408</v>
      </c>
      <c r="AN149" s="2" t="s">
        <v>406</v>
      </c>
      <c r="AO149" s="2" t="s">
        <v>408</v>
      </c>
      <c r="AP149" s="2" t="s">
        <v>76</v>
      </c>
      <c r="AQ149" s="2" t="s">
        <v>77</v>
      </c>
      <c r="AR149" s="2" t="s">
        <v>78</v>
      </c>
      <c r="AS149" s="2" t="s">
        <v>79</v>
      </c>
      <c r="AT149" s="2" t="s">
        <v>40</v>
      </c>
      <c r="AU149" s="2" t="s">
        <v>40</v>
      </c>
      <c r="AV149" s="2" t="s">
        <v>40</v>
      </c>
    </row>
    <row r="150" spans="1:48" x14ac:dyDescent="0.55000000000000004">
      <c r="A150" s="2" t="s">
        <v>1567</v>
      </c>
      <c r="B150" s="4" t="s">
        <v>15874</v>
      </c>
      <c r="C150" s="2" t="s">
        <v>1568</v>
      </c>
      <c r="D150" s="2" t="s">
        <v>1569</v>
      </c>
      <c r="E150" s="2" t="s">
        <v>15908</v>
      </c>
      <c r="F150" s="2" t="s">
        <v>61</v>
      </c>
      <c r="G150" s="2" t="s">
        <v>44</v>
      </c>
      <c r="H150" s="2" t="s">
        <v>1573</v>
      </c>
      <c r="I150" s="2">
        <f>VLOOKUP(K150,Coordinates!A:C,2,FALSE)</f>
        <v>40.785091000000001</v>
      </c>
      <c r="J150" s="2">
        <f>VLOOKUP(K150,Coordinates!A:C,3,FALSE)</f>
        <v>-73.973866000000001</v>
      </c>
      <c r="K150" s="2" t="s">
        <v>16054</v>
      </c>
      <c r="L150" s="2" t="s">
        <v>1570</v>
      </c>
      <c r="M150" s="2" t="s">
        <v>56</v>
      </c>
      <c r="N150" s="2" t="s">
        <v>41</v>
      </c>
      <c r="O150" s="2" t="s">
        <v>47</v>
      </c>
      <c r="P150" s="2" t="s">
        <v>57</v>
      </c>
      <c r="Q150" s="2" t="s">
        <v>58</v>
      </c>
      <c r="R150" s="2" t="s">
        <v>1571</v>
      </c>
      <c r="S150" s="2" t="s">
        <v>43</v>
      </c>
      <c r="T150" s="2" t="s">
        <v>1568</v>
      </c>
      <c r="U150" s="2" t="s">
        <v>1572</v>
      </c>
      <c r="V150" s="2" t="s">
        <v>61</v>
      </c>
      <c r="W150" s="2" t="s">
        <v>44</v>
      </c>
      <c r="X150" s="2" t="s">
        <v>1573</v>
      </c>
      <c r="Y150" s="2" t="s">
        <v>1574</v>
      </c>
      <c r="Z150" s="2" t="s">
        <v>1575</v>
      </c>
      <c r="AA150" s="2" t="s">
        <v>1576</v>
      </c>
      <c r="AB150" s="2" t="s">
        <v>1577</v>
      </c>
      <c r="AC150" s="2" t="s">
        <v>1578</v>
      </c>
      <c r="AD150" s="2" t="s">
        <v>1579</v>
      </c>
      <c r="AE150" s="2" t="s">
        <v>1580</v>
      </c>
      <c r="AF150" s="2" t="s">
        <v>49</v>
      </c>
      <c r="AG150" s="2" t="s">
        <v>1581</v>
      </c>
      <c r="AH150" s="2" t="s">
        <v>1582</v>
      </c>
      <c r="AI150" s="2" t="s">
        <v>1583</v>
      </c>
      <c r="AJ150" s="2" t="s">
        <v>1583</v>
      </c>
      <c r="AK150" s="2" t="s">
        <v>1584</v>
      </c>
      <c r="AL150" s="2" t="s">
        <v>1585</v>
      </c>
      <c r="AM150" s="2" t="s">
        <v>1586</v>
      </c>
      <c r="AN150" s="2" t="s">
        <v>1584</v>
      </c>
      <c r="AO150" s="2" t="s">
        <v>1586</v>
      </c>
      <c r="AP150" s="2" t="s">
        <v>76</v>
      </c>
      <c r="AQ150" s="2" t="s">
        <v>77</v>
      </c>
      <c r="AR150" s="2" t="s">
        <v>78</v>
      </c>
      <c r="AS150" s="2" t="s">
        <v>79</v>
      </c>
      <c r="AT150" s="2" t="s">
        <v>40</v>
      </c>
      <c r="AU150" s="2" t="s">
        <v>40</v>
      </c>
      <c r="AV150" s="2" t="s">
        <v>40</v>
      </c>
    </row>
    <row r="151" spans="1:48" x14ac:dyDescent="0.55000000000000004">
      <c r="A151" s="2" t="s">
        <v>1587</v>
      </c>
      <c r="B151" s="4" t="s">
        <v>15874</v>
      </c>
      <c r="C151" s="2" t="s">
        <v>1588</v>
      </c>
      <c r="D151" s="2" t="s">
        <v>1589</v>
      </c>
      <c r="E151" s="2" t="s">
        <v>1592</v>
      </c>
      <c r="F151" s="2" t="s">
        <v>61</v>
      </c>
      <c r="G151" s="2" t="s">
        <v>44</v>
      </c>
      <c r="H151" s="2" t="s">
        <v>1593</v>
      </c>
      <c r="I151" s="2">
        <f>VLOOKUP(K151,Coordinates!A:C,2,FALSE)</f>
        <v>40.800468000000002</v>
      </c>
      <c r="J151" s="2">
        <f>VLOOKUP(K151,Coordinates!A:C,3,FALSE)</f>
        <v>-73.962661999999995</v>
      </c>
      <c r="K151" s="2" t="s">
        <v>16055</v>
      </c>
      <c r="L151" s="2" t="s">
        <v>1590</v>
      </c>
      <c r="M151" s="2" t="s">
        <v>56</v>
      </c>
      <c r="N151" s="2" t="s">
        <v>41</v>
      </c>
      <c r="O151" s="2" t="s">
        <v>228</v>
      </c>
      <c r="P151" s="2" t="s">
        <v>229</v>
      </c>
      <c r="Q151" s="2" t="s">
        <v>230</v>
      </c>
      <c r="R151" s="2" t="s">
        <v>1591</v>
      </c>
      <c r="S151" s="2" t="s">
        <v>43</v>
      </c>
      <c r="T151" s="2" t="s">
        <v>1588</v>
      </c>
      <c r="U151" s="2" t="s">
        <v>1592</v>
      </c>
      <c r="V151" s="2" t="s">
        <v>61</v>
      </c>
      <c r="W151" s="2" t="s">
        <v>44</v>
      </c>
      <c r="X151" s="2" t="s">
        <v>1593</v>
      </c>
      <c r="Y151" s="2" t="s">
        <v>1594</v>
      </c>
      <c r="Z151" s="2" t="s">
        <v>1595</v>
      </c>
      <c r="AA151" s="2" t="s">
        <v>1576</v>
      </c>
      <c r="AB151" s="2" t="s">
        <v>1596</v>
      </c>
      <c r="AC151" s="2" t="s">
        <v>1597</v>
      </c>
      <c r="AD151" s="2" t="s">
        <v>1598</v>
      </c>
      <c r="AE151" s="2" t="s">
        <v>1599</v>
      </c>
      <c r="AF151" s="2" t="s">
        <v>49</v>
      </c>
      <c r="AG151" s="2" t="s">
        <v>1600</v>
      </c>
      <c r="AH151" s="2" t="s">
        <v>1601</v>
      </c>
      <c r="AI151" s="2" t="s">
        <v>1583</v>
      </c>
      <c r="AJ151" s="2" t="s">
        <v>1583</v>
      </c>
      <c r="AK151" s="2" t="s">
        <v>1584</v>
      </c>
      <c r="AL151" s="2" t="s">
        <v>1585</v>
      </c>
      <c r="AM151" s="2" t="s">
        <v>1586</v>
      </c>
      <c r="AN151" s="2" t="s">
        <v>1584</v>
      </c>
      <c r="AO151" s="2" t="s">
        <v>1586</v>
      </c>
      <c r="AP151" s="2" t="s">
        <v>76</v>
      </c>
      <c r="AQ151" s="2" t="s">
        <v>77</v>
      </c>
      <c r="AR151" s="2" t="s">
        <v>78</v>
      </c>
      <c r="AS151" s="2" t="s">
        <v>79</v>
      </c>
      <c r="AT151" s="2" t="s">
        <v>40</v>
      </c>
      <c r="AU151" s="2" t="s">
        <v>40</v>
      </c>
      <c r="AV151" s="2" t="s">
        <v>40</v>
      </c>
    </row>
    <row r="152" spans="1:48" x14ac:dyDescent="0.55000000000000004">
      <c r="A152" s="2" t="s">
        <v>1602</v>
      </c>
      <c r="B152" s="4" t="s">
        <v>15874</v>
      </c>
      <c r="C152" s="2" t="s">
        <v>1603</v>
      </c>
      <c r="D152" s="2" t="s">
        <v>1604</v>
      </c>
      <c r="E152" s="2" t="s">
        <v>1606</v>
      </c>
      <c r="F152" s="2" t="s">
        <v>61</v>
      </c>
      <c r="G152" s="2" t="s">
        <v>44</v>
      </c>
      <c r="H152" s="2" t="s">
        <v>1593</v>
      </c>
      <c r="I152" s="2" t="e">
        <f>VLOOKUP(K152,Coordinates!A:C,2,FALSE)</f>
        <v>#N/A</v>
      </c>
      <c r="J152" s="2" t="e">
        <f>VLOOKUP(K152,Coordinates!A:C,3,FALSE)</f>
        <v>#N/A</v>
      </c>
      <c r="K152" s="2" t="s">
        <v>16056</v>
      </c>
      <c r="L152" s="2" t="s">
        <v>1605</v>
      </c>
      <c r="M152" s="2" t="s">
        <v>56</v>
      </c>
      <c r="N152" s="2" t="s">
        <v>41</v>
      </c>
      <c r="O152" s="2" t="s">
        <v>47</v>
      </c>
      <c r="P152" s="2" t="s">
        <v>804</v>
      </c>
      <c r="Q152" s="2" t="s">
        <v>50</v>
      </c>
      <c r="R152" s="2" t="s">
        <v>1591</v>
      </c>
      <c r="S152" s="2" t="s">
        <v>43</v>
      </c>
      <c r="T152" s="2" t="s">
        <v>1603</v>
      </c>
      <c r="U152" s="2" t="s">
        <v>1606</v>
      </c>
      <c r="V152" s="2" t="s">
        <v>61</v>
      </c>
      <c r="W152" s="2" t="s">
        <v>44</v>
      </c>
      <c r="X152" s="2" t="s">
        <v>1593</v>
      </c>
      <c r="Y152" s="2" t="s">
        <v>1607</v>
      </c>
      <c r="Z152" s="2" t="s">
        <v>1608</v>
      </c>
      <c r="AA152" s="2" t="s">
        <v>1576</v>
      </c>
      <c r="AB152" s="2" t="s">
        <v>1577</v>
      </c>
      <c r="AC152" s="2" t="s">
        <v>1578</v>
      </c>
      <c r="AD152" s="2" t="s">
        <v>1579</v>
      </c>
      <c r="AE152" s="2" t="s">
        <v>1609</v>
      </c>
      <c r="AF152" s="2" t="s">
        <v>49</v>
      </c>
      <c r="AG152" s="2" t="s">
        <v>1610</v>
      </c>
      <c r="AH152" s="2" t="s">
        <v>1611</v>
      </c>
      <c r="AI152" s="2" t="s">
        <v>1583</v>
      </c>
      <c r="AJ152" s="2" t="s">
        <v>1583</v>
      </c>
      <c r="AK152" s="2" t="s">
        <v>1584</v>
      </c>
      <c r="AL152" s="2" t="s">
        <v>1585</v>
      </c>
      <c r="AM152" s="2" t="s">
        <v>1586</v>
      </c>
      <c r="AN152" s="2" t="s">
        <v>1584</v>
      </c>
      <c r="AO152" s="2" t="s">
        <v>1586</v>
      </c>
      <c r="AP152" s="2" t="s">
        <v>76</v>
      </c>
      <c r="AQ152" s="2" t="s">
        <v>77</v>
      </c>
      <c r="AR152" s="2" t="s">
        <v>78</v>
      </c>
      <c r="AS152" s="2" t="s">
        <v>79</v>
      </c>
      <c r="AT152" s="2" t="s">
        <v>40</v>
      </c>
      <c r="AU152" s="2" t="s">
        <v>40</v>
      </c>
      <c r="AV152" s="2" t="s">
        <v>40</v>
      </c>
    </row>
    <row r="153" spans="1:48" x14ac:dyDescent="0.55000000000000004">
      <c r="A153" s="2" t="s">
        <v>1612</v>
      </c>
      <c r="B153" s="4" t="s">
        <v>15874</v>
      </c>
      <c r="C153" s="2" t="s">
        <v>1613</v>
      </c>
      <c r="D153" s="2" t="s">
        <v>1614</v>
      </c>
      <c r="E153" s="2" t="s">
        <v>1616</v>
      </c>
      <c r="F153" s="2" t="s">
        <v>61</v>
      </c>
      <c r="G153" s="2" t="s">
        <v>44</v>
      </c>
      <c r="H153" s="2" t="s">
        <v>1617</v>
      </c>
      <c r="I153" s="2">
        <f>VLOOKUP(K153,Coordinates!A:C,2,FALSE)</f>
        <v>40.806500999999997</v>
      </c>
      <c r="J153" s="2">
        <f>VLOOKUP(K153,Coordinates!A:C,3,FALSE)</f>
        <v>-73.951137000000003</v>
      </c>
      <c r="K153" s="2" t="s">
        <v>16057</v>
      </c>
      <c r="L153" s="2" t="s">
        <v>1615</v>
      </c>
      <c r="M153" s="2" t="s">
        <v>56</v>
      </c>
      <c r="N153" s="2" t="s">
        <v>41</v>
      </c>
      <c r="O153" s="2" t="s">
        <v>113</v>
      </c>
      <c r="P153" s="2" t="s">
        <v>114</v>
      </c>
      <c r="Q153" s="2" t="s">
        <v>115</v>
      </c>
      <c r="R153" s="2" t="s">
        <v>1571</v>
      </c>
      <c r="S153" s="2" t="s">
        <v>43</v>
      </c>
      <c r="T153" s="2" t="s">
        <v>1613</v>
      </c>
      <c r="U153" s="2" t="s">
        <v>1616</v>
      </c>
      <c r="V153" s="2" t="s">
        <v>61</v>
      </c>
      <c r="W153" s="2" t="s">
        <v>44</v>
      </c>
      <c r="X153" s="2" t="s">
        <v>1617</v>
      </c>
      <c r="Y153" s="2" t="s">
        <v>1618</v>
      </c>
      <c r="Z153" s="2" t="s">
        <v>1619</v>
      </c>
      <c r="AA153" s="2" t="s">
        <v>1620</v>
      </c>
      <c r="AB153" s="2" t="s">
        <v>1621</v>
      </c>
      <c r="AC153" s="2" t="s">
        <v>1622</v>
      </c>
      <c r="AD153" s="2" t="s">
        <v>1623</v>
      </c>
      <c r="AE153" s="2" t="s">
        <v>1624</v>
      </c>
      <c r="AF153" s="2" t="s">
        <v>49</v>
      </c>
      <c r="AG153" s="2" t="s">
        <v>1625</v>
      </c>
      <c r="AH153" s="2" t="s">
        <v>1626</v>
      </c>
      <c r="AI153" s="2" t="s">
        <v>1583</v>
      </c>
      <c r="AJ153" s="2" t="s">
        <v>1583</v>
      </c>
      <c r="AK153" s="2" t="s">
        <v>1584</v>
      </c>
      <c r="AL153" s="2" t="s">
        <v>1585</v>
      </c>
      <c r="AM153" s="2" t="s">
        <v>1586</v>
      </c>
      <c r="AN153" s="2" t="s">
        <v>1584</v>
      </c>
      <c r="AO153" s="2" t="s">
        <v>1586</v>
      </c>
      <c r="AP153" s="2" t="s">
        <v>76</v>
      </c>
      <c r="AQ153" s="2" t="s">
        <v>77</v>
      </c>
      <c r="AR153" s="2" t="s">
        <v>78</v>
      </c>
      <c r="AS153" s="2" t="s">
        <v>79</v>
      </c>
      <c r="AT153" s="2" t="s">
        <v>40</v>
      </c>
      <c r="AU153" s="2" t="s">
        <v>40</v>
      </c>
      <c r="AV153" s="2" t="s">
        <v>40</v>
      </c>
    </row>
    <row r="154" spans="1:48" x14ac:dyDescent="0.55000000000000004">
      <c r="A154" s="2" t="s">
        <v>1627</v>
      </c>
      <c r="B154" s="4" t="s">
        <v>15874</v>
      </c>
      <c r="C154" s="2" t="s">
        <v>1628</v>
      </c>
      <c r="D154" s="2" t="s">
        <v>1629</v>
      </c>
      <c r="E154" s="2" t="s">
        <v>15909</v>
      </c>
      <c r="F154" s="2" t="s">
        <v>61</v>
      </c>
      <c r="G154" s="2" t="s">
        <v>44</v>
      </c>
      <c r="H154" s="2" t="s">
        <v>1593</v>
      </c>
      <c r="I154" s="2">
        <f>VLOOKUP(K154,Coordinates!A:C,2,FALSE)</f>
        <v>40.789437</v>
      </c>
      <c r="J154" s="2">
        <f>VLOOKUP(K154,Coordinates!A:C,3,FALSE)</f>
        <v>-73.968080999999998</v>
      </c>
      <c r="K154" s="2" t="s">
        <v>16058</v>
      </c>
      <c r="L154" s="2" t="s">
        <v>1630</v>
      </c>
      <c r="M154" s="2" t="s">
        <v>56</v>
      </c>
      <c r="N154" s="2" t="s">
        <v>41</v>
      </c>
      <c r="O154" s="2" t="s">
        <v>47</v>
      </c>
      <c r="P154" s="2" t="s">
        <v>57</v>
      </c>
      <c r="Q154" s="2" t="s">
        <v>58</v>
      </c>
      <c r="R154" s="2" t="s">
        <v>1631</v>
      </c>
      <c r="S154" s="2" t="s">
        <v>43</v>
      </c>
      <c r="T154" s="2" t="s">
        <v>1628</v>
      </c>
      <c r="U154" s="2" t="s">
        <v>1632</v>
      </c>
      <c r="V154" s="2" t="s">
        <v>61</v>
      </c>
      <c r="W154" s="2" t="s">
        <v>44</v>
      </c>
      <c r="X154" s="2" t="s">
        <v>1593</v>
      </c>
      <c r="Y154" s="2" t="s">
        <v>1633</v>
      </c>
      <c r="Z154" s="2" t="s">
        <v>1634</v>
      </c>
      <c r="AA154" s="2" t="s">
        <v>1576</v>
      </c>
      <c r="AB154" s="2" t="s">
        <v>1577</v>
      </c>
      <c r="AC154" s="2" t="s">
        <v>1578</v>
      </c>
      <c r="AD154" s="2" t="s">
        <v>1579</v>
      </c>
      <c r="AE154" s="2" t="s">
        <v>1635</v>
      </c>
      <c r="AF154" s="2" t="s">
        <v>49</v>
      </c>
      <c r="AG154" s="2" t="s">
        <v>1636</v>
      </c>
      <c r="AH154" s="2" t="s">
        <v>1637</v>
      </c>
      <c r="AI154" s="2" t="s">
        <v>1583</v>
      </c>
      <c r="AJ154" s="2" t="s">
        <v>1583</v>
      </c>
      <c r="AK154" s="2" t="s">
        <v>1584</v>
      </c>
      <c r="AL154" s="2" t="s">
        <v>1585</v>
      </c>
      <c r="AM154" s="2" t="s">
        <v>1586</v>
      </c>
      <c r="AN154" s="2" t="s">
        <v>1584</v>
      </c>
      <c r="AO154" s="2" t="s">
        <v>1586</v>
      </c>
      <c r="AP154" s="2" t="s">
        <v>76</v>
      </c>
      <c r="AQ154" s="2" t="s">
        <v>77</v>
      </c>
      <c r="AR154" s="2" t="s">
        <v>78</v>
      </c>
      <c r="AS154" s="2" t="s">
        <v>79</v>
      </c>
      <c r="AT154" s="2" t="s">
        <v>40</v>
      </c>
      <c r="AU154" s="2" t="s">
        <v>40</v>
      </c>
      <c r="AV154" s="2" t="s">
        <v>40</v>
      </c>
    </row>
    <row r="155" spans="1:48" x14ac:dyDescent="0.55000000000000004">
      <c r="A155" s="2" t="s">
        <v>1638</v>
      </c>
      <c r="B155" s="4" t="s">
        <v>15874</v>
      </c>
      <c r="C155" s="2" t="s">
        <v>1639</v>
      </c>
      <c r="D155" s="2" t="s">
        <v>1640</v>
      </c>
      <c r="E155" s="2" t="s">
        <v>15910</v>
      </c>
      <c r="F155" s="2" t="s">
        <v>61</v>
      </c>
      <c r="G155" s="2" t="s">
        <v>44</v>
      </c>
      <c r="H155" s="2" t="s">
        <v>1573</v>
      </c>
      <c r="I155" s="2">
        <f>VLOOKUP(K155,Coordinates!A:C,2,FALSE)</f>
        <v>40.781885000000003</v>
      </c>
      <c r="J155" s="2">
        <f>VLOOKUP(K155,Coordinates!A:C,3,FALSE)</f>
        <v>-73.977907000000002</v>
      </c>
      <c r="K155" s="2" t="s">
        <v>16059</v>
      </c>
      <c r="L155" s="2" t="s">
        <v>1641</v>
      </c>
      <c r="M155" s="2" t="s">
        <v>56</v>
      </c>
      <c r="N155" s="2" t="s">
        <v>41</v>
      </c>
      <c r="O155" s="2" t="s">
        <v>47</v>
      </c>
      <c r="P155" s="2" t="s">
        <v>57</v>
      </c>
      <c r="Q155" s="2" t="s">
        <v>58</v>
      </c>
      <c r="R155" s="2" t="s">
        <v>116</v>
      </c>
      <c r="S155" s="2" t="s">
        <v>43</v>
      </c>
      <c r="T155" s="2" t="s">
        <v>1639</v>
      </c>
      <c r="U155" s="2" t="s">
        <v>1642</v>
      </c>
      <c r="V155" s="2" t="s">
        <v>61</v>
      </c>
      <c r="W155" s="2" t="s">
        <v>44</v>
      </c>
      <c r="X155" s="2" t="s">
        <v>1573</v>
      </c>
      <c r="Y155" s="2" t="s">
        <v>1643</v>
      </c>
      <c r="Z155" s="2" t="s">
        <v>1644</v>
      </c>
      <c r="AA155" s="2" t="s">
        <v>1576</v>
      </c>
      <c r="AB155" s="2" t="s">
        <v>1577</v>
      </c>
      <c r="AC155" s="2" t="s">
        <v>1578</v>
      </c>
      <c r="AD155" s="2" t="s">
        <v>1579</v>
      </c>
      <c r="AE155" s="2" t="s">
        <v>1645</v>
      </c>
      <c r="AF155" s="2" t="s">
        <v>49</v>
      </c>
      <c r="AG155" s="2" t="s">
        <v>1646</v>
      </c>
      <c r="AH155" s="2" t="s">
        <v>1647</v>
      </c>
      <c r="AI155" s="2" t="s">
        <v>1583</v>
      </c>
      <c r="AJ155" s="2" t="s">
        <v>1583</v>
      </c>
      <c r="AK155" s="2" t="s">
        <v>1584</v>
      </c>
      <c r="AL155" s="2" t="s">
        <v>1585</v>
      </c>
      <c r="AM155" s="2" t="s">
        <v>1586</v>
      </c>
      <c r="AN155" s="2" t="s">
        <v>1584</v>
      </c>
      <c r="AO155" s="2" t="s">
        <v>1586</v>
      </c>
      <c r="AP155" s="2" t="s">
        <v>76</v>
      </c>
      <c r="AQ155" s="2" t="s">
        <v>77</v>
      </c>
      <c r="AR155" s="2" t="s">
        <v>78</v>
      </c>
      <c r="AS155" s="2" t="s">
        <v>79</v>
      </c>
      <c r="AT155" s="2" t="s">
        <v>40</v>
      </c>
      <c r="AU155" s="2" t="s">
        <v>40</v>
      </c>
      <c r="AV155" s="2" t="s">
        <v>40</v>
      </c>
    </row>
    <row r="156" spans="1:48" x14ac:dyDescent="0.55000000000000004">
      <c r="A156" s="2" t="s">
        <v>1648</v>
      </c>
      <c r="B156" s="4" t="s">
        <v>15874</v>
      </c>
      <c r="C156" s="2" t="s">
        <v>1649</v>
      </c>
      <c r="D156" s="2" t="s">
        <v>1650</v>
      </c>
      <c r="E156" s="2" t="s">
        <v>1653</v>
      </c>
      <c r="F156" s="2" t="s">
        <v>61</v>
      </c>
      <c r="G156" s="2" t="s">
        <v>44</v>
      </c>
      <c r="H156" s="2" t="s">
        <v>1593</v>
      </c>
      <c r="I156" s="2">
        <f>VLOOKUP(K156,Coordinates!A:C,2,FALSE)</f>
        <v>40.799078000000002</v>
      </c>
      <c r="J156" s="2">
        <f>VLOOKUP(K156,Coordinates!A:C,3,FALSE)</f>
        <v>-73.965096000000003</v>
      </c>
      <c r="K156" s="2" t="s">
        <v>16060</v>
      </c>
      <c r="L156" s="2" t="s">
        <v>1651</v>
      </c>
      <c r="M156" s="2" t="s">
        <v>56</v>
      </c>
      <c r="N156" s="2" t="s">
        <v>41</v>
      </c>
      <c r="O156" s="2" t="s">
        <v>47</v>
      </c>
      <c r="P156" s="2" t="s">
        <v>57</v>
      </c>
      <c r="Q156" s="2" t="s">
        <v>58</v>
      </c>
      <c r="R156" s="2" t="s">
        <v>1652</v>
      </c>
      <c r="S156" s="2" t="s">
        <v>43</v>
      </c>
      <c r="T156" s="2" t="s">
        <v>1649</v>
      </c>
      <c r="U156" s="2" t="s">
        <v>1653</v>
      </c>
      <c r="V156" s="2" t="s">
        <v>61</v>
      </c>
      <c r="W156" s="2" t="s">
        <v>44</v>
      </c>
      <c r="X156" s="2" t="s">
        <v>1593</v>
      </c>
      <c r="Y156" s="2" t="s">
        <v>1654</v>
      </c>
      <c r="Z156" s="2" t="s">
        <v>1655</v>
      </c>
      <c r="AA156" s="2" t="s">
        <v>1576</v>
      </c>
      <c r="AB156" s="2" t="s">
        <v>1596</v>
      </c>
      <c r="AC156" s="2" t="s">
        <v>1578</v>
      </c>
      <c r="AD156" s="2" t="s">
        <v>1579</v>
      </c>
      <c r="AE156" s="2" t="s">
        <v>1656</v>
      </c>
      <c r="AF156" s="2" t="s">
        <v>49</v>
      </c>
      <c r="AG156" s="2" t="s">
        <v>1657</v>
      </c>
      <c r="AH156" s="2" t="s">
        <v>1658</v>
      </c>
      <c r="AI156" s="2" t="s">
        <v>1583</v>
      </c>
      <c r="AJ156" s="2" t="s">
        <v>1583</v>
      </c>
      <c r="AK156" s="2" t="s">
        <v>1584</v>
      </c>
      <c r="AL156" s="2" t="s">
        <v>1585</v>
      </c>
      <c r="AM156" s="2" t="s">
        <v>1586</v>
      </c>
      <c r="AN156" s="2" t="s">
        <v>1584</v>
      </c>
      <c r="AO156" s="2" t="s">
        <v>1586</v>
      </c>
      <c r="AP156" s="2" t="s">
        <v>76</v>
      </c>
      <c r="AQ156" s="2" t="s">
        <v>77</v>
      </c>
      <c r="AR156" s="2" t="s">
        <v>78</v>
      </c>
      <c r="AS156" s="2" t="s">
        <v>79</v>
      </c>
      <c r="AT156" s="2" t="s">
        <v>40</v>
      </c>
      <c r="AU156" s="2" t="s">
        <v>40</v>
      </c>
      <c r="AV156" s="2" t="s">
        <v>40</v>
      </c>
    </row>
    <row r="157" spans="1:48" x14ac:dyDescent="0.55000000000000004">
      <c r="A157" s="2" t="s">
        <v>1659</v>
      </c>
      <c r="B157" s="4" t="s">
        <v>15874</v>
      </c>
      <c r="C157" s="2" t="s">
        <v>1660</v>
      </c>
      <c r="D157" s="2" t="s">
        <v>1661</v>
      </c>
      <c r="E157" s="2" t="s">
        <v>1665</v>
      </c>
      <c r="F157" s="2" t="s">
        <v>61</v>
      </c>
      <c r="G157" s="2" t="s">
        <v>44</v>
      </c>
      <c r="H157" s="2" t="s">
        <v>1666</v>
      </c>
      <c r="I157" s="2">
        <f>VLOOKUP(K157,Coordinates!A:C,2,FALSE)</f>
        <v>40.802666000000002</v>
      </c>
      <c r="J157" s="2">
        <f>VLOOKUP(K157,Coordinates!A:C,3,FALSE)</f>
        <v>-73.948256000000001</v>
      </c>
      <c r="K157" s="2" t="s">
        <v>16061</v>
      </c>
      <c r="L157" s="2" t="s">
        <v>1662</v>
      </c>
      <c r="M157" s="2" t="s">
        <v>56</v>
      </c>
      <c r="N157" s="2" t="s">
        <v>41</v>
      </c>
      <c r="O157" s="2" t="s">
        <v>113</v>
      </c>
      <c r="P157" s="2" t="s">
        <v>114</v>
      </c>
      <c r="Q157" s="2" t="s">
        <v>115</v>
      </c>
      <c r="R157" s="2" t="s">
        <v>1663</v>
      </c>
      <c r="S157" s="2" t="s">
        <v>43</v>
      </c>
      <c r="T157" s="2" t="s">
        <v>1664</v>
      </c>
      <c r="U157" s="2" t="s">
        <v>1665</v>
      </c>
      <c r="V157" s="2" t="s">
        <v>61</v>
      </c>
      <c r="W157" s="2" t="s">
        <v>44</v>
      </c>
      <c r="X157" s="2" t="s">
        <v>1666</v>
      </c>
      <c r="Y157" s="2" t="s">
        <v>1667</v>
      </c>
      <c r="Z157" s="2" t="s">
        <v>1668</v>
      </c>
      <c r="AA157" s="2" t="s">
        <v>1620</v>
      </c>
      <c r="AB157" s="2" t="s">
        <v>1621</v>
      </c>
      <c r="AC157" s="2" t="s">
        <v>1622</v>
      </c>
      <c r="AD157" s="2" t="s">
        <v>1623</v>
      </c>
      <c r="AE157" s="2" t="s">
        <v>1669</v>
      </c>
      <c r="AF157" s="2" t="s">
        <v>49</v>
      </c>
      <c r="AG157" s="2" t="s">
        <v>1670</v>
      </c>
      <c r="AH157" s="2" t="s">
        <v>1671</v>
      </c>
      <c r="AI157" s="2" t="s">
        <v>1583</v>
      </c>
      <c r="AJ157" s="2" t="s">
        <v>1583</v>
      </c>
      <c r="AK157" s="2" t="s">
        <v>1584</v>
      </c>
      <c r="AL157" s="2" t="s">
        <v>1585</v>
      </c>
      <c r="AM157" s="2" t="s">
        <v>1586</v>
      </c>
      <c r="AN157" s="2" t="s">
        <v>1584</v>
      </c>
      <c r="AO157" s="2" t="s">
        <v>1586</v>
      </c>
      <c r="AP157" s="2" t="s">
        <v>76</v>
      </c>
      <c r="AQ157" s="2" t="s">
        <v>77</v>
      </c>
      <c r="AR157" s="2" t="s">
        <v>78</v>
      </c>
      <c r="AS157" s="2" t="s">
        <v>79</v>
      </c>
      <c r="AT157" s="2" t="s">
        <v>40</v>
      </c>
      <c r="AU157" s="2" t="s">
        <v>40</v>
      </c>
      <c r="AV157" s="2" t="s">
        <v>40</v>
      </c>
    </row>
    <row r="158" spans="1:48" x14ac:dyDescent="0.55000000000000004">
      <c r="A158" s="2" t="s">
        <v>1672</v>
      </c>
      <c r="B158" s="4" t="s">
        <v>15874</v>
      </c>
      <c r="C158" s="2" t="s">
        <v>1673</v>
      </c>
      <c r="D158" s="2" t="s">
        <v>1674</v>
      </c>
      <c r="E158" s="2" t="s">
        <v>15911</v>
      </c>
      <c r="F158" s="2" t="s">
        <v>61</v>
      </c>
      <c r="G158" s="2" t="s">
        <v>44</v>
      </c>
      <c r="H158" s="2" t="s">
        <v>1593</v>
      </c>
      <c r="I158" s="2">
        <f>VLOOKUP(K158,Coordinates!A:C,2,FALSE)</f>
        <v>40.794888999999998</v>
      </c>
      <c r="J158" s="2">
        <f>VLOOKUP(K158,Coordinates!A:C,3,FALSE)</f>
        <v>-73.968447999999995</v>
      </c>
      <c r="K158" s="2" t="s">
        <v>16062</v>
      </c>
      <c r="L158" s="2" t="s">
        <v>1675</v>
      </c>
      <c r="M158" s="2" t="s">
        <v>56</v>
      </c>
      <c r="N158" s="2" t="s">
        <v>41</v>
      </c>
      <c r="O158" s="2" t="s">
        <v>47</v>
      </c>
      <c r="P158" s="2" t="s">
        <v>57</v>
      </c>
      <c r="Q158" s="2" t="s">
        <v>58</v>
      </c>
      <c r="R158" s="2" t="s">
        <v>413</v>
      </c>
      <c r="S158" s="2" t="s">
        <v>43</v>
      </c>
      <c r="T158" s="2" t="s">
        <v>1673</v>
      </c>
      <c r="U158" s="2" t="s">
        <v>1676</v>
      </c>
      <c r="V158" s="2" t="s">
        <v>61</v>
      </c>
      <c r="W158" s="2" t="s">
        <v>44</v>
      </c>
      <c r="X158" s="2" t="s">
        <v>1593</v>
      </c>
      <c r="Y158" s="2" t="s">
        <v>1677</v>
      </c>
      <c r="Z158" s="2" t="s">
        <v>1678</v>
      </c>
      <c r="AA158" s="2" t="s">
        <v>1576</v>
      </c>
      <c r="AB158" s="2" t="s">
        <v>1596</v>
      </c>
      <c r="AC158" s="2" t="s">
        <v>1578</v>
      </c>
      <c r="AD158" s="2" t="s">
        <v>1579</v>
      </c>
      <c r="AE158" s="2" t="s">
        <v>1679</v>
      </c>
      <c r="AF158" s="2" t="s">
        <v>49</v>
      </c>
      <c r="AG158" s="2" t="s">
        <v>1680</v>
      </c>
      <c r="AH158" s="2" t="s">
        <v>1681</v>
      </c>
      <c r="AI158" s="2" t="s">
        <v>1583</v>
      </c>
      <c r="AJ158" s="2" t="s">
        <v>1583</v>
      </c>
      <c r="AK158" s="2" t="s">
        <v>1584</v>
      </c>
      <c r="AL158" s="2" t="s">
        <v>1585</v>
      </c>
      <c r="AM158" s="2" t="s">
        <v>1586</v>
      </c>
      <c r="AN158" s="2" t="s">
        <v>1584</v>
      </c>
      <c r="AO158" s="2" t="s">
        <v>1586</v>
      </c>
      <c r="AP158" s="2" t="s">
        <v>76</v>
      </c>
      <c r="AQ158" s="2" t="s">
        <v>77</v>
      </c>
      <c r="AR158" s="2" t="s">
        <v>78</v>
      </c>
      <c r="AS158" s="2" t="s">
        <v>79</v>
      </c>
      <c r="AT158" s="2" t="s">
        <v>40</v>
      </c>
      <c r="AU158" s="2" t="s">
        <v>40</v>
      </c>
      <c r="AV158" s="2" t="s">
        <v>40</v>
      </c>
    </row>
    <row r="159" spans="1:48" x14ac:dyDescent="0.55000000000000004">
      <c r="A159" s="2" t="s">
        <v>1682</v>
      </c>
      <c r="B159" s="4" t="s">
        <v>15874</v>
      </c>
      <c r="C159" s="2" t="s">
        <v>1683</v>
      </c>
      <c r="D159" s="2" t="s">
        <v>1684</v>
      </c>
      <c r="E159" s="2" t="s">
        <v>1686</v>
      </c>
      <c r="F159" s="2" t="s">
        <v>61</v>
      </c>
      <c r="G159" s="2" t="s">
        <v>44</v>
      </c>
      <c r="H159" s="2" t="s">
        <v>1593</v>
      </c>
      <c r="I159" s="2">
        <f>VLOOKUP(K159,Coordinates!A:C,2,FALSE)</f>
        <v>40.802647</v>
      </c>
      <c r="J159" s="2">
        <f>VLOOKUP(K159,Coordinates!A:C,3,FALSE)</f>
        <v>-73.966059999999999</v>
      </c>
      <c r="K159" s="2" t="s">
        <v>16063</v>
      </c>
      <c r="L159" s="2" t="s">
        <v>1685</v>
      </c>
      <c r="M159" s="2" t="s">
        <v>56</v>
      </c>
      <c r="N159" s="2" t="s">
        <v>41</v>
      </c>
      <c r="O159" s="2" t="s">
        <v>113</v>
      </c>
      <c r="P159" s="2" t="s">
        <v>114</v>
      </c>
      <c r="Q159" s="2" t="s">
        <v>115</v>
      </c>
      <c r="R159" s="2" t="s">
        <v>397</v>
      </c>
      <c r="S159" s="2" t="s">
        <v>43</v>
      </c>
      <c r="T159" s="2" t="s">
        <v>1683</v>
      </c>
      <c r="U159" s="2" t="s">
        <v>1686</v>
      </c>
      <c r="V159" s="2" t="s">
        <v>61</v>
      </c>
      <c r="W159" s="2" t="s">
        <v>44</v>
      </c>
      <c r="X159" s="2" t="s">
        <v>1593</v>
      </c>
      <c r="Y159" s="2" t="s">
        <v>1687</v>
      </c>
      <c r="Z159" s="2" t="s">
        <v>1688</v>
      </c>
      <c r="AA159" s="2" t="s">
        <v>1576</v>
      </c>
      <c r="AB159" s="2" t="s">
        <v>1596</v>
      </c>
      <c r="AC159" s="2" t="s">
        <v>1597</v>
      </c>
      <c r="AD159" s="2" t="s">
        <v>1598</v>
      </c>
      <c r="AE159" s="2" t="s">
        <v>1689</v>
      </c>
      <c r="AF159" s="2" t="s">
        <v>49</v>
      </c>
      <c r="AG159" s="2" t="s">
        <v>1690</v>
      </c>
      <c r="AH159" s="2" t="s">
        <v>1691</v>
      </c>
      <c r="AI159" s="2" t="s">
        <v>1583</v>
      </c>
      <c r="AJ159" s="2" t="s">
        <v>1583</v>
      </c>
      <c r="AK159" s="2" t="s">
        <v>1584</v>
      </c>
      <c r="AL159" s="2" t="s">
        <v>1585</v>
      </c>
      <c r="AM159" s="2" t="s">
        <v>1586</v>
      </c>
      <c r="AN159" s="2" t="s">
        <v>1584</v>
      </c>
      <c r="AO159" s="2" t="s">
        <v>1586</v>
      </c>
      <c r="AP159" s="2" t="s">
        <v>76</v>
      </c>
      <c r="AQ159" s="2" t="s">
        <v>77</v>
      </c>
      <c r="AR159" s="2" t="s">
        <v>78</v>
      </c>
      <c r="AS159" s="2" t="s">
        <v>79</v>
      </c>
      <c r="AT159" s="2" t="s">
        <v>40</v>
      </c>
      <c r="AU159" s="2" t="s">
        <v>40</v>
      </c>
      <c r="AV159" s="2" t="s">
        <v>40</v>
      </c>
    </row>
    <row r="160" spans="1:48" x14ac:dyDescent="0.55000000000000004">
      <c r="A160" s="2" t="s">
        <v>1692</v>
      </c>
      <c r="B160" s="4" t="s">
        <v>15874</v>
      </c>
      <c r="C160" s="2" t="s">
        <v>1693</v>
      </c>
      <c r="D160" s="2" t="s">
        <v>1694</v>
      </c>
      <c r="E160" s="2" t="s">
        <v>15912</v>
      </c>
      <c r="F160" s="2" t="s">
        <v>61</v>
      </c>
      <c r="G160" s="2" t="s">
        <v>44</v>
      </c>
      <c r="H160" s="2" t="s">
        <v>1573</v>
      </c>
      <c r="I160" s="2">
        <f>VLOOKUP(K160,Coordinates!A:C,2,FALSE)</f>
        <v>40.788882999999998</v>
      </c>
      <c r="J160" s="2">
        <f>VLOOKUP(K160,Coordinates!A:C,3,FALSE)</f>
        <v>-73.972454999999997</v>
      </c>
      <c r="K160" s="2" t="s">
        <v>16064</v>
      </c>
      <c r="L160" s="2" t="s">
        <v>1695</v>
      </c>
      <c r="M160" s="2" t="s">
        <v>56</v>
      </c>
      <c r="N160" s="2" t="s">
        <v>41</v>
      </c>
      <c r="O160" s="2" t="s">
        <v>47</v>
      </c>
      <c r="P160" s="2" t="s">
        <v>804</v>
      </c>
      <c r="Q160" s="2" t="s">
        <v>58</v>
      </c>
      <c r="R160" s="2" t="s">
        <v>397</v>
      </c>
      <c r="S160" s="2" t="s">
        <v>43</v>
      </c>
      <c r="T160" s="2" t="s">
        <v>1693</v>
      </c>
      <c r="U160" s="2" t="s">
        <v>1696</v>
      </c>
      <c r="V160" s="2" t="s">
        <v>61</v>
      </c>
      <c r="W160" s="2" t="s">
        <v>44</v>
      </c>
      <c r="X160" s="2" t="s">
        <v>1573</v>
      </c>
      <c r="Y160" s="2" t="s">
        <v>1697</v>
      </c>
      <c r="Z160" s="2" t="s">
        <v>1698</v>
      </c>
      <c r="AA160" s="2" t="s">
        <v>1576</v>
      </c>
      <c r="AB160" s="2" t="s">
        <v>1577</v>
      </c>
      <c r="AC160" s="2" t="s">
        <v>1578</v>
      </c>
      <c r="AD160" s="2" t="s">
        <v>1579</v>
      </c>
      <c r="AE160" s="2" t="s">
        <v>1699</v>
      </c>
      <c r="AF160" s="2" t="s">
        <v>49</v>
      </c>
      <c r="AG160" s="2" t="s">
        <v>1700</v>
      </c>
      <c r="AH160" s="2" t="s">
        <v>1701</v>
      </c>
      <c r="AI160" s="2" t="s">
        <v>1583</v>
      </c>
      <c r="AJ160" s="2" t="s">
        <v>1583</v>
      </c>
      <c r="AK160" s="2" t="s">
        <v>1584</v>
      </c>
      <c r="AL160" s="2" t="s">
        <v>1585</v>
      </c>
      <c r="AM160" s="2" t="s">
        <v>1586</v>
      </c>
      <c r="AN160" s="2" t="s">
        <v>1584</v>
      </c>
      <c r="AO160" s="2" t="s">
        <v>1586</v>
      </c>
      <c r="AP160" s="2" t="s">
        <v>76</v>
      </c>
      <c r="AQ160" s="2" t="s">
        <v>77</v>
      </c>
      <c r="AR160" s="2" t="s">
        <v>78</v>
      </c>
      <c r="AS160" s="2" t="s">
        <v>79</v>
      </c>
      <c r="AT160" s="2" t="s">
        <v>40</v>
      </c>
      <c r="AU160" s="2" t="s">
        <v>40</v>
      </c>
      <c r="AV160" s="2" t="s">
        <v>40</v>
      </c>
    </row>
    <row r="161" spans="1:48" x14ac:dyDescent="0.55000000000000004">
      <c r="A161" s="2" t="s">
        <v>1702</v>
      </c>
      <c r="B161" s="4" t="s">
        <v>15874</v>
      </c>
      <c r="C161" s="2" t="s">
        <v>1703</v>
      </c>
      <c r="D161" s="2" t="s">
        <v>1704</v>
      </c>
      <c r="E161" s="2" t="s">
        <v>1706</v>
      </c>
      <c r="F161" s="2" t="s">
        <v>61</v>
      </c>
      <c r="G161" s="2" t="s">
        <v>44</v>
      </c>
      <c r="H161" s="2" t="s">
        <v>1617</v>
      </c>
      <c r="I161" s="2">
        <f>VLOOKUP(K161,Coordinates!A:C,2,FALSE)</f>
        <v>40.807608999999999</v>
      </c>
      <c r="J161" s="2">
        <f>VLOOKUP(K161,Coordinates!A:C,3,FALSE)</f>
        <v>-73.955838999999997</v>
      </c>
      <c r="K161" s="2" t="s">
        <v>16065</v>
      </c>
      <c r="L161" s="2" t="s">
        <v>1705</v>
      </c>
      <c r="M161" s="2" t="s">
        <v>56</v>
      </c>
      <c r="N161" s="2" t="s">
        <v>41</v>
      </c>
      <c r="O161" s="2" t="s">
        <v>113</v>
      </c>
      <c r="P161" s="2" t="s">
        <v>114</v>
      </c>
      <c r="Q161" s="2" t="s">
        <v>115</v>
      </c>
      <c r="R161" s="2" t="s">
        <v>159</v>
      </c>
      <c r="S161" s="2" t="s">
        <v>43</v>
      </c>
      <c r="T161" s="2" t="s">
        <v>1703</v>
      </c>
      <c r="U161" s="2" t="s">
        <v>1706</v>
      </c>
      <c r="V161" s="2" t="s">
        <v>61</v>
      </c>
      <c r="W161" s="2" t="s">
        <v>44</v>
      </c>
      <c r="X161" s="2" t="s">
        <v>1617</v>
      </c>
      <c r="Y161" s="2" t="s">
        <v>1707</v>
      </c>
      <c r="Z161" s="2" t="s">
        <v>1708</v>
      </c>
      <c r="AA161" s="2" t="s">
        <v>1620</v>
      </c>
      <c r="AB161" s="2" t="s">
        <v>1621</v>
      </c>
      <c r="AC161" s="2" t="s">
        <v>1622</v>
      </c>
      <c r="AD161" s="2" t="s">
        <v>1623</v>
      </c>
      <c r="AE161" s="2" t="s">
        <v>1709</v>
      </c>
      <c r="AF161" s="2" t="s">
        <v>49</v>
      </c>
      <c r="AG161" s="2" t="s">
        <v>1710</v>
      </c>
      <c r="AH161" s="2" t="s">
        <v>1711</v>
      </c>
      <c r="AI161" s="2" t="s">
        <v>1583</v>
      </c>
      <c r="AJ161" s="2" t="s">
        <v>1583</v>
      </c>
      <c r="AK161" s="2" t="s">
        <v>1584</v>
      </c>
      <c r="AL161" s="2" t="s">
        <v>1585</v>
      </c>
      <c r="AM161" s="2" t="s">
        <v>1586</v>
      </c>
      <c r="AN161" s="2" t="s">
        <v>1584</v>
      </c>
      <c r="AO161" s="2" t="s">
        <v>1586</v>
      </c>
      <c r="AP161" s="2" t="s">
        <v>76</v>
      </c>
      <c r="AQ161" s="2" t="s">
        <v>77</v>
      </c>
      <c r="AR161" s="2" t="s">
        <v>78</v>
      </c>
      <c r="AS161" s="2" t="s">
        <v>79</v>
      </c>
      <c r="AT161" s="2" t="s">
        <v>40</v>
      </c>
      <c r="AU161" s="2" t="s">
        <v>40</v>
      </c>
      <c r="AV161" s="2" t="s">
        <v>40</v>
      </c>
    </row>
    <row r="162" spans="1:48" x14ac:dyDescent="0.55000000000000004">
      <c r="A162" s="2" t="s">
        <v>1712</v>
      </c>
      <c r="B162" s="4" t="s">
        <v>15874</v>
      </c>
      <c r="C162" s="2" t="s">
        <v>1713</v>
      </c>
      <c r="D162" s="2" t="s">
        <v>1714</v>
      </c>
      <c r="E162" s="2" t="s">
        <v>1720</v>
      </c>
      <c r="F162" s="2" t="s">
        <v>61</v>
      </c>
      <c r="G162" s="2" t="s">
        <v>44</v>
      </c>
      <c r="H162" s="2" t="s">
        <v>1666</v>
      </c>
      <c r="I162" s="2">
        <f>VLOOKUP(K162,Coordinates!A:C,2,FALSE)</f>
        <v>40.798495000000003</v>
      </c>
      <c r="J162" s="2">
        <f>VLOOKUP(K162,Coordinates!A:C,3,FALSE)</f>
        <v>-73.949849</v>
      </c>
      <c r="K162" s="2" t="s">
        <v>16066</v>
      </c>
      <c r="L162" s="2" t="s">
        <v>1715</v>
      </c>
      <c r="M162" s="2" t="s">
        <v>56</v>
      </c>
      <c r="N162" s="2" t="s">
        <v>41</v>
      </c>
      <c r="O162" s="2" t="s">
        <v>1716</v>
      </c>
      <c r="P162" s="2" t="s">
        <v>1717</v>
      </c>
      <c r="Q162" s="2" t="s">
        <v>1718</v>
      </c>
      <c r="R162" s="2" t="s">
        <v>1719</v>
      </c>
      <c r="S162" s="2" t="s">
        <v>43</v>
      </c>
      <c r="T162" s="2" t="s">
        <v>1713</v>
      </c>
      <c r="U162" s="2" t="s">
        <v>1720</v>
      </c>
      <c r="V162" s="2" t="s">
        <v>61</v>
      </c>
      <c r="W162" s="2" t="s">
        <v>44</v>
      </c>
      <c r="X162" s="2" t="s">
        <v>1666</v>
      </c>
      <c r="Y162" s="2" t="s">
        <v>1721</v>
      </c>
      <c r="Z162" s="2" t="s">
        <v>1722</v>
      </c>
      <c r="AA162" s="2" t="s">
        <v>1620</v>
      </c>
      <c r="AB162" s="2" t="s">
        <v>1621</v>
      </c>
      <c r="AC162" s="2" t="s">
        <v>1622</v>
      </c>
      <c r="AD162" s="2" t="s">
        <v>1623</v>
      </c>
      <c r="AE162" s="2" t="s">
        <v>1723</v>
      </c>
      <c r="AF162" s="2" t="s">
        <v>49</v>
      </c>
      <c r="AG162" s="2" t="s">
        <v>1724</v>
      </c>
      <c r="AH162" s="2" t="s">
        <v>1725</v>
      </c>
      <c r="AI162" s="2" t="s">
        <v>1583</v>
      </c>
      <c r="AJ162" s="2" t="s">
        <v>1583</v>
      </c>
      <c r="AK162" s="2" t="s">
        <v>1584</v>
      </c>
      <c r="AL162" s="2" t="s">
        <v>1585</v>
      </c>
      <c r="AM162" s="2" t="s">
        <v>1586</v>
      </c>
      <c r="AN162" s="2" t="s">
        <v>1584</v>
      </c>
      <c r="AO162" s="2" t="s">
        <v>1586</v>
      </c>
      <c r="AP162" s="2" t="s">
        <v>76</v>
      </c>
      <c r="AQ162" s="2" t="s">
        <v>77</v>
      </c>
      <c r="AR162" s="2" t="s">
        <v>78</v>
      </c>
      <c r="AS162" s="2" t="s">
        <v>79</v>
      </c>
      <c r="AT162" s="2" t="s">
        <v>40</v>
      </c>
      <c r="AU162" s="2" t="s">
        <v>40</v>
      </c>
      <c r="AV162" s="2" t="s">
        <v>40</v>
      </c>
    </row>
    <row r="163" spans="1:48" x14ac:dyDescent="0.55000000000000004">
      <c r="A163" s="2" t="s">
        <v>1726</v>
      </c>
      <c r="B163" s="4" t="s">
        <v>15874</v>
      </c>
      <c r="C163" s="2" t="s">
        <v>1727</v>
      </c>
      <c r="D163" s="2" t="s">
        <v>1728</v>
      </c>
      <c r="E163" s="2" t="s">
        <v>1731</v>
      </c>
      <c r="F163" s="2" t="s">
        <v>205</v>
      </c>
      <c r="G163" s="2" t="s">
        <v>44</v>
      </c>
      <c r="H163" s="2" t="s">
        <v>1732</v>
      </c>
      <c r="I163" s="2">
        <f>VLOOKUP(K163,Coordinates!A:C,2,FALSE)</f>
        <v>40.773257000000001</v>
      </c>
      <c r="J163" s="2">
        <f>VLOOKUP(K163,Coordinates!A:C,3,FALSE)</f>
        <v>-73.990553000000006</v>
      </c>
      <c r="K163" s="2" t="s">
        <v>16067</v>
      </c>
      <c r="L163" s="2" t="s">
        <v>1729</v>
      </c>
      <c r="M163" s="2" t="s">
        <v>56</v>
      </c>
      <c r="N163" s="2" t="s">
        <v>41</v>
      </c>
      <c r="O163" s="2" t="s">
        <v>113</v>
      </c>
      <c r="P163" s="2" t="s">
        <v>114</v>
      </c>
      <c r="Q163" s="2" t="s">
        <v>846</v>
      </c>
      <c r="R163" s="2" t="s">
        <v>84</v>
      </c>
      <c r="S163" s="2" t="s">
        <v>43</v>
      </c>
      <c r="T163" s="2" t="s">
        <v>1730</v>
      </c>
      <c r="U163" s="2" t="s">
        <v>1731</v>
      </c>
      <c r="V163" s="2" t="s">
        <v>205</v>
      </c>
      <c r="W163" s="2" t="s">
        <v>44</v>
      </c>
      <c r="X163" s="2" t="s">
        <v>1732</v>
      </c>
      <c r="Y163" s="2" t="s">
        <v>1733</v>
      </c>
      <c r="Z163" s="2" t="s">
        <v>1734</v>
      </c>
      <c r="AA163" s="2" t="s">
        <v>1576</v>
      </c>
      <c r="AB163" s="2" t="s">
        <v>1577</v>
      </c>
      <c r="AC163" s="2" t="s">
        <v>1735</v>
      </c>
      <c r="AD163" s="2" t="s">
        <v>1736</v>
      </c>
      <c r="AE163" s="2" t="s">
        <v>1737</v>
      </c>
      <c r="AF163" s="2" t="s">
        <v>49</v>
      </c>
      <c r="AG163" s="2" t="s">
        <v>1738</v>
      </c>
      <c r="AH163" s="2" t="s">
        <v>1739</v>
      </c>
      <c r="AI163" s="2" t="s">
        <v>1583</v>
      </c>
      <c r="AJ163" s="2" t="s">
        <v>1583</v>
      </c>
      <c r="AK163" s="2" t="s">
        <v>1584</v>
      </c>
      <c r="AL163" s="2" t="s">
        <v>1585</v>
      </c>
      <c r="AM163" s="2" t="s">
        <v>1586</v>
      </c>
      <c r="AN163" s="2" t="s">
        <v>1584</v>
      </c>
      <c r="AO163" s="2" t="s">
        <v>1586</v>
      </c>
      <c r="AP163" s="2" t="s">
        <v>76</v>
      </c>
      <c r="AQ163" s="2" t="s">
        <v>77</v>
      </c>
      <c r="AR163" s="2" t="s">
        <v>78</v>
      </c>
      <c r="AS163" s="2" t="s">
        <v>79</v>
      </c>
      <c r="AT163" s="2" t="s">
        <v>40</v>
      </c>
      <c r="AU163" s="2" t="s">
        <v>40</v>
      </c>
      <c r="AV163" s="2" t="s">
        <v>40</v>
      </c>
    </row>
    <row r="164" spans="1:48" x14ac:dyDescent="0.55000000000000004">
      <c r="A164" s="2" t="s">
        <v>1740</v>
      </c>
      <c r="B164" s="4" t="s">
        <v>15874</v>
      </c>
      <c r="C164" s="2" t="s">
        <v>1741</v>
      </c>
      <c r="D164" s="2" t="s">
        <v>1742</v>
      </c>
      <c r="E164" s="2" t="s">
        <v>15913</v>
      </c>
      <c r="F164" s="2" t="s">
        <v>61</v>
      </c>
      <c r="G164" s="2" t="s">
        <v>44</v>
      </c>
      <c r="H164" s="2" t="s">
        <v>1732</v>
      </c>
      <c r="I164" s="2">
        <f>VLOOKUP(K164,Coordinates!A:C,2,FALSE)</f>
        <v>40.777622000000001</v>
      </c>
      <c r="J164" s="2">
        <f>VLOOKUP(K164,Coordinates!A:C,3,FALSE)</f>
        <v>-73.984564000000006</v>
      </c>
      <c r="K164" s="2" t="s">
        <v>16068</v>
      </c>
      <c r="L164" s="2" t="s">
        <v>1743</v>
      </c>
      <c r="M164" s="2" t="s">
        <v>56</v>
      </c>
      <c r="N164" s="2" t="s">
        <v>41</v>
      </c>
      <c r="O164" s="2" t="s">
        <v>47</v>
      </c>
      <c r="P164" s="2" t="s">
        <v>804</v>
      </c>
      <c r="Q164" s="2" t="s">
        <v>50</v>
      </c>
      <c r="R164" s="2" t="s">
        <v>98</v>
      </c>
      <c r="S164" s="2" t="s">
        <v>43</v>
      </c>
      <c r="T164" s="2" t="s">
        <v>1741</v>
      </c>
      <c r="U164" s="2" t="s">
        <v>1744</v>
      </c>
      <c r="V164" s="2" t="s">
        <v>61</v>
      </c>
      <c r="W164" s="2" t="s">
        <v>44</v>
      </c>
      <c r="X164" s="2" t="s">
        <v>1732</v>
      </c>
      <c r="Y164" s="2" t="s">
        <v>1745</v>
      </c>
      <c r="Z164" s="2" t="s">
        <v>1746</v>
      </c>
      <c r="AA164" s="2" t="s">
        <v>1576</v>
      </c>
      <c r="AB164" s="2" t="s">
        <v>1577</v>
      </c>
      <c r="AC164" s="2" t="s">
        <v>1735</v>
      </c>
      <c r="AD164" s="2" t="s">
        <v>1736</v>
      </c>
      <c r="AE164" s="2" t="s">
        <v>1747</v>
      </c>
      <c r="AF164" s="2" t="s">
        <v>49</v>
      </c>
      <c r="AG164" s="2" t="s">
        <v>1748</v>
      </c>
      <c r="AH164" s="2" t="s">
        <v>1749</v>
      </c>
      <c r="AI164" s="2" t="s">
        <v>1583</v>
      </c>
      <c r="AJ164" s="2" t="s">
        <v>1583</v>
      </c>
      <c r="AK164" s="2" t="s">
        <v>1584</v>
      </c>
      <c r="AL164" s="2" t="s">
        <v>1585</v>
      </c>
      <c r="AM164" s="2" t="s">
        <v>1586</v>
      </c>
      <c r="AN164" s="2" t="s">
        <v>1584</v>
      </c>
      <c r="AO164" s="2" t="s">
        <v>1586</v>
      </c>
      <c r="AP164" s="2" t="s">
        <v>76</v>
      </c>
      <c r="AQ164" s="2" t="s">
        <v>77</v>
      </c>
      <c r="AR164" s="2" t="s">
        <v>78</v>
      </c>
      <c r="AS164" s="2" t="s">
        <v>79</v>
      </c>
      <c r="AT164" s="2" t="s">
        <v>40</v>
      </c>
      <c r="AU164" s="2" t="s">
        <v>40</v>
      </c>
      <c r="AV164" s="2" t="s">
        <v>40</v>
      </c>
    </row>
    <row r="165" spans="1:48" x14ac:dyDescent="0.55000000000000004">
      <c r="A165" s="2" t="s">
        <v>1750</v>
      </c>
      <c r="B165" s="4" t="s">
        <v>15874</v>
      </c>
      <c r="C165" s="2" t="s">
        <v>1751</v>
      </c>
      <c r="D165" s="2" t="s">
        <v>1752</v>
      </c>
      <c r="E165" s="2" t="s">
        <v>1756</v>
      </c>
      <c r="F165" s="2" t="s">
        <v>61</v>
      </c>
      <c r="G165" s="2" t="s">
        <v>44</v>
      </c>
      <c r="H165" s="2" t="s">
        <v>1666</v>
      </c>
      <c r="I165" s="2">
        <f>VLOOKUP(K165,Coordinates!A:C,2,FALSE)</f>
        <v>40.798341000000001</v>
      </c>
      <c r="J165" s="2">
        <f>VLOOKUP(K165,Coordinates!A:C,3,FALSE)</f>
        <v>-73.950452999999996</v>
      </c>
      <c r="K165" s="2" t="s">
        <v>16069</v>
      </c>
      <c r="L165" s="2" t="s">
        <v>1753</v>
      </c>
      <c r="M165" s="2" t="s">
        <v>56</v>
      </c>
      <c r="N165" s="2" t="s">
        <v>41</v>
      </c>
      <c r="O165" s="2" t="s">
        <v>47</v>
      </c>
      <c r="P165" s="2" t="s">
        <v>1754</v>
      </c>
      <c r="Q165" s="2" t="s">
        <v>1755</v>
      </c>
      <c r="R165" s="2" t="s">
        <v>1719</v>
      </c>
      <c r="S165" s="2" t="s">
        <v>43</v>
      </c>
      <c r="T165" s="2" t="s">
        <v>1751</v>
      </c>
      <c r="U165" s="2" t="s">
        <v>1756</v>
      </c>
      <c r="V165" s="2" t="s">
        <v>61</v>
      </c>
      <c r="W165" s="2" t="s">
        <v>44</v>
      </c>
      <c r="X165" s="2" t="s">
        <v>1666</v>
      </c>
      <c r="Y165" s="2" t="s">
        <v>1721</v>
      </c>
      <c r="Z165" s="2" t="s">
        <v>1722</v>
      </c>
      <c r="AA165" s="2" t="s">
        <v>1620</v>
      </c>
      <c r="AB165" s="2" t="s">
        <v>1621</v>
      </c>
      <c r="AC165" s="2" t="s">
        <v>1622</v>
      </c>
      <c r="AD165" s="2" t="s">
        <v>1623</v>
      </c>
      <c r="AE165" s="2" t="s">
        <v>1757</v>
      </c>
      <c r="AF165" s="2" t="s">
        <v>49</v>
      </c>
      <c r="AG165" s="2" t="s">
        <v>1758</v>
      </c>
      <c r="AH165" s="2" t="s">
        <v>1759</v>
      </c>
      <c r="AI165" s="2" t="s">
        <v>1583</v>
      </c>
      <c r="AJ165" s="2" t="s">
        <v>1583</v>
      </c>
      <c r="AK165" s="2" t="s">
        <v>1584</v>
      </c>
      <c r="AL165" s="2" t="s">
        <v>1585</v>
      </c>
      <c r="AM165" s="2" t="s">
        <v>1586</v>
      </c>
      <c r="AN165" s="2" t="s">
        <v>1584</v>
      </c>
      <c r="AO165" s="2" t="s">
        <v>1586</v>
      </c>
      <c r="AP165" s="2" t="s">
        <v>76</v>
      </c>
      <c r="AQ165" s="2" t="s">
        <v>77</v>
      </c>
      <c r="AR165" s="2" t="s">
        <v>78</v>
      </c>
      <c r="AS165" s="2" t="s">
        <v>79</v>
      </c>
      <c r="AT165" s="2" t="s">
        <v>40</v>
      </c>
      <c r="AU165" s="2" t="s">
        <v>40</v>
      </c>
      <c r="AV165" s="2" t="s">
        <v>40</v>
      </c>
    </row>
    <row r="166" spans="1:48" x14ac:dyDescent="0.55000000000000004">
      <c r="A166" s="2" t="s">
        <v>1760</v>
      </c>
      <c r="B166" s="4" t="s">
        <v>15874</v>
      </c>
      <c r="C166" s="2" t="s">
        <v>1761</v>
      </c>
      <c r="D166" s="2" t="s">
        <v>1762</v>
      </c>
      <c r="E166" s="2" t="s">
        <v>1765</v>
      </c>
      <c r="F166" s="2" t="s">
        <v>61</v>
      </c>
      <c r="G166" s="2" t="s">
        <v>44</v>
      </c>
      <c r="H166" s="2" t="s">
        <v>1666</v>
      </c>
      <c r="I166" s="2">
        <f>VLOOKUP(K166,Coordinates!A:C,2,FALSE)</f>
        <v>40.801672000000003</v>
      </c>
      <c r="J166" s="2">
        <f>VLOOKUP(K166,Coordinates!A:C,3,FALSE)</f>
        <v>-73.955406999999994</v>
      </c>
      <c r="K166" s="2" t="s">
        <v>16070</v>
      </c>
      <c r="L166" s="2" t="s">
        <v>1763</v>
      </c>
      <c r="M166" s="2" t="s">
        <v>56</v>
      </c>
      <c r="N166" s="2" t="s">
        <v>41</v>
      </c>
      <c r="O166" s="2" t="s">
        <v>47</v>
      </c>
      <c r="P166" s="2" t="s">
        <v>804</v>
      </c>
      <c r="Q166" s="2" t="s">
        <v>50</v>
      </c>
      <c r="R166" s="2" t="s">
        <v>239</v>
      </c>
      <c r="S166" s="2" t="s">
        <v>43</v>
      </c>
      <c r="T166" s="2" t="s">
        <v>1764</v>
      </c>
      <c r="U166" s="2" t="s">
        <v>1765</v>
      </c>
      <c r="V166" s="2" t="s">
        <v>61</v>
      </c>
      <c r="W166" s="2" t="s">
        <v>44</v>
      </c>
      <c r="X166" s="2" t="s">
        <v>1666</v>
      </c>
      <c r="Y166" s="2" t="s">
        <v>1766</v>
      </c>
      <c r="Z166" s="2" t="s">
        <v>1767</v>
      </c>
      <c r="AA166" s="2" t="s">
        <v>1620</v>
      </c>
      <c r="AB166" s="2" t="s">
        <v>1621</v>
      </c>
      <c r="AC166" s="2" t="s">
        <v>1622</v>
      </c>
      <c r="AD166" s="2" t="s">
        <v>1623</v>
      </c>
      <c r="AE166" s="2" t="s">
        <v>1768</v>
      </c>
      <c r="AF166" s="2" t="s">
        <v>49</v>
      </c>
      <c r="AG166" s="2" t="s">
        <v>1769</v>
      </c>
      <c r="AH166" s="2" t="s">
        <v>1770</v>
      </c>
      <c r="AI166" s="2" t="s">
        <v>1583</v>
      </c>
      <c r="AJ166" s="2" t="s">
        <v>1583</v>
      </c>
      <c r="AK166" s="2" t="s">
        <v>1584</v>
      </c>
      <c r="AL166" s="2" t="s">
        <v>1585</v>
      </c>
      <c r="AM166" s="2" t="s">
        <v>1586</v>
      </c>
      <c r="AN166" s="2" t="s">
        <v>1584</v>
      </c>
      <c r="AO166" s="2" t="s">
        <v>1586</v>
      </c>
      <c r="AP166" s="2" t="s">
        <v>76</v>
      </c>
      <c r="AQ166" s="2" t="s">
        <v>77</v>
      </c>
      <c r="AR166" s="2" t="s">
        <v>78</v>
      </c>
      <c r="AS166" s="2" t="s">
        <v>79</v>
      </c>
      <c r="AT166" s="2" t="s">
        <v>40</v>
      </c>
      <c r="AU166" s="2" t="s">
        <v>40</v>
      </c>
      <c r="AV166" s="2" t="s">
        <v>40</v>
      </c>
    </row>
    <row r="167" spans="1:48" x14ac:dyDescent="0.55000000000000004">
      <c r="A167" s="2" t="s">
        <v>1771</v>
      </c>
      <c r="B167" s="4" t="s">
        <v>15874</v>
      </c>
      <c r="C167" s="2" t="s">
        <v>1772</v>
      </c>
      <c r="D167" s="2" t="s">
        <v>1773</v>
      </c>
      <c r="E167" s="2" t="s">
        <v>1776</v>
      </c>
      <c r="F167" s="2" t="s">
        <v>61</v>
      </c>
      <c r="G167" s="2" t="s">
        <v>44</v>
      </c>
      <c r="H167" s="2" t="s">
        <v>1617</v>
      </c>
      <c r="I167" s="2">
        <f>VLOOKUP(K167,Coordinates!A:C,2,FALSE)</f>
        <v>40.806316000000002</v>
      </c>
      <c r="J167" s="2">
        <f>VLOOKUP(K167,Coordinates!A:C,3,FALSE)</f>
        <v>-73.948749000000007</v>
      </c>
      <c r="K167" s="2" t="s">
        <v>16071</v>
      </c>
      <c r="L167" s="2" t="s">
        <v>1774</v>
      </c>
      <c r="M167" s="2" t="s">
        <v>56</v>
      </c>
      <c r="N167" s="2" t="s">
        <v>41</v>
      </c>
      <c r="O167" s="2" t="s">
        <v>47</v>
      </c>
      <c r="P167" s="2" t="s">
        <v>57</v>
      </c>
      <c r="Q167" s="2" t="s">
        <v>50</v>
      </c>
      <c r="R167" s="2" t="s">
        <v>192</v>
      </c>
      <c r="S167" s="2" t="s">
        <v>43</v>
      </c>
      <c r="T167" s="2" t="s">
        <v>1775</v>
      </c>
      <c r="U167" s="2" t="s">
        <v>1776</v>
      </c>
      <c r="V167" s="2" t="s">
        <v>61</v>
      </c>
      <c r="W167" s="2" t="s">
        <v>44</v>
      </c>
      <c r="X167" s="2" t="s">
        <v>1617</v>
      </c>
      <c r="Y167" s="2" t="s">
        <v>1777</v>
      </c>
      <c r="Z167" s="2" t="s">
        <v>1619</v>
      </c>
      <c r="AA167" s="2" t="s">
        <v>1620</v>
      </c>
      <c r="AB167" s="2" t="s">
        <v>1621</v>
      </c>
      <c r="AC167" s="2" t="s">
        <v>1622</v>
      </c>
      <c r="AD167" s="2" t="s">
        <v>1623</v>
      </c>
      <c r="AE167" s="2" t="s">
        <v>1778</v>
      </c>
      <c r="AF167" s="2" t="s">
        <v>49</v>
      </c>
      <c r="AG167" s="2" t="s">
        <v>1779</v>
      </c>
      <c r="AH167" s="2" t="s">
        <v>1780</v>
      </c>
      <c r="AI167" s="2" t="s">
        <v>1583</v>
      </c>
      <c r="AJ167" s="2" t="s">
        <v>1583</v>
      </c>
      <c r="AK167" s="2" t="s">
        <v>1584</v>
      </c>
      <c r="AL167" s="2" t="s">
        <v>1585</v>
      </c>
      <c r="AM167" s="2" t="s">
        <v>1586</v>
      </c>
      <c r="AN167" s="2" t="s">
        <v>1584</v>
      </c>
      <c r="AO167" s="2" t="s">
        <v>1586</v>
      </c>
      <c r="AP167" s="2" t="s">
        <v>76</v>
      </c>
      <c r="AQ167" s="2" t="s">
        <v>77</v>
      </c>
      <c r="AR167" s="2" t="s">
        <v>78</v>
      </c>
      <c r="AS167" s="2" t="s">
        <v>79</v>
      </c>
      <c r="AT167" s="2" t="s">
        <v>40</v>
      </c>
      <c r="AU167" s="2" t="s">
        <v>40</v>
      </c>
      <c r="AV167" s="2" t="s">
        <v>40</v>
      </c>
    </row>
    <row r="168" spans="1:48" x14ac:dyDescent="0.55000000000000004">
      <c r="A168" s="2" t="s">
        <v>1781</v>
      </c>
      <c r="B168" s="4" t="s">
        <v>15874</v>
      </c>
      <c r="C168" s="2" t="s">
        <v>1782</v>
      </c>
      <c r="D168" s="2" t="s">
        <v>1783</v>
      </c>
      <c r="E168" s="2" t="s">
        <v>15908</v>
      </c>
      <c r="F168" s="2" t="s">
        <v>61</v>
      </c>
      <c r="G168" s="2" t="s">
        <v>44</v>
      </c>
      <c r="H168" s="2" t="s">
        <v>1573</v>
      </c>
      <c r="I168" s="2">
        <f>VLOOKUP(K168,Coordinates!A:C,2,FALSE)</f>
        <v>40.785091000000001</v>
      </c>
      <c r="J168" s="2">
        <f>VLOOKUP(K168,Coordinates!A:C,3,FALSE)</f>
        <v>-73.973866000000001</v>
      </c>
      <c r="K168" s="2" t="s">
        <v>16054</v>
      </c>
      <c r="L168" s="2" t="s">
        <v>1784</v>
      </c>
      <c r="M168" s="2" t="s">
        <v>56</v>
      </c>
      <c r="N168" s="2" t="s">
        <v>41</v>
      </c>
      <c r="O168" s="2" t="s">
        <v>228</v>
      </c>
      <c r="P168" s="2" t="s">
        <v>1785</v>
      </c>
      <c r="Q168" s="2" t="s">
        <v>1786</v>
      </c>
      <c r="R168" s="2" t="s">
        <v>239</v>
      </c>
      <c r="S168" s="2" t="s">
        <v>43</v>
      </c>
      <c r="T168" s="2" t="s">
        <v>1568</v>
      </c>
      <c r="U168" s="2" t="s">
        <v>1572</v>
      </c>
      <c r="V168" s="2" t="s">
        <v>61</v>
      </c>
      <c r="W168" s="2" t="s">
        <v>44</v>
      </c>
      <c r="X168" s="2" t="s">
        <v>1573</v>
      </c>
      <c r="Y168" s="2" t="s">
        <v>1574</v>
      </c>
      <c r="Z168" s="2" t="s">
        <v>1575</v>
      </c>
      <c r="AA168" s="2" t="s">
        <v>1576</v>
      </c>
      <c r="AB168" s="2" t="s">
        <v>1577</v>
      </c>
      <c r="AC168" s="2" t="s">
        <v>1578</v>
      </c>
      <c r="AD168" s="2" t="s">
        <v>1579</v>
      </c>
      <c r="AE168" s="2" t="s">
        <v>1787</v>
      </c>
      <c r="AF168" s="2" t="s">
        <v>49</v>
      </c>
      <c r="AG168" s="2" t="s">
        <v>1788</v>
      </c>
      <c r="AH168" s="2" t="s">
        <v>1789</v>
      </c>
      <c r="AI168" s="2" t="s">
        <v>1583</v>
      </c>
      <c r="AJ168" s="2" t="s">
        <v>1583</v>
      </c>
      <c r="AK168" s="2" t="s">
        <v>1584</v>
      </c>
      <c r="AL168" s="2" t="s">
        <v>1585</v>
      </c>
      <c r="AM168" s="2" t="s">
        <v>1586</v>
      </c>
      <c r="AN168" s="2" t="s">
        <v>1584</v>
      </c>
      <c r="AO168" s="2" t="s">
        <v>1586</v>
      </c>
      <c r="AP168" s="2" t="s">
        <v>76</v>
      </c>
      <c r="AQ168" s="2" t="s">
        <v>77</v>
      </c>
      <c r="AR168" s="2" t="s">
        <v>78</v>
      </c>
      <c r="AS168" s="2" t="s">
        <v>79</v>
      </c>
      <c r="AT168" s="2" t="s">
        <v>40</v>
      </c>
      <c r="AU168" s="2" t="s">
        <v>40</v>
      </c>
      <c r="AV168" s="2" t="s">
        <v>40</v>
      </c>
    </row>
    <row r="169" spans="1:48" x14ac:dyDescent="0.55000000000000004">
      <c r="A169" s="2" t="s">
        <v>1790</v>
      </c>
      <c r="B169" s="4" t="s">
        <v>15874</v>
      </c>
      <c r="C169" s="2" t="s">
        <v>1791</v>
      </c>
      <c r="D169" s="2" t="s">
        <v>1792</v>
      </c>
      <c r="E169" s="2" t="s">
        <v>15914</v>
      </c>
      <c r="F169" s="2" t="s">
        <v>61</v>
      </c>
      <c r="G169" s="2" t="s">
        <v>44</v>
      </c>
      <c r="H169" s="2" t="s">
        <v>1573</v>
      </c>
      <c r="I169" s="2">
        <f>VLOOKUP(K169,Coordinates!A:C,2,FALSE)</f>
        <v>40.780932999999997</v>
      </c>
      <c r="J169" s="2">
        <f>VLOOKUP(K169,Coordinates!A:C,3,FALSE)</f>
        <v>-73.977722999999997</v>
      </c>
      <c r="K169" s="2" t="s">
        <v>16072</v>
      </c>
      <c r="L169" s="2" t="s">
        <v>1793</v>
      </c>
      <c r="M169" s="2" t="s">
        <v>56</v>
      </c>
      <c r="N169" s="2" t="s">
        <v>41</v>
      </c>
      <c r="O169" s="2" t="s">
        <v>228</v>
      </c>
      <c r="P169" s="2" t="s">
        <v>229</v>
      </c>
      <c r="Q169" s="2" t="s">
        <v>230</v>
      </c>
      <c r="R169" s="2" t="s">
        <v>239</v>
      </c>
      <c r="S169" s="2" t="s">
        <v>43</v>
      </c>
      <c r="T169" s="2" t="s">
        <v>1794</v>
      </c>
      <c r="U169" s="2" t="s">
        <v>1795</v>
      </c>
      <c r="V169" s="2" t="s">
        <v>61</v>
      </c>
      <c r="W169" s="2" t="s">
        <v>44</v>
      </c>
      <c r="X169" s="2" t="s">
        <v>1573</v>
      </c>
      <c r="Y169" s="2" t="s">
        <v>1796</v>
      </c>
      <c r="Z169" s="2" t="s">
        <v>1644</v>
      </c>
      <c r="AA169" s="2" t="s">
        <v>1576</v>
      </c>
      <c r="AB169" s="2" t="s">
        <v>1577</v>
      </c>
      <c r="AC169" s="2" t="s">
        <v>1578</v>
      </c>
      <c r="AD169" s="2" t="s">
        <v>1579</v>
      </c>
      <c r="AE169" s="2" t="s">
        <v>1797</v>
      </c>
      <c r="AF169" s="2" t="s">
        <v>49</v>
      </c>
      <c r="AG169" s="2" t="s">
        <v>1798</v>
      </c>
      <c r="AH169" s="2" t="s">
        <v>1799</v>
      </c>
      <c r="AI169" s="2" t="s">
        <v>1583</v>
      </c>
      <c r="AJ169" s="2" t="s">
        <v>1583</v>
      </c>
      <c r="AK169" s="2" t="s">
        <v>1584</v>
      </c>
      <c r="AL169" s="2" t="s">
        <v>1585</v>
      </c>
      <c r="AM169" s="2" t="s">
        <v>1586</v>
      </c>
      <c r="AN169" s="2" t="s">
        <v>1584</v>
      </c>
      <c r="AO169" s="2" t="s">
        <v>1586</v>
      </c>
      <c r="AP169" s="2" t="s">
        <v>76</v>
      </c>
      <c r="AQ169" s="2" t="s">
        <v>77</v>
      </c>
      <c r="AR169" s="2" t="s">
        <v>78</v>
      </c>
      <c r="AS169" s="2" t="s">
        <v>79</v>
      </c>
      <c r="AT169" s="2" t="s">
        <v>40</v>
      </c>
      <c r="AU169" s="2" t="s">
        <v>40</v>
      </c>
      <c r="AV169" s="2" t="s">
        <v>40</v>
      </c>
    </row>
    <row r="170" spans="1:48" x14ac:dyDescent="0.55000000000000004">
      <c r="A170" s="2" t="s">
        <v>1800</v>
      </c>
      <c r="B170" s="4" t="s">
        <v>15874</v>
      </c>
      <c r="C170" s="2" t="s">
        <v>1801</v>
      </c>
      <c r="D170" s="2" t="s">
        <v>1802</v>
      </c>
      <c r="E170" s="2" t="s">
        <v>15914</v>
      </c>
      <c r="F170" s="2" t="s">
        <v>61</v>
      </c>
      <c r="G170" s="2" t="s">
        <v>44</v>
      </c>
      <c r="H170" s="2" t="s">
        <v>1573</v>
      </c>
      <c r="I170" s="2">
        <f>VLOOKUP(K170,Coordinates!A:C,2,FALSE)</f>
        <v>40.780932999999997</v>
      </c>
      <c r="J170" s="2">
        <f>VLOOKUP(K170,Coordinates!A:C,3,FALSE)</f>
        <v>-73.977722999999997</v>
      </c>
      <c r="K170" s="2" t="s">
        <v>16072</v>
      </c>
      <c r="L170" s="2" t="s">
        <v>1803</v>
      </c>
      <c r="M170" s="2" t="s">
        <v>56</v>
      </c>
      <c r="N170" s="2" t="s">
        <v>41</v>
      </c>
      <c r="O170" s="2" t="s">
        <v>228</v>
      </c>
      <c r="P170" s="2" t="s">
        <v>229</v>
      </c>
      <c r="Q170" s="2" t="s">
        <v>230</v>
      </c>
      <c r="R170" s="2" t="s">
        <v>192</v>
      </c>
      <c r="S170" s="2" t="s">
        <v>43</v>
      </c>
      <c r="T170" s="2" t="s">
        <v>1794</v>
      </c>
      <c r="U170" s="2" t="s">
        <v>1795</v>
      </c>
      <c r="V170" s="2" t="s">
        <v>61</v>
      </c>
      <c r="W170" s="2" t="s">
        <v>44</v>
      </c>
      <c r="X170" s="2" t="s">
        <v>1573</v>
      </c>
      <c r="Y170" s="2" t="s">
        <v>1796</v>
      </c>
      <c r="Z170" s="2" t="s">
        <v>1644</v>
      </c>
      <c r="AA170" s="2" t="s">
        <v>1576</v>
      </c>
      <c r="AB170" s="2" t="s">
        <v>1577</v>
      </c>
      <c r="AC170" s="2" t="s">
        <v>1578</v>
      </c>
      <c r="AD170" s="2" t="s">
        <v>1579</v>
      </c>
      <c r="AE170" s="2" t="s">
        <v>1804</v>
      </c>
      <c r="AF170" s="2" t="s">
        <v>49</v>
      </c>
      <c r="AG170" s="2" t="s">
        <v>1805</v>
      </c>
      <c r="AH170" s="2" t="s">
        <v>1806</v>
      </c>
      <c r="AI170" s="2" t="s">
        <v>1583</v>
      </c>
      <c r="AJ170" s="2" t="s">
        <v>1583</v>
      </c>
      <c r="AK170" s="2" t="s">
        <v>1584</v>
      </c>
      <c r="AL170" s="2" t="s">
        <v>1585</v>
      </c>
      <c r="AM170" s="2" t="s">
        <v>1586</v>
      </c>
      <c r="AN170" s="2" t="s">
        <v>1584</v>
      </c>
      <c r="AO170" s="2" t="s">
        <v>1586</v>
      </c>
      <c r="AP170" s="2" t="s">
        <v>76</v>
      </c>
      <c r="AQ170" s="2" t="s">
        <v>77</v>
      </c>
      <c r="AR170" s="2" t="s">
        <v>78</v>
      </c>
      <c r="AS170" s="2" t="s">
        <v>79</v>
      </c>
      <c r="AT170" s="2" t="s">
        <v>40</v>
      </c>
      <c r="AU170" s="2" t="s">
        <v>40</v>
      </c>
      <c r="AV170" s="2" t="s">
        <v>40</v>
      </c>
    </row>
    <row r="171" spans="1:48" x14ac:dyDescent="0.55000000000000004">
      <c r="A171" s="2" t="s">
        <v>1807</v>
      </c>
      <c r="B171" s="4" t="s">
        <v>15874</v>
      </c>
      <c r="C171" s="2" t="s">
        <v>1808</v>
      </c>
      <c r="D171" s="2" t="s">
        <v>1809</v>
      </c>
      <c r="E171" s="2" t="s">
        <v>1606</v>
      </c>
      <c r="F171" s="2" t="s">
        <v>61</v>
      </c>
      <c r="G171" s="2" t="s">
        <v>44</v>
      </c>
      <c r="H171" s="2" t="s">
        <v>1593</v>
      </c>
      <c r="I171" s="2" t="e">
        <f>VLOOKUP(K171,Coordinates!A:C,2,FALSE)</f>
        <v>#N/A</v>
      </c>
      <c r="J171" s="2" t="e">
        <f>VLOOKUP(K171,Coordinates!A:C,3,FALSE)</f>
        <v>#N/A</v>
      </c>
      <c r="K171" s="2" t="s">
        <v>16056</v>
      </c>
      <c r="L171" s="2" t="s">
        <v>1810</v>
      </c>
      <c r="M171" s="2" t="s">
        <v>56</v>
      </c>
      <c r="N171" s="2" t="s">
        <v>41</v>
      </c>
      <c r="O171" s="2" t="s">
        <v>228</v>
      </c>
      <c r="P171" s="2" t="s">
        <v>229</v>
      </c>
      <c r="Q171" s="2" t="s">
        <v>230</v>
      </c>
      <c r="R171" s="2" t="s">
        <v>192</v>
      </c>
      <c r="S171" s="2" t="s">
        <v>43</v>
      </c>
      <c r="T171" s="2" t="s">
        <v>1603</v>
      </c>
      <c r="U171" s="2" t="s">
        <v>1606</v>
      </c>
      <c r="V171" s="2" t="s">
        <v>61</v>
      </c>
      <c r="W171" s="2" t="s">
        <v>44</v>
      </c>
      <c r="X171" s="2" t="s">
        <v>1593</v>
      </c>
      <c r="Y171" s="2" t="s">
        <v>1607</v>
      </c>
      <c r="Z171" s="2" t="s">
        <v>1608</v>
      </c>
      <c r="AA171" s="2" t="s">
        <v>1576</v>
      </c>
      <c r="AB171" s="2" t="s">
        <v>1577</v>
      </c>
      <c r="AC171" s="2" t="s">
        <v>1578</v>
      </c>
      <c r="AD171" s="2" t="s">
        <v>1579</v>
      </c>
      <c r="AE171" s="2" t="s">
        <v>1811</v>
      </c>
      <c r="AF171" s="2" t="s">
        <v>49</v>
      </c>
      <c r="AG171" s="2" t="s">
        <v>1812</v>
      </c>
      <c r="AH171" s="2" t="s">
        <v>1813</v>
      </c>
      <c r="AI171" s="2" t="s">
        <v>1583</v>
      </c>
      <c r="AJ171" s="2" t="s">
        <v>1583</v>
      </c>
      <c r="AK171" s="2" t="s">
        <v>1584</v>
      </c>
      <c r="AL171" s="2" t="s">
        <v>1585</v>
      </c>
      <c r="AM171" s="2" t="s">
        <v>1586</v>
      </c>
      <c r="AN171" s="2" t="s">
        <v>1584</v>
      </c>
      <c r="AO171" s="2" t="s">
        <v>1586</v>
      </c>
      <c r="AP171" s="2" t="s">
        <v>76</v>
      </c>
      <c r="AQ171" s="2" t="s">
        <v>77</v>
      </c>
      <c r="AR171" s="2" t="s">
        <v>78</v>
      </c>
      <c r="AS171" s="2" t="s">
        <v>79</v>
      </c>
      <c r="AT171" s="2" t="s">
        <v>40</v>
      </c>
      <c r="AU171" s="2" t="s">
        <v>40</v>
      </c>
      <c r="AV171" s="2" t="s">
        <v>40</v>
      </c>
    </row>
    <row r="172" spans="1:48" x14ac:dyDescent="0.55000000000000004">
      <c r="A172" s="2" t="s">
        <v>1814</v>
      </c>
      <c r="B172" s="4" t="s">
        <v>15874</v>
      </c>
      <c r="C172" s="2" t="s">
        <v>1815</v>
      </c>
      <c r="D172" s="2" t="s">
        <v>1816</v>
      </c>
      <c r="E172" s="2" t="s">
        <v>15915</v>
      </c>
      <c r="F172" s="2" t="s">
        <v>61</v>
      </c>
      <c r="G172" s="2" t="s">
        <v>44</v>
      </c>
      <c r="H172" s="2" t="s">
        <v>1593</v>
      </c>
      <c r="I172" s="2">
        <f>VLOOKUP(K172,Coordinates!A:C,2,FALSE)</f>
        <v>40.791356999999998</v>
      </c>
      <c r="J172" s="2">
        <f>VLOOKUP(K172,Coordinates!A:C,3,FALSE)</f>
        <v>-73.971070999999995</v>
      </c>
      <c r="K172" s="2" t="s">
        <v>16073</v>
      </c>
      <c r="L172" s="2" t="s">
        <v>1817</v>
      </c>
      <c r="M172" s="2" t="s">
        <v>56</v>
      </c>
      <c r="N172" s="2" t="s">
        <v>41</v>
      </c>
      <c r="O172" s="2" t="s">
        <v>228</v>
      </c>
      <c r="P172" s="2" t="s">
        <v>229</v>
      </c>
      <c r="Q172" s="2" t="s">
        <v>230</v>
      </c>
      <c r="R172" s="2" t="s">
        <v>1818</v>
      </c>
      <c r="S172" s="2" t="s">
        <v>43</v>
      </c>
      <c r="T172" s="2" t="s">
        <v>1819</v>
      </c>
      <c r="U172" s="2" t="s">
        <v>1820</v>
      </c>
      <c r="V172" s="2" t="s">
        <v>61</v>
      </c>
      <c r="W172" s="2" t="s">
        <v>44</v>
      </c>
      <c r="X172" s="2" t="s">
        <v>1593</v>
      </c>
      <c r="Y172" s="2" t="s">
        <v>1821</v>
      </c>
      <c r="Z172" s="2" t="s">
        <v>1634</v>
      </c>
      <c r="AA172" s="2" t="s">
        <v>1576</v>
      </c>
      <c r="AB172" s="2" t="s">
        <v>1577</v>
      </c>
      <c r="AC172" s="2" t="s">
        <v>1578</v>
      </c>
      <c r="AD172" s="2" t="s">
        <v>1579</v>
      </c>
      <c r="AE172" s="2" t="s">
        <v>1822</v>
      </c>
      <c r="AF172" s="2" t="s">
        <v>49</v>
      </c>
      <c r="AG172" s="2" t="s">
        <v>1823</v>
      </c>
      <c r="AH172" s="2" t="s">
        <v>1824</v>
      </c>
      <c r="AI172" s="2" t="s">
        <v>1583</v>
      </c>
      <c r="AJ172" s="2" t="s">
        <v>1583</v>
      </c>
      <c r="AK172" s="2" t="s">
        <v>1584</v>
      </c>
      <c r="AL172" s="2" t="s">
        <v>1585</v>
      </c>
      <c r="AM172" s="2" t="s">
        <v>1586</v>
      </c>
      <c r="AN172" s="2" t="s">
        <v>1584</v>
      </c>
      <c r="AO172" s="2" t="s">
        <v>1586</v>
      </c>
      <c r="AP172" s="2" t="s">
        <v>76</v>
      </c>
      <c r="AQ172" s="2" t="s">
        <v>77</v>
      </c>
      <c r="AR172" s="2" t="s">
        <v>78</v>
      </c>
      <c r="AS172" s="2" t="s">
        <v>79</v>
      </c>
      <c r="AT172" s="2" t="s">
        <v>40</v>
      </c>
      <c r="AU172" s="2" t="s">
        <v>40</v>
      </c>
      <c r="AV172" s="2" t="s">
        <v>40</v>
      </c>
    </row>
    <row r="173" spans="1:48" x14ac:dyDescent="0.55000000000000004">
      <c r="A173" s="2" t="s">
        <v>1825</v>
      </c>
      <c r="B173" s="4" t="s">
        <v>15874</v>
      </c>
      <c r="C173" s="2" t="s">
        <v>1826</v>
      </c>
      <c r="D173" s="2" t="s">
        <v>1827</v>
      </c>
      <c r="E173" s="2" t="s">
        <v>15915</v>
      </c>
      <c r="F173" s="2" t="s">
        <v>61</v>
      </c>
      <c r="G173" s="2" t="s">
        <v>44</v>
      </c>
      <c r="H173" s="2" t="s">
        <v>1593</v>
      </c>
      <c r="I173" s="2">
        <f>VLOOKUP(K173,Coordinates!A:C,2,FALSE)</f>
        <v>40.791356999999998</v>
      </c>
      <c r="J173" s="2">
        <f>VLOOKUP(K173,Coordinates!A:C,3,FALSE)</f>
        <v>-73.971070999999995</v>
      </c>
      <c r="K173" s="2" t="s">
        <v>16073</v>
      </c>
      <c r="L173" s="2" t="s">
        <v>1828</v>
      </c>
      <c r="M173" s="2" t="s">
        <v>56</v>
      </c>
      <c r="N173" s="2" t="s">
        <v>41</v>
      </c>
      <c r="O173" s="2" t="s">
        <v>228</v>
      </c>
      <c r="P173" s="2" t="s">
        <v>229</v>
      </c>
      <c r="Q173" s="2" t="s">
        <v>230</v>
      </c>
      <c r="R173" s="2" t="s">
        <v>1818</v>
      </c>
      <c r="S173" s="2" t="s">
        <v>43</v>
      </c>
      <c r="T173" s="2" t="s">
        <v>1819</v>
      </c>
      <c r="U173" s="2" t="s">
        <v>1820</v>
      </c>
      <c r="V173" s="2" t="s">
        <v>61</v>
      </c>
      <c r="W173" s="2" t="s">
        <v>44</v>
      </c>
      <c r="X173" s="2" t="s">
        <v>1593</v>
      </c>
      <c r="Y173" s="2" t="s">
        <v>1821</v>
      </c>
      <c r="Z173" s="2" t="s">
        <v>1634</v>
      </c>
      <c r="AA173" s="2" t="s">
        <v>1576</v>
      </c>
      <c r="AB173" s="2" t="s">
        <v>1577</v>
      </c>
      <c r="AC173" s="2" t="s">
        <v>1578</v>
      </c>
      <c r="AD173" s="2" t="s">
        <v>1579</v>
      </c>
      <c r="AE173" s="2" t="s">
        <v>1829</v>
      </c>
      <c r="AF173" s="2" t="s">
        <v>49</v>
      </c>
      <c r="AG173" s="2" t="s">
        <v>1830</v>
      </c>
      <c r="AH173" s="2" t="s">
        <v>1831</v>
      </c>
      <c r="AI173" s="2" t="s">
        <v>1583</v>
      </c>
      <c r="AJ173" s="2" t="s">
        <v>1583</v>
      </c>
      <c r="AK173" s="2" t="s">
        <v>1584</v>
      </c>
      <c r="AL173" s="2" t="s">
        <v>1585</v>
      </c>
      <c r="AM173" s="2" t="s">
        <v>1586</v>
      </c>
      <c r="AN173" s="2" t="s">
        <v>1584</v>
      </c>
      <c r="AO173" s="2" t="s">
        <v>1586</v>
      </c>
      <c r="AP173" s="2" t="s">
        <v>76</v>
      </c>
      <c r="AQ173" s="2" t="s">
        <v>77</v>
      </c>
      <c r="AR173" s="2" t="s">
        <v>78</v>
      </c>
      <c r="AS173" s="2" t="s">
        <v>79</v>
      </c>
      <c r="AT173" s="2" t="s">
        <v>40</v>
      </c>
      <c r="AU173" s="2" t="s">
        <v>40</v>
      </c>
      <c r="AV173" s="2" t="s">
        <v>40</v>
      </c>
    </row>
    <row r="174" spans="1:48" x14ac:dyDescent="0.55000000000000004">
      <c r="A174" s="2" t="s">
        <v>1832</v>
      </c>
      <c r="B174" s="4" t="s">
        <v>15874</v>
      </c>
      <c r="C174" s="2" t="s">
        <v>1833</v>
      </c>
      <c r="D174" s="2" t="s">
        <v>1834</v>
      </c>
      <c r="E174" s="2" t="s">
        <v>1837</v>
      </c>
      <c r="F174" s="2" t="s">
        <v>61</v>
      </c>
      <c r="G174" s="2" t="s">
        <v>44</v>
      </c>
      <c r="H174" s="2" t="s">
        <v>1732</v>
      </c>
      <c r="I174" s="2">
        <f>VLOOKUP(K174,Coordinates!A:C,2,FALSE)</f>
        <v>40.772486999999998</v>
      </c>
      <c r="J174" s="2">
        <f>VLOOKUP(K174,Coordinates!A:C,3,FALSE)</f>
        <v>-73.988152999999997</v>
      </c>
      <c r="K174" s="2" t="s">
        <v>16074</v>
      </c>
      <c r="L174" s="2" t="s">
        <v>1835</v>
      </c>
      <c r="M174" s="2" t="s">
        <v>56</v>
      </c>
      <c r="N174" s="2" t="s">
        <v>41</v>
      </c>
      <c r="O174" s="2" t="s">
        <v>42</v>
      </c>
      <c r="P174" s="2" t="s">
        <v>229</v>
      </c>
      <c r="Q174" s="2" t="s">
        <v>305</v>
      </c>
      <c r="R174" s="2" t="s">
        <v>1056</v>
      </c>
      <c r="S174" s="2" t="s">
        <v>43</v>
      </c>
      <c r="T174" s="2" t="s">
        <v>1836</v>
      </c>
      <c r="U174" s="2" t="s">
        <v>1837</v>
      </c>
      <c r="V174" s="2" t="s">
        <v>61</v>
      </c>
      <c r="W174" s="2" t="s">
        <v>44</v>
      </c>
      <c r="X174" s="2" t="s">
        <v>1732</v>
      </c>
      <c r="Y174" s="2" t="s">
        <v>1838</v>
      </c>
      <c r="Z174" s="2" t="s">
        <v>1734</v>
      </c>
      <c r="AA174" s="2" t="s">
        <v>1576</v>
      </c>
      <c r="AB174" s="2" t="s">
        <v>1577</v>
      </c>
      <c r="AC174" s="2" t="s">
        <v>1735</v>
      </c>
      <c r="AD174" s="2" t="s">
        <v>1736</v>
      </c>
      <c r="AE174" s="2" t="s">
        <v>1839</v>
      </c>
      <c r="AF174" s="2" t="s">
        <v>49</v>
      </c>
      <c r="AG174" s="2" t="s">
        <v>1840</v>
      </c>
      <c r="AH174" s="2" t="s">
        <v>1841</v>
      </c>
      <c r="AI174" s="2" t="s">
        <v>1583</v>
      </c>
      <c r="AJ174" s="2" t="s">
        <v>1583</v>
      </c>
      <c r="AK174" s="2" t="s">
        <v>1584</v>
      </c>
      <c r="AL174" s="2" t="s">
        <v>1585</v>
      </c>
      <c r="AM174" s="2" t="s">
        <v>1586</v>
      </c>
      <c r="AN174" s="2" t="s">
        <v>1584</v>
      </c>
      <c r="AO174" s="2" t="s">
        <v>1586</v>
      </c>
      <c r="AP174" s="2" t="s">
        <v>316</v>
      </c>
      <c r="AQ174" s="2" t="s">
        <v>317</v>
      </c>
      <c r="AR174" s="2" t="s">
        <v>78</v>
      </c>
      <c r="AS174" s="2" t="s">
        <v>318</v>
      </c>
      <c r="AT174" s="2" t="s">
        <v>40</v>
      </c>
      <c r="AU174" s="2" t="s">
        <v>40</v>
      </c>
      <c r="AV174" s="2" t="s">
        <v>40</v>
      </c>
    </row>
    <row r="175" spans="1:48" x14ac:dyDescent="0.55000000000000004">
      <c r="A175" s="2" t="s">
        <v>1842</v>
      </c>
      <c r="B175" s="4" t="s">
        <v>15874</v>
      </c>
      <c r="C175" s="2" t="s">
        <v>1843</v>
      </c>
      <c r="D175" s="2" t="s">
        <v>1844</v>
      </c>
      <c r="E175" s="2" t="s">
        <v>1847</v>
      </c>
      <c r="F175" s="2" t="s">
        <v>61</v>
      </c>
      <c r="G175" s="2" t="s">
        <v>44</v>
      </c>
      <c r="H175" s="2" t="s">
        <v>1732</v>
      </c>
      <c r="I175" s="2">
        <f>VLOOKUP(K175,Coordinates!A:C,2,FALSE)</f>
        <v>40.774845999999997</v>
      </c>
      <c r="J175" s="2">
        <f>VLOOKUP(K175,Coordinates!A:C,3,FALSE)</f>
        <v>-73.985665999999995</v>
      </c>
      <c r="K175" s="2" t="s">
        <v>16075</v>
      </c>
      <c r="L175" s="2" t="s">
        <v>1845</v>
      </c>
      <c r="M175" s="2" t="s">
        <v>56</v>
      </c>
      <c r="N175" s="2" t="s">
        <v>41</v>
      </c>
      <c r="O175" s="2" t="s">
        <v>215</v>
      </c>
      <c r="P175" s="2" t="s">
        <v>216</v>
      </c>
      <c r="Q175" s="2" t="s">
        <v>217</v>
      </c>
      <c r="R175" s="2" t="s">
        <v>231</v>
      </c>
      <c r="S175" s="2" t="s">
        <v>43</v>
      </c>
      <c r="T175" s="2" t="s">
        <v>1846</v>
      </c>
      <c r="U175" s="2" t="s">
        <v>1847</v>
      </c>
      <c r="V175" s="2" t="s">
        <v>61</v>
      </c>
      <c r="W175" s="2" t="s">
        <v>44</v>
      </c>
      <c r="X175" s="2" t="s">
        <v>1732</v>
      </c>
      <c r="Y175" s="2" t="s">
        <v>1848</v>
      </c>
      <c r="Z175" s="2" t="s">
        <v>1734</v>
      </c>
      <c r="AA175" s="2" t="s">
        <v>1576</v>
      </c>
      <c r="AB175" s="2" t="s">
        <v>1577</v>
      </c>
      <c r="AC175" s="2" t="s">
        <v>1735</v>
      </c>
      <c r="AD175" s="2" t="s">
        <v>1736</v>
      </c>
      <c r="AE175" s="2" t="s">
        <v>1849</v>
      </c>
      <c r="AF175" s="2" t="s">
        <v>49</v>
      </c>
      <c r="AG175" s="2" t="s">
        <v>1850</v>
      </c>
      <c r="AH175" s="2" t="s">
        <v>1851</v>
      </c>
      <c r="AI175" s="2" t="s">
        <v>1583</v>
      </c>
      <c r="AJ175" s="2" t="s">
        <v>1583</v>
      </c>
      <c r="AK175" s="2" t="s">
        <v>682</v>
      </c>
      <c r="AL175" s="2" t="s">
        <v>40</v>
      </c>
      <c r="AM175" s="2" t="s">
        <v>683</v>
      </c>
      <c r="AN175" s="2" t="s">
        <v>682</v>
      </c>
      <c r="AO175" s="2" t="s">
        <v>40</v>
      </c>
      <c r="AP175" s="2" t="s">
        <v>316</v>
      </c>
      <c r="AQ175" s="2" t="s">
        <v>317</v>
      </c>
      <c r="AR175" s="2" t="s">
        <v>78</v>
      </c>
      <c r="AS175" s="2" t="s">
        <v>318</v>
      </c>
      <c r="AT175" s="2" t="s">
        <v>682</v>
      </c>
      <c r="AU175" s="2" t="s">
        <v>684</v>
      </c>
      <c r="AV175" s="2" t="s">
        <v>683</v>
      </c>
    </row>
    <row r="176" spans="1:48" x14ac:dyDescent="0.55000000000000004">
      <c r="A176" s="2" t="s">
        <v>1852</v>
      </c>
      <c r="B176" s="4" t="s">
        <v>15874</v>
      </c>
      <c r="C176" s="2" t="s">
        <v>1853</v>
      </c>
      <c r="D176" s="2" t="s">
        <v>1854</v>
      </c>
      <c r="E176" s="2" t="s">
        <v>1847</v>
      </c>
      <c r="F176" s="2" t="s">
        <v>61</v>
      </c>
      <c r="G176" s="2" t="s">
        <v>44</v>
      </c>
      <c r="H176" s="2" t="s">
        <v>1732</v>
      </c>
      <c r="I176" s="2">
        <f>VLOOKUP(K176,Coordinates!A:C,2,FALSE)</f>
        <v>40.774845999999997</v>
      </c>
      <c r="J176" s="2">
        <f>VLOOKUP(K176,Coordinates!A:C,3,FALSE)</f>
        <v>-73.985665999999995</v>
      </c>
      <c r="K176" s="2" t="s">
        <v>16075</v>
      </c>
      <c r="L176" s="2" t="s">
        <v>1855</v>
      </c>
      <c r="M176" s="2" t="s">
        <v>56</v>
      </c>
      <c r="N176" s="2" t="s">
        <v>41</v>
      </c>
      <c r="O176" s="2" t="s">
        <v>215</v>
      </c>
      <c r="P176" s="2" t="s">
        <v>216</v>
      </c>
      <c r="Q176" s="2" t="s">
        <v>217</v>
      </c>
      <c r="R176" s="2" t="s">
        <v>218</v>
      </c>
      <c r="S176" s="2" t="s">
        <v>43</v>
      </c>
      <c r="T176" s="2" t="s">
        <v>1846</v>
      </c>
      <c r="U176" s="2" t="s">
        <v>1847</v>
      </c>
      <c r="V176" s="2" t="s">
        <v>61</v>
      </c>
      <c r="W176" s="2" t="s">
        <v>44</v>
      </c>
      <c r="X176" s="2" t="s">
        <v>1732</v>
      </c>
      <c r="Y176" s="2" t="s">
        <v>1848</v>
      </c>
      <c r="Z176" s="2" t="s">
        <v>1734</v>
      </c>
      <c r="AA176" s="2" t="s">
        <v>1576</v>
      </c>
      <c r="AB176" s="2" t="s">
        <v>1577</v>
      </c>
      <c r="AC176" s="2" t="s">
        <v>1735</v>
      </c>
      <c r="AD176" s="2" t="s">
        <v>1736</v>
      </c>
      <c r="AE176" s="2" t="s">
        <v>1856</v>
      </c>
      <c r="AF176" s="2" t="s">
        <v>49</v>
      </c>
      <c r="AG176" s="2" t="s">
        <v>1857</v>
      </c>
      <c r="AH176" s="2" t="s">
        <v>1858</v>
      </c>
      <c r="AI176" s="2" t="s">
        <v>1583</v>
      </c>
      <c r="AJ176" s="2" t="s">
        <v>1583</v>
      </c>
      <c r="AK176" s="2" t="s">
        <v>682</v>
      </c>
      <c r="AL176" s="2" t="s">
        <v>40</v>
      </c>
      <c r="AM176" s="2" t="s">
        <v>683</v>
      </c>
      <c r="AN176" s="2" t="s">
        <v>682</v>
      </c>
      <c r="AO176" s="2" t="s">
        <v>40</v>
      </c>
      <c r="AP176" s="2" t="s">
        <v>316</v>
      </c>
      <c r="AQ176" s="2" t="s">
        <v>317</v>
      </c>
      <c r="AR176" s="2" t="s">
        <v>78</v>
      </c>
      <c r="AS176" s="2" t="s">
        <v>318</v>
      </c>
      <c r="AT176" s="2" t="s">
        <v>682</v>
      </c>
      <c r="AU176" s="2" t="s">
        <v>684</v>
      </c>
      <c r="AV176" s="2" t="s">
        <v>683</v>
      </c>
    </row>
    <row r="177" spans="1:48" x14ac:dyDescent="0.55000000000000004">
      <c r="A177" s="2" t="s">
        <v>1859</v>
      </c>
      <c r="B177" s="4" t="s">
        <v>15874</v>
      </c>
      <c r="C177" s="2" t="s">
        <v>1860</v>
      </c>
      <c r="D177" s="2" t="s">
        <v>1861</v>
      </c>
      <c r="E177" s="2" t="s">
        <v>15915</v>
      </c>
      <c r="F177" s="2" t="s">
        <v>61</v>
      </c>
      <c r="G177" s="2" t="s">
        <v>44</v>
      </c>
      <c r="H177" s="2" t="s">
        <v>1593</v>
      </c>
      <c r="I177" s="2">
        <f>VLOOKUP(K177,Coordinates!A:C,2,FALSE)</f>
        <v>40.791356999999998</v>
      </c>
      <c r="J177" s="2">
        <f>VLOOKUP(K177,Coordinates!A:C,3,FALSE)</f>
        <v>-73.971070999999995</v>
      </c>
      <c r="K177" s="2" t="s">
        <v>16073</v>
      </c>
      <c r="L177" s="2" t="s">
        <v>1862</v>
      </c>
      <c r="M177" s="2" t="s">
        <v>56</v>
      </c>
      <c r="N177" s="2" t="s">
        <v>41</v>
      </c>
      <c r="O177" s="2" t="s">
        <v>113</v>
      </c>
      <c r="P177" s="2" t="s">
        <v>846</v>
      </c>
      <c r="Q177" s="2" t="s">
        <v>847</v>
      </c>
      <c r="R177" s="2" t="s">
        <v>239</v>
      </c>
      <c r="S177" s="2" t="s">
        <v>43</v>
      </c>
      <c r="T177" s="2" t="s">
        <v>1819</v>
      </c>
      <c r="U177" s="2" t="s">
        <v>1820</v>
      </c>
      <c r="V177" s="2" t="s">
        <v>61</v>
      </c>
      <c r="W177" s="2" t="s">
        <v>44</v>
      </c>
      <c r="X177" s="2" t="s">
        <v>1593</v>
      </c>
      <c r="Y177" s="2" t="s">
        <v>1821</v>
      </c>
      <c r="Z177" s="2" t="s">
        <v>1634</v>
      </c>
      <c r="AA177" s="2" t="s">
        <v>1576</v>
      </c>
      <c r="AB177" s="2" t="s">
        <v>1577</v>
      </c>
      <c r="AC177" s="2" t="s">
        <v>1578</v>
      </c>
      <c r="AD177" s="2" t="s">
        <v>1579</v>
      </c>
      <c r="AE177" s="2" t="s">
        <v>1863</v>
      </c>
      <c r="AF177" s="2" t="s">
        <v>49</v>
      </c>
      <c r="AG177" s="2" t="s">
        <v>1864</v>
      </c>
      <c r="AH177" s="2" t="s">
        <v>1865</v>
      </c>
      <c r="AI177" s="2" t="s">
        <v>1583</v>
      </c>
      <c r="AJ177" s="2" t="s">
        <v>1583</v>
      </c>
      <c r="AK177" s="2" t="s">
        <v>1584</v>
      </c>
      <c r="AL177" s="2" t="s">
        <v>1585</v>
      </c>
      <c r="AM177" s="2" t="s">
        <v>1586</v>
      </c>
      <c r="AN177" s="2" t="s">
        <v>1584</v>
      </c>
      <c r="AO177" s="2" t="s">
        <v>1586</v>
      </c>
      <c r="AP177" s="2" t="s">
        <v>76</v>
      </c>
      <c r="AQ177" s="2" t="s">
        <v>77</v>
      </c>
      <c r="AR177" s="2" t="s">
        <v>78</v>
      </c>
      <c r="AS177" s="2" t="s">
        <v>79</v>
      </c>
      <c r="AT177" s="2" t="s">
        <v>40</v>
      </c>
      <c r="AU177" s="2" t="s">
        <v>40</v>
      </c>
      <c r="AV177" s="2" t="s">
        <v>40</v>
      </c>
    </row>
    <row r="178" spans="1:48" x14ac:dyDescent="0.55000000000000004">
      <c r="A178" s="2" t="s">
        <v>1866</v>
      </c>
      <c r="B178" s="4" t="s">
        <v>15874</v>
      </c>
      <c r="C178" s="2" t="s">
        <v>1867</v>
      </c>
      <c r="D178" s="2" t="s">
        <v>1868</v>
      </c>
      <c r="E178" s="2" t="s">
        <v>15914</v>
      </c>
      <c r="F178" s="2" t="s">
        <v>61</v>
      </c>
      <c r="G178" s="2" t="s">
        <v>44</v>
      </c>
      <c r="H178" s="2" t="s">
        <v>1573</v>
      </c>
      <c r="I178" s="2">
        <f>VLOOKUP(K178,Coordinates!A:C,2,FALSE)</f>
        <v>40.780932999999997</v>
      </c>
      <c r="J178" s="2">
        <f>VLOOKUP(K178,Coordinates!A:C,3,FALSE)</f>
        <v>-73.977722999999997</v>
      </c>
      <c r="K178" s="2" t="s">
        <v>16072</v>
      </c>
      <c r="L178" s="2" t="s">
        <v>1869</v>
      </c>
      <c r="M178" s="2" t="s">
        <v>56</v>
      </c>
      <c r="N178" s="2" t="s">
        <v>41</v>
      </c>
      <c r="O178" s="2" t="s">
        <v>113</v>
      </c>
      <c r="P178" s="2" t="s">
        <v>846</v>
      </c>
      <c r="Q178" s="2" t="s">
        <v>847</v>
      </c>
      <c r="R178" s="2" t="s">
        <v>231</v>
      </c>
      <c r="S178" s="2" t="s">
        <v>43</v>
      </c>
      <c r="T178" s="2" t="s">
        <v>1794</v>
      </c>
      <c r="U178" s="2" t="s">
        <v>1795</v>
      </c>
      <c r="V178" s="2" t="s">
        <v>61</v>
      </c>
      <c r="W178" s="2" t="s">
        <v>44</v>
      </c>
      <c r="X178" s="2" t="s">
        <v>1573</v>
      </c>
      <c r="Y178" s="2" t="s">
        <v>1796</v>
      </c>
      <c r="Z178" s="2" t="s">
        <v>1644</v>
      </c>
      <c r="AA178" s="2" t="s">
        <v>1576</v>
      </c>
      <c r="AB178" s="2" t="s">
        <v>1577</v>
      </c>
      <c r="AC178" s="2" t="s">
        <v>1578</v>
      </c>
      <c r="AD178" s="2" t="s">
        <v>1579</v>
      </c>
      <c r="AE178" s="2" t="s">
        <v>1870</v>
      </c>
      <c r="AF178" s="2" t="s">
        <v>49</v>
      </c>
      <c r="AG178" s="2" t="s">
        <v>1871</v>
      </c>
      <c r="AH178" s="2" t="s">
        <v>1872</v>
      </c>
      <c r="AI178" s="2" t="s">
        <v>1583</v>
      </c>
      <c r="AJ178" s="2" t="s">
        <v>1583</v>
      </c>
      <c r="AK178" s="2" t="s">
        <v>1584</v>
      </c>
      <c r="AL178" s="2" t="s">
        <v>1585</v>
      </c>
      <c r="AM178" s="2" t="s">
        <v>1586</v>
      </c>
      <c r="AN178" s="2" t="s">
        <v>1584</v>
      </c>
      <c r="AO178" s="2" t="s">
        <v>1586</v>
      </c>
      <c r="AP178" s="2" t="s">
        <v>76</v>
      </c>
      <c r="AQ178" s="2" t="s">
        <v>77</v>
      </c>
      <c r="AR178" s="2" t="s">
        <v>78</v>
      </c>
      <c r="AS178" s="2" t="s">
        <v>79</v>
      </c>
      <c r="AT178" s="2" t="s">
        <v>40</v>
      </c>
      <c r="AU178" s="2" t="s">
        <v>40</v>
      </c>
      <c r="AV178" s="2" t="s">
        <v>40</v>
      </c>
    </row>
    <row r="179" spans="1:48" x14ac:dyDescent="0.55000000000000004">
      <c r="A179" s="2" t="s">
        <v>1873</v>
      </c>
      <c r="B179" s="4" t="s">
        <v>15874</v>
      </c>
      <c r="C179" s="2" t="s">
        <v>1874</v>
      </c>
      <c r="D179" s="2" t="s">
        <v>1875</v>
      </c>
      <c r="E179" s="2" t="s">
        <v>15916</v>
      </c>
      <c r="F179" s="2" t="s">
        <v>61</v>
      </c>
      <c r="G179" s="2" t="s">
        <v>44</v>
      </c>
      <c r="H179" s="2" t="s">
        <v>1573</v>
      </c>
      <c r="I179" s="2">
        <f>VLOOKUP(K179,Coordinates!A:C,2,FALSE)</f>
        <v>40.786011000000002</v>
      </c>
      <c r="J179" s="2">
        <f>VLOOKUP(K179,Coordinates!A:C,3,FALSE)</f>
        <v>-73.974096000000003</v>
      </c>
      <c r="K179" s="2" t="s">
        <v>16076</v>
      </c>
      <c r="L179" s="2" t="s">
        <v>1876</v>
      </c>
      <c r="M179" s="2" t="s">
        <v>56</v>
      </c>
      <c r="N179" s="2" t="s">
        <v>673</v>
      </c>
      <c r="O179" s="2" t="s">
        <v>215</v>
      </c>
      <c r="P179" s="2" t="s">
        <v>216</v>
      </c>
      <c r="Q179" s="2" t="s">
        <v>217</v>
      </c>
      <c r="R179" s="2" t="s">
        <v>51</v>
      </c>
      <c r="S179" s="2" t="s">
        <v>43</v>
      </c>
      <c r="T179" s="2" t="s">
        <v>1877</v>
      </c>
      <c r="U179" s="2" t="s">
        <v>1878</v>
      </c>
      <c r="V179" s="2" t="s">
        <v>61</v>
      </c>
      <c r="W179" s="2" t="s">
        <v>44</v>
      </c>
      <c r="X179" s="2" t="s">
        <v>1573</v>
      </c>
      <c r="Y179" s="2" t="s">
        <v>1879</v>
      </c>
      <c r="Z179" s="2" t="s">
        <v>1575</v>
      </c>
      <c r="AA179" s="2" t="s">
        <v>1576</v>
      </c>
      <c r="AB179" s="2" t="s">
        <v>1577</v>
      </c>
      <c r="AC179" s="2" t="s">
        <v>1578</v>
      </c>
      <c r="AD179" s="2" t="s">
        <v>1579</v>
      </c>
      <c r="AE179" s="2" t="s">
        <v>1880</v>
      </c>
      <c r="AF179" s="2" t="s">
        <v>331</v>
      </c>
      <c r="AG179" s="2" t="s">
        <v>1881</v>
      </c>
      <c r="AH179" s="2" t="s">
        <v>1882</v>
      </c>
      <c r="AI179" s="2" t="s">
        <v>1583</v>
      </c>
      <c r="AJ179" s="2" t="s">
        <v>1583</v>
      </c>
      <c r="AK179" s="2" t="s">
        <v>682</v>
      </c>
      <c r="AL179" s="2" t="s">
        <v>40</v>
      </c>
      <c r="AM179" s="2" t="s">
        <v>683</v>
      </c>
      <c r="AN179" s="2" t="s">
        <v>682</v>
      </c>
      <c r="AO179" s="2" t="s">
        <v>40</v>
      </c>
      <c r="AP179" s="2" t="s">
        <v>316</v>
      </c>
      <c r="AQ179" s="2" t="s">
        <v>317</v>
      </c>
      <c r="AR179" s="2" t="s">
        <v>78</v>
      </c>
      <c r="AS179" s="2" t="s">
        <v>318</v>
      </c>
      <c r="AT179" s="2" t="s">
        <v>682</v>
      </c>
      <c r="AU179" s="2" t="s">
        <v>684</v>
      </c>
      <c r="AV179" s="2" t="s">
        <v>683</v>
      </c>
    </row>
    <row r="180" spans="1:48" x14ac:dyDescent="0.55000000000000004">
      <c r="A180" s="2" t="s">
        <v>1883</v>
      </c>
      <c r="B180" s="4" t="s">
        <v>15874</v>
      </c>
      <c r="C180" s="2" t="s">
        <v>1884</v>
      </c>
      <c r="D180" s="2" t="s">
        <v>1885</v>
      </c>
      <c r="E180" s="2" t="s">
        <v>15916</v>
      </c>
      <c r="F180" s="2" t="s">
        <v>61</v>
      </c>
      <c r="G180" s="2" t="s">
        <v>44</v>
      </c>
      <c r="H180" s="2" t="s">
        <v>1573</v>
      </c>
      <c r="I180" s="2">
        <f>VLOOKUP(K180,Coordinates!A:C,2,FALSE)</f>
        <v>40.786011000000002</v>
      </c>
      <c r="J180" s="2">
        <f>VLOOKUP(K180,Coordinates!A:C,3,FALSE)</f>
        <v>-73.974096000000003</v>
      </c>
      <c r="K180" s="2" t="s">
        <v>16076</v>
      </c>
      <c r="L180" s="2" t="s">
        <v>1886</v>
      </c>
      <c r="M180" s="2" t="s">
        <v>56</v>
      </c>
      <c r="N180" s="2" t="s">
        <v>41</v>
      </c>
      <c r="O180" s="2" t="s">
        <v>215</v>
      </c>
      <c r="P180" s="2" t="s">
        <v>216</v>
      </c>
      <c r="Q180" s="2" t="s">
        <v>217</v>
      </c>
      <c r="R180" s="2" t="s">
        <v>51</v>
      </c>
      <c r="S180" s="2" t="s">
        <v>43</v>
      </c>
      <c r="T180" s="2" t="s">
        <v>1877</v>
      </c>
      <c r="U180" s="2" t="s">
        <v>1878</v>
      </c>
      <c r="V180" s="2" t="s">
        <v>61</v>
      </c>
      <c r="W180" s="2" t="s">
        <v>44</v>
      </c>
      <c r="X180" s="2" t="s">
        <v>1573</v>
      </c>
      <c r="Y180" s="2" t="s">
        <v>1879</v>
      </c>
      <c r="Z180" s="2" t="s">
        <v>1575</v>
      </c>
      <c r="AA180" s="2" t="s">
        <v>1576</v>
      </c>
      <c r="AB180" s="2" t="s">
        <v>1577</v>
      </c>
      <c r="AC180" s="2" t="s">
        <v>1578</v>
      </c>
      <c r="AD180" s="2" t="s">
        <v>1579</v>
      </c>
      <c r="AE180" s="2" t="s">
        <v>1887</v>
      </c>
      <c r="AF180" s="2" t="s">
        <v>49</v>
      </c>
      <c r="AG180" s="2" t="s">
        <v>1888</v>
      </c>
      <c r="AH180" s="2" t="s">
        <v>1889</v>
      </c>
      <c r="AI180" s="2" t="s">
        <v>1583</v>
      </c>
      <c r="AJ180" s="2" t="s">
        <v>1583</v>
      </c>
      <c r="AK180" s="2" t="s">
        <v>682</v>
      </c>
      <c r="AL180" s="2" t="s">
        <v>40</v>
      </c>
      <c r="AM180" s="2" t="s">
        <v>683</v>
      </c>
      <c r="AN180" s="2" t="s">
        <v>682</v>
      </c>
      <c r="AO180" s="2" t="s">
        <v>40</v>
      </c>
      <c r="AP180" s="2" t="s">
        <v>76</v>
      </c>
      <c r="AQ180" s="2" t="s">
        <v>77</v>
      </c>
      <c r="AR180" s="2" t="s">
        <v>78</v>
      </c>
      <c r="AS180" s="2" t="s">
        <v>79</v>
      </c>
      <c r="AT180" s="2" t="s">
        <v>682</v>
      </c>
      <c r="AU180" s="2" t="s">
        <v>684</v>
      </c>
      <c r="AV180" s="2" t="s">
        <v>683</v>
      </c>
    </row>
    <row r="181" spans="1:48" x14ac:dyDescent="0.55000000000000004">
      <c r="A181" s="2" t="s">
        <v>1890</v>
      </c>
      <c r="B181" s="4" t="s">
        <v>15874</v>
      </c>
      <c r="C181" s="2" t="s">
        <v>1891</v>
      </c>
      <c r="D181" s="2" t="s">
        <v>1892</v>
      </c>
      <c r="E181" s="2" t="s">
        <v>15916</v>
      </c>
      <c r="F181" s="2" t="s">
        <v>61</v>
      </c>
      <c r="G181" s="2" t="s">
        <v>44</v>
      </c>
      <c r="H181" s="2" t="s">
        <v>1573</v>
      </c>
      <c r="I181" s="2">
        <f>VLOOKUP(K181,Coordinates!A:C,2,FALSE)</f>
        <v>40.786011000000002</v>
      </c>
      <c r="J181" s="2">
        <f>VLOOKUP(K181,Coordinates!A:C,3,FALSE)</f>
        <v>-73.974096000000003</v>
      </c>
      <c r="K181" s="2" t="s">
        <v>16076</v>
      </c>
      <c r="L181" s="2" t="s">
        <v>1893</v>
      </c>
      <c r="M181" s="2" t="s">
        <v>56</v>
      </c>
      <c r="N181" s="2" t="s">
        <v>324</v>
      </c>
      <c r="O181" s="2" t="s">
        <v>215</v>
      </c>
      <c r="P181" s="2" t="s">
        <v>345</v>
      </c>
      <c r="Q181" s="2" t="s">
        <v>217</v>
      </c>
      <c r="R181" s="2" t="s">
        <v>51</v>
      </c>
      <c r="S181" s="2" t="s">
        <v>43</v>
      </c>
      <c r="T181" s="2" t="s">
        <v>1877</v>
      </c>
      <c r="U181" s="2" t="s">
        <v>1878</v>
      </c>
      <c r="V181" s="2" t="s">
        <v>61</v>
      </c>
      <c r="W181" s="2" t="s">
        <v>44</v>
      </c>
      <c r="X181" s="2" t="s">
        <v>1573</v>
      </c>
      <c r="Y181" s="2" t="s">
        <v>1879</v>
      </c>
      <c r="Z181" s="2" t="s">
        <v>1575</v>
      </c>
      <c r="AA181" s="2" t="s">
        <v>1576</v>
      </c>
      <c r="AB181" s="2" t="s">
        <v>1577</v>
      </c>
      <c r="AC181" s="2" t="s">
        <v>1578</v>
      </c>
      <c r="AD181" s="2" t="s">
        <v>1579</v>
      </c>
      <c r="AE181" s="2" t="s">
        <v>1894</v>
      </c>
      <c r="AF181" s="2" t="s">
        <v>49</v>
      </c>
      <c r="AG181" s="2" t="s">
        <v>1895</v>
      </c>
      <c r="AH181" s="2" t="s">
        <v>1896</v>
      </c>
      <c r="AI181" s="2" t="s">
        <v>1583</v>
      </c>
      <c r="AJ181" s="2" t="s">
        <v>1583</v>
      </c>
      <c r="AK181" s="2" t="s">
        <v>1075</v>
      </c>
      <c r="AL181" s="2" t="s">
        <v>40</v>
      </c>
      <c r="AM181" s="2" t="s">
        <v>1076</v>
      </c>
      <c r="AN181" s="2" t="s">
        <v>1075</v>
      </c>
      <c r="AO181" s="2" t="s">
        <v>40</v>
      </c>
      <c r="AP181" s="2" t="s">
        <v>316</v>
      </c>
      <c r="AQ181" s="2" t="s">
        <v>317</v>
      </c>
      <c r="AR181" s="2" t="s">
        <v>78</v>
      </c>
      <c r="AS181" s="2" t="s">
        <v>318</v>
      </c>
      <c r="AT181" s="2" t="s">
        <v>1075</v>
      </c>
      <c r="AU181" s="2" t="s">
        <v>1077</v>
      </c>
      <c r="AV181" s="2" t="s">
        <v>1076</v>
      </c>
    </row>
    <row r="182" spans="1:48" x14ac:dyDescent="0.55000000000000004">
      <c r="A182" s="2" t="s">
        <v>1897</v>
      </c>
      <c r="B182" s="4" t="s">
        <v>15874</v>
      </c>
      <c r="C182" s="2" t="s">
        <v>1898</v>
      </c>
      <c r="D182" s="2" t="s">
        <v>1899</v>
      </c>
      <c r="E182" s="2" t="s">
        <v>1902</v>
      </c>
      <c r="F182" s="2" t="s">
        <v>61</v>
      </c>
      <c r="G182" s="2" t="s">
        <v>44</v>
      </c>
      <c r="H182" s="2" t="s">
        <v>1666</v>
      </c>
      <c r="I182" s="2">
        <f>VLOOKUP(K182,Coordinates!A:C,2,FALSE)</f>
        <v>40.802284</v>
      </c>
      <c r="J182" s="2">
        <f>VLOOKUP(K182,Coordinates!A:C,3,FALSE)</f>
        <v>-73.954080000000005</v>
      </c>
      <c r="K182" s="2" t="s">
        <v>16077</v>
      </c>
      <c r="L182" s="2" t="s">
        <v>1900</v>
      </c>
      <c r="M182" s="2" t="s">
        <v>56</v>
      </c>
      <c r="N182" s="2" t="s">
        <v>41</v>
      </c>
      <c r="O182" s="2" t="s">
        <v>42</v>
      </c>
      <c r="P182" s="2" t="s">
        <v>304</v>
      </c>
      <c r="Q182" s="2" t="s">
        <v>305</v>
      </c>
      <c r="R182" s="2" t="s">
        <v>306</v>
      </c>
      <c r="S182" s="2" t="s">
        <v>43</v>
      </c>
      <c r="T182" s="2" t="s">
        <v>1901</v>
      </c>
      <c r="U182" s="2" t="s">
        <v>1902</v>
      </c>
      <c r="V182" s="2" t="s">
        <v>61</v>
      </c>
      <c r="W182" s="2" t="s">
        <v>44</v>
      </c>
      <c r="X182" s="2" t="s">
        <v>1666</v>
      </c>
      <c r="Y182" s="2" t="s">
        <v>1903</v>
      </c>
      <c r="Z182" s="2" t="s">
        <v>1904</v>
      </c>
      <c r="AA182" s="2" t="s">
        <v>1620</v>
      </c>
      <c r="AB182" s="2" t="s">
        <v>1621</v>
      </c>
      <c r="AC182" s="2" t="s">
        <v>1622</v>
      </c>
      <c r="AD182" s="2" t="s">
        <v>1623</v>
      </c>
      <c r="AE182" s="2" t="s">
        <v>1905</v>
      </c>
      <c r="AF182" s="2" t="s">
        <v>49</v>
      </c>
      <c r="AG182" s="2" t="s">
        <v>1906</v>
      </c>
      <c r="AH182" s="2" t="s">
        <v>1907</v>
      </c>
      <c r="AI182" s="2" t="s">
        <v>1583</v>
      </c>
      <c r="AJ182" s="2" t="s">
        <v>1583</v>
      </c>
      <c r="AK182" s="2" t="s">
        <v>1584</v>
      </c>
      <c r="AL182" s="2" t="s">
        <v>1585</v>
      </c>
      <c r="AM182" s="2" t="s">
        <v>1586</v>
      </c>
      <c r="AN182" s="2" t="s">
        <v>1584</v>
      </c>
      <c r="AO182" s="2" t="s">
        <v>1586</v>
      </c>
      <c r="AP182" s="2" t="s">
        <v>76</v>
      </c>
      <c r="AQ182" s="2" t="s">
        <v>77</v>
      </c>
      <c r="AR182" s="2" t="s">
        <v>78</v>
      </c>
      <c r="AS182" s="2" t="s">
        <v>79</v>
      </c>
      <c r="AT182" s="2" t="s">
        <v>40</v>
      </c>
      <c r="AU182" s="2" t="s">
        <v>40</v>
      </c>
      <c r="AV182" s="2" t="s">
        <v>40</v>
      </c>
    </row>
    <row r="183" spans="1:48" x14ac:dyDescent="0.55000000000000004">
      <c r="A183" s="2" t="s">
        <v>1908</v>
      </c>
      <c r="B183" s="4" t="s">
        <v>15874</v>
      </c>
      <c r="C183" s="2" t="s">
        <v>1909</v>
      </c>
      <c r="D183" s="2" t="s">
        <v>1910</v>
      </c>
      <c r="E183" s="2" t="s">
        <v>15916</v>
      </c>
      <c r="F183" s="2" t="s">
        <v>61</v>
      </c>
      <c r="G183" s="2" t="s">
        <v>44</v>
      </c>
      <c r="H183" s="2" t="s">
        <v>1573</v>
      </c>
      <c r="I183" s="2">
        <f>VLOOKUP(K183,Coordinates!A:C,2,FALSE)</f>
        <v>40.786011000000002</v>
      </c>
      <c r="J183" s="2">
        <f>VLOOKUP(K183,Coordinates!A:C,3,FALSE)</f>
        <v>-73.974096000000003</v>
      </c>
      <c r="K183" s="2" t="s">
        <v>16076</v>
      </c>
      <c r="L183" s="2" t="s">
        <v>1911</v>
      </c>
      <c r="M183" s="2" t="s">
        <v>56</v>
      </c>
      <c r="N183" s="2" t="s">
        <v>41</v>
      </c>
      <c r="O183" s="2" t="s">
        <v>215</v>
      </c>
      <c r="P183" s="2" t="s">
        <v>216</v>
      </c>
      <c r="Q183" s="2" t="s">
        <v>217</v>
      </c>
      <c r="R183" s="2" t="s">
        <v>325</v>
      </c>
      <c r="S183" s="2" t="s">
        <v>43</v>
      </c>
      <c r="T183" s="2" t="s">
        <v>1877</v>
      </c>
      <c r="U183" s="2" t="s">
        <v>1878</v>
      </c>
      <c r="V183" s="2" t="s">
        <v>61</v>
      </c>
      <c r="W183" s="2" t="s">
        <v>44</v>
      </c>
      <c r="X183" s="2" t="s">
        <v>1573</v>
      </c>
      <c r="Y183" s="2" t="s">
        <v>1879</v>
      </c>
      <c r="Z183" s="2" t="s">
        <v>1575</v>
      </c>
      <c r="AA183" s="2" t="s">
        <v>1576</v>
      </c>
      <c r="AB183" s="2" t="s">
        <v>1577</v>
      </c>
      <c r="AC183" s="2" t="s">
        <v>1578</v>
      </c>
      <c r="AD183" s="2" t="s">
        <v>1579</v>
      </c>
      <c r="AE183" s="2" t="s">
        <v>1912</v>
      </c>
      <c r="AF183" s="2" t="s">
        <v>49</v>
      </c>
      <c r="AG183" s="2" t="s">
        <v>1913</v>
      </c>
      <c r="AH183" s="2" t="s">
        <v>1914</v>
      </c>
      <c r="AI183" s="2" t="s">
        <v>1583</v>
      </c>
      <c r="AJ183" s="2" t="s">
        <v>1583</v>
      </c>
      <c r="AK183" s="2" t="s">
        <v>1075</v>
      </c>
      <c r="AL183" s="2" t="s">
        <v>40</v>
      </c>
      <c r="AM183" s="2" t="s">
        <v>1076</v>
      </c>
      <c r="AN183" s="2" t="s">
        <v>1075</v>
      </c>
      <c r="AO183" s="2" t="s">
        <v>40</v>
      </c>
      <c r="AP183" s="2" t="s">
        <v>316</v>
      </c>
      <c r="AQ183" s="2" t="s">
        <v>317</v>
      </c>
      <c r="AR183" s="2" t="s">
        <v>78</v>
      </c>
      <c r="AS183" s="2" t="s">
        <v>318</v>
      </c>
      <c r="AT183" s="2" t="s">
        <v>1075</v>
      </c>
      <c r="AU183" s="2" t="s">
        <v>1077</v>
      </c>
      <c r="AV183" s="2" t="s">
        <v>1076</v>
      </c>
    </row>
    <row r="184" spans="1:48" x14ac:dyDescent="0.55000000000000004">
      <c r="A184" s="2" t="s">
        <v>1915</v>
      </c>
      <c r="B184" s="4" t="s">
        <v>15874</v>
      </c>
      <c r="C184" s="2" t="s">
        <v>1916</v>
      </c>
      <c r="D184" s="2" t="s">
        <v>1917</v>
      </c>
      <c r="E184" s="2" t="s">
        <v>1653</v>
      </c>
      <c r="F184" s="2" t="s">
        <v>61</v>
      </c>
      <c r="G184" s="2" t="s">
        <v>44</v>
      </c>
      <c r="H184" s="2" t="s">
        <v>1593</v>
      </c>
      <c r="I184" s="2">
        <f>VLOOKUP(K184,Coordinates!A:C,2,FALSE)</f>
        <v>40.799078000000002</v>
      </c>
      <c r="J184" s="2">
        <f>VLOOKUP(K184,Coordinates!A:C,3,FALSE)</f>
        <v>-73.965096000000003</v>
      </c>
      <c r="K184" s="2" t="s">
        <v>16060</v>
      </c>
      <c r="L184" s="2" t="s">
        <v>1918</v>
      </c>
      <c r="M184" s="2" t="s">
        <v>56</v>
      </c>
      <c r="N184" s="2" t="s">
        <v>41</v>
      </c>
      <c r="O184" s="2" t="s">
        <v>228</v>
      </c>
      <c r="P184" s="2" t="s">
        <v>229</v>
      </c>
      <c r="Q184" s="2" t="s">
        <v>230</v>
      </c>
      <c r="R184" s="2" t="s">
        <v>51</v>
      </c>
      <c r="S184" s="2" t="s">
        <v>43</v>
      </c>
      <c r="T184" s="2" t="s">
        <v>1649</v>
      </c>
      <c r="U184" s="2" t="s">
        <v>1653</v>
      </c>
      <c r="V184" s="2" t="s">
        <v>61</v>
      </c>
      <c r="W184" s="2" t="s">
        <v>44</v>
      </c>
      <c r="X184" s="2" t="s">
        <v>1593</v>
      </c>
      <c r="Y184" s="2" t="s">
        <v>1654</v>
      </c>
      <c r="Z184" s="2" t="s">
        <v>1655</v>
      </c>
      <c r="AA184" s="2" t="s">
        <v>1576</v>
      </c>
      <c r="AB184" s="2" t="s">
        <v>1596</v>
      </c>
      <c r="AC184" s="2" t="s">
        <v>1578</v>
      </c>
      <c r="AD184" s="2" t="s">
        <v>1579</v>
      </c>
      <c r="AE184" s="2" t="s">
        <v>1919</v>
      </c>
      <c r="AF184" s="2" t="s">
        <v>49</v>
      </c>
      <c r="AG184" s="2" t="s">
        <v>1920</v>
      </c>
      <c r="AH184" s="2" t="s">
        <v>1921</v>
      </c>
      <c r="AI184" s="2" t="s">
        <v>1583</v>
      </c>
      <c r="AJ184" s="2" t="s">
        <v>1583</v>
      </c>
      <c r="AK184" s="2" t="s">
        <v>1584</v>
      </c>
      <c r="AL184" s="2" t="s">
        <v>1585</v>
      </c>
      <c r="AM184" s="2" t="s">
        <v>1586</v>
      </c>
      <c r="AN184" s="2" t="s">
        <v>1584</v>
      </c>
      <c r="AO184" s="2" t="s">
        <v>1586</v>
      </c>
      <c r="AP184" s="2" t="s">
        <v>76</v>
      </c>
      <c r="AQ184" s="2" t="s">
        <v>77</v>
      </c>
      <c r="AR184" s="2" t="s">
        <v>78</v>
      </c>
      <c r="AS184" s="2" t="s">
        <v>79</v>
      </c>
      <c r="AT184" s="2" t="s">
        <v>40</v>
      </c>
      <c r="AU184" s="2" t="s">
        <v>40</v>
      </c>
      <c r="AV184" s="2" t="s">
        <v>40</v>
      </c>
    </row>
    <row r="185" spans="1:48" x14ac:dyDescent="0.55000000000000004">
      <c r="A185" s="2" t="s">
        <v>1922</v>
      </c>
      <c r="B185" s="4" t="s">
        <v>15874</v>
      </c>
      <c r="C185" s="2" t="s">
        <v>1923</v>
      </c>
      <c r="D185" s="2" t="s">
        <v>1924</v>
      </c>
      <c r="E185" s="2" t="s">
        <v>15917</v>
      </c>
      <c r="F185" s="2" t="s">
        <v>61</v>
      </c>
      <c r="G185" s="2" t="s">
        <v>44</v>
      </c>
      <c r="H185" s="2" t="s">
        <v>1732</v>
      </c>
      <c r="I185" s="2">
        <f>VLOOKUP(K185,Coordinates!A:C,2,FALSE)</f>
        <v>40.771912</v>
      </c>
      <c r="J185" s="2">
        <f>VLOOKUP(K185,Coordinates!A:C,3,FALSE)</f>
        <v>-73.987684000000002</v>
      </c>
      <c r="K185" s="2" t="s">
        <v>16078</v>
      </c>
      <c r="L185" s="2" t="s">
        <v>1925</v>
      </c>
      <c r="M185" s="2" t="s">
        <v>56</v>
      </c>
      <c r="N185" s="2" t="s">
        <v>41</v>
      </c>
      <c r="O185" s="2" t="s">
        <v>47</v>
      </c>
      <c r="P185" s="2" t="s">
        <v>57</v>
      </c>
      <c r="Q185" s="2" t="s">
        <v>50</v>
      </c>
      <c r="R185" s="2" t="s">
        <v>325</v>
      </c>
      <c r="S185" s="2" t="s">
        <v>43</v>
      </c>
      <c r="T185" s="2" t="s">
        <v>1727</v>
      </c>
      <c r="U185" s="2" t="s">
        <v>1926</v>
      </c>
      <c r="V185" s="2" t="s">
        <v>61</v>
      </c>
      <c r="W185" s="2" t="s">
        <v>44</v>
      </c>
      <c r="X185" s="2" t="s">
        <v>1732</v>
      </c>
      <c r="Y185" s="2" t="s">
        <v>1927</v>
      </c>
      <c r="Z185" s="2" t="s">
        <v>1928</v>
      </c>
      <c r="AA185" s="2" t="s">
        <v>1576</v>
      </c>
      <c r="AB185" s="2" t="s">
        <v>1577</v>
      </c>
      <c r="AC185" s="2" t="s">
        <v>1735</v>
      </c>
      <c r="AD185" s="2" t="s">
        <v>1736</v>
      </c>
      <c r="AE185" s="2" t="s">
        <v>1929</v>
      </c>
      <c r="AF185" s="2" t="s">
        <v>49</v>
      </c>
      <c r="AG185" s="2" t="s">
        <v>1930</v>
      </c>
      <c r="AH185" s="2" t="s">
        <v>1931</v>
      </c>
      <c r="AI185" s="2" t="s">
        <v>1583</v>
      </c>
      <c r="AJ185" s="2" t="s">
        <v>1583</v>
      </c>
      <c r="AK185" s="2" t="s">
        <v>1584</v>
      </c>
      <c r="AL185" s="2" t="s">
        <v>1585</v>
      </c>
      <c r="AM185" s="2" t="s">
        <v>1586</v>
      </c>
      <c r="AN185" s="2" t="s">
        <v>1584</v>
      </c>
      <c r="AO185" s="2" t="s">
        <v>1586</v>
      </c>
      <c r="AP185" s="2" t="s">
        <v>76</v>
      </c>
      <c r="AQ185" s="2" t="s">
        <v>77</v>
      </c>
      <c r="AR185" s="2" t="s">
        <v>78</v>
      </c>
      <c r="AS185" s="2" t="s">
        <v>79</v>
      </c>
      <c r="AT185" s="2" t="s">
        <v>40</v>
      </c>
      <c r="AU185" s="2" t="s">
        <v>40</v>
      </c>
      <c r="AV185" s="2" t="s">
        <v>40</v>
      </c>
    </row>
    <row r="186" spans="1:48" x14ac:dyDescent="0.55000000000000004">
      <c r="A186" s="2" t="s">
        <v>1932</v>
      </c>
      <c r="B186" s="4" t="s">
        <v>15873</v>
      </c>
      <c r="C186" s="2" t="s">
        <v>1933</v>
      </c>
      <c r="D186" s="2" t="s">
        <v>1934</v>
      </c>
      <c r="E186" s="2" t="s">
        <v>1937</v>
      </c>
      <c r="F186" s="2" t="s">
        <v>205</v>
      </c>
      <c r="G186" s="2" t="s">
        <v>44</v>
      </c>
      <c r="H186" s="2" t="s">
        <v>530</v>
      </c>
      <c r="I186" s="2">
        <f>VLOOKUP(K186,Coordinates!A:C,2,FALSE)</f>
        <v>40.761360000000003</v>
      </c>
      <c r="J186" s="2">
        <f>VLOOKUP(K186,Coordinates!A:C,3,FALSE)</f>
        <v>-73.996133999999998</v>
      </c>
      <c r="K186" s="2" t="s">
        <v>16079</v>
      </c>
      <c r="L186" s="2" t="s">
        <v>1935</v>
      </c>
      <c r="M186" s="2" t="s">
        <v>56</v>
      </c>
      <c r="N186" s="2" t="s">
        <v>41</v>
      </c>
      <c r="O186" s="2" t="s">
        <v>215</v>
      </c>
      <c r="P186" s="2" t="s">
        <v>216</v>
      </c>
      <c r="Q186" s="2" t="s">
        <v>217</v>
      </c>
      <c r="R186" s="2" t="s">
        <v>306</v>
      </c>
      <c r="S186" s="2" t="s">
        <v>43</v>
      </c>
      <c r="T186" s="2" t="s">
        <v>1936</v>
      </c>
      <c r="U186" s="2" t="s">
        <v>1937</v>
      </c>
      <c r="V186" s="2" t="s">
        <v>205</v>
      </c>
      <c r="W186" s="2" t="s">
        <v>44</v>
      </c>
      <c r="X186" s="2" t="s">
        <v>530</v>
      </c>
      <c r="Y186" s="2" t="s">
        <v>1938</v>
      </c>
      <c r="Z186" s="2" t="s">
        <v>532</v>
      </c>
      <c r="AA186" s="2" t="s">
        <v>460</v>
      </c>
      <c r="AB186" s="2" t="s">
        <v>429</v>
      </c>
      <c r="AC186" s="2" t="s">
        <v>533</v>
      </c>
      <c r="AD186" s="2" t="s">
        <v>534</v>
      </c>
      <c r="AE186" s="2" t="s">
        <v>1939</v>
      </c>
      <c r="AF186" s="2" t="s">
        <v>49</v>
      </c>
      <c r="AG186" s="2" t="s">
        <v>1940</v>
      </c>
      <c r="AH186" s="2" t="s">
        <v>1941</v>
      </c>
      <c r="AI186" s="2" t="s">
        <v>405</v>
      </c>
      <c r="AJ186" s="2" t="s">
        <v>1583</v>
      </c>
      <c r="AK186" s="2" t="s">
        <v>314</v>
      </c>
      <c r="AL186" s="2" t="s">
        <v>40</v>
      </c>
      <c r="AM186" s="2" t="s">
        <v>315</v>
      </c>
      <c r="AN186" s="2" t="s">
        <v>314</v>
      </c>
      <c r="AO186" s="2" t="s">
        <v>40</v>
      </c>
      <c r="AP186" s="2" t="s">
        <v>316</v>
      </c>
      <c r="AQ186" s="2" t="s">
        <v>317</v>
      </c>
      <c r="AR186" s="2" t="s">
        <v>78</v>
      </c>
      <c r="AS186" s="2" t="s">
        <v>318</v>
      </c>
      <c r="AT186" s="2" t="s">
        <v>314</v>
      </c>
      <c r="AU186" s="2" t="s">
        <v>319</v>
      </c>
      <c r="AV186" s="2" t="s">
        <v>315</v>
      </c>
    </row>
    <row r="187" spans="1:48" x14ac:dyDescent="0.55000000000000004">
      <c r="A187" s="2" t="s">
        <v>1942</v>
      </c>
      <c r="B187" s="4" t="s">
        <v>15874</v>
      </c>
      <c r="C187" s="2" t="s">
        <v>1943</v>
      </c>
      <c r="D187" s="2" t="s">
        <v>1944</v>
      </c>
      <c r="E187" s="2" t="s">
        <v>1947</v>
      </c>
      <c r="F187" s="2" t="s">
        <v>61</v>
      </c>
      <c r="G187" s="2" t="s">
        <v>44</v>
      </c>
      <c r="H187" s="2" t="s">
        <v>1732</v>
      </c>
      <c r="I187" s="2">
        <f>VLOOKUP(K187,Coordinates!A:C,2,FALSE)</f>
        <v>40.774132999999999</v>
      </c>
      <c r="J187" s="2">
        <f>VLOOKUP(K187,Coordinates!A:C,3,FALSE)</f>
        <v>-73.985804000000002</v>
      </c>
      <c r="K187" s="2" t="s">
        <v>16080</v>
      </c>
      <c r="L187" s="2" t="s">
        <v>1945</v>
      </c>
      <c r="M187" s="2" t="s">
        <v>56</v>
      </c>
      <c r="N187" s="2" t="s">
        <v>41</v>
      </c>
      <c r="O187" s="2" t="s">
        <v>215</v>
      </c>
      <c r="P187" s="2" t="s">
        <v>217</v>
      </c>
      <c r="Q187" s="2" t="s">
        <v>217</v>
      </c>
      <c r="R187" s="2" t="s">
        <v>1946</v>
      </c>
      <c r="S187" s="2" t="s">
        <v>43</v>
      </c>
      <c r="T187" s="2" t="s">
        <v>1943</v>
      </c>
      <c r="U187" s="2" t="s">
        <v>1947</v>
      </c>
      <c r="V187" s="2" t="s">
        <v>61</v>
      </c>
      <c r="W187" s="2" t="s">
        <v>44</v>
      </c>
      <c r="X187" s="2" t="s">
        <v>1732</v>
      </c>
      <c r="Y187" s="2" t="s">
        <v>1948</v>
      </c>
      <c r="Z187" s="2" t="s">
        <v>1734</v>
      </c>
      <c r="AA187" s="2" t="s">
        <v>1576</v>
      </c>
      <c r="AB187" s="2" t="s">
        <v>1577</v>
      </c>
      <c r="AC187" s="2" t="s">
        <v>1735</v>
      </c>
      <c r="AD187" s="2" t="s">
        <v>1736</v>
      </c>
      <c r="AE187" s="2" t="s">
        <v>1949</v>
      </c>
      <c r="AF187" s="2" t="s">
        <v>49</v>
      </c>
      <c r="AG187" s="2" t="s">
        <v>1950</v>
      </c>
      <c r="AH187" s="2" t="s">
        <v>1951</v>
      </c>
      <c r="AI187" s="2" t="s">
        <v>1583</v>
      </c>
      <c r="AJ187" s="2" t="s">
        <v>1583</v>
      </c>
      <c r="AK187" s="2" t="s">
        <v>682</v>
      </c>
      <c r="AL187" s="2" t="s">
        <v>40</v>
      </c>
      <c r="AM187" s="2" t="s">
        <v>683</v>
      </c>
      <c r="AN187" s="2" t="s">
        <v>682</v>
      </c>
      <c r="AO187" s="2" t="s">
        <v>40</v>
      </c>
      <c r="AP187" s="2" t="s">
        <v>76</v>
      </c>
      <c r="AQ187" s="2" t="s">
        <v>77</v>
      </c>
      <c r="AR187" s="2" t="s">
        <v>78</v>
      </c>
      <c r="AS187" s="2" t="s">
        <v>79</v>
      </c>
      <c r="AT187" s="2" t="s">
        <v>682</v>
      </c>
      <c r="AU187" s="2" t="s">
        <v>684</v>
      </c>
      <c r="AV187" s="2" t="s">
        <v>683</v>
      </c>
    </row>
    <row r="188" spans="1:48" x14ac:dyDescent="0.55000000000000004">
      <c r="A188" s="2" t="s">
        <v>1952</v>
      </c>
      <c r="B188" s="4" t="s">
        <v>15874</v>
      </c>
      <c r="C188" s="2" t="s">
        <v>1953</v>
      </c>
      <c r="D188" s="2" t="s">
        <v>1954</v>
      </c>
      <c r="E188" s="2" t="s">
        <v>1847</v>
      </c>
      <c r="F188" s="2" t="s">
        <v>61</v>
      </c>
      <c r="G188" s="2" t="s">
        <v>44</v>
      </c>
      <c r="H188" s="2" t="s">
        <v>1732</v>
      </c>
      <c r="I188" s="2">
        <f>VLOOKUP(K188,Coordinates!A:C,2,FALSE)</f>
        <v>40.774845999999997</v>
      </c>
      <c r="J188" s="2">
        <f>VLOOKUP(K188,Coordinates!A:C,3,FALSE)</f>
        <v>-73.985665999999995</v>
      </c>
      <c r="K188" s="2" t="s">
        <v>16075</v>
      </c>
      <c r="L188" s="2" t="s">
        <v>1955</v>
      </c>
      <c r="M188" s="2" t="s">
        <v>56</v>
      </c>
      <c r="N188" s="2" t="s">
        <v>41</v>
      </c>
      <c r="O188" s="2" t="s">
        <v>215</v>
      </c>
      <c r="P188" s="2" t="s">
        <v>216</v>
      </c>
      <c r="Q188" s="2" t="s">
        <v>217</v>
      </c>
      <c r="R188" s="2" t="s">
        <v>1956</v>
      </c>
      <c r="S188" s="2" t="s">
        <v>43</v>
      </c>
      <c r="T188" s="2" t="s">
        <v>1846</v>
      </c>
      <c r="U188" s="2" t="s">
        <v>1847</v>
      </c>
      <c r="V188" s="2" t="s">
        <v>61</v>
      </c>
      <c r="W188" s="2" t="s">
        <v>44</v>
      </c>
      <c r="X188" s="2" t="s">
        <v>1732</v>
      </c>
      <c r="Y188" s="2" t="s">
        <v>1848</v>
      </c>
      <c r="Z188" s="2" t="s">
        <v>1734</v>
      </c>
      <c r="AA188" s="2" t="s">
        <v>1576</v>
      </c>
      <c r="AB188" s="2" t="s">
        <v>1577</v>
      </c>
      <c r="AC188" s="2" t="s">
        <v>1735</v>
      </c>
      <c r="AD188" s="2" t="s">
        <v>1736</v>
      </c>
      <c r="AE188" s="2" t="s">
        <v>1957</v>
      </c>
      <c r="AF188" s="2" t="s">
        <v>49</v>
      </c>
      <c r="AG188" s="2" t="s">
        <v>1958</v>
      </c>
      <c r="AH188" s="2" t="s">
        <v>1959</v>
      </c>
      <c r="AI188" s="2" t="s">
        <v>1583</v>
      </c>
      <c r="AJ188" s="2" t="s">
        <v>1583</v>
      </c>
      <c r="AK188" s="2" t="s">
        <v>682</v>
      </c>
      <c r="AL188" s="2" t="s">
        <v>40</v>
      </c>
      <c r="AM188" s="2" t="s">
        <v>683</v>
      </c>
      <c r="AN188" s="2" t="s">
        <v>682</v>
      </c>
      <c r="AO188" s="2" t="s">
        <v>40</v>
      </c>
      <c r="AP188" s="2" t="s">
        <v>76</v>
      </c>
      <c r="AQ188" s="2" t="s">
        <v>77</v>
      </c>
      <c r="AR188" s="2" t="s">
        <v>78</v>
      </c>
      <c r="AS188" s="2" t="s">
        <v>79</v>
      </c>
      <c r="AT188" s="2" t="s">
        <v>682</v>
      </c>
      <c r="AU188" s="2" t="s">
        <v>684</v>
      </c>
      <c r="AV188" s="2" t="s">
        <v>683</v>
      </c>
    </row>
    <row r="189" spans="1:48" x14ac:dyDescent="0.55000000000000004">
      <c r="A189" s="2" t="s">
        <v>1960</v>
      </c>
      <c r="B189" s="4" t="s">
        <v>15874</v>
      </c>
      <c r="C189" s="2" t="s">
        <v>1961</v>
      </c>
      <c r="D189" s="2" t="s">
        <v>1962</v>
      </c>
      <c r="E189" s="2" t="s">
        <v>1847</v>
      </c>
      <c r="F189" s="2" t="s">
        <v>61</v>
      </c>
      <c r="G189" s="2" t="s">
        <v>44</v>
      </c>
      <c r="H189" s="2" t="s">
        <v>1732</v>
      </c>
      <c r="I189" s="2">
        <f>VLOOKUP(K189,Coordinates!A:C,2,FALSE)</f>
        <v>40.774845999999997</v>
      </c>
      <c r="J189" s="2">
        <f>VLOOKUP(K189,Coordinates!A:C,3,FALSE)</f>
        <v>-73.985665999999995</v>
      </c>
      <c r="K189" s="2" t="s">
        <v>16075</v>
      </c>
      <c r="L189" s="2" t="s">
        <v>1963</v>
      </c>
      <c r="M189" s="2" t="s">
        <v>56</v>
      </c>
      <c r="N189" s="2" t="s">
        <v>41</v>
      </c>
      <c r="O189" s="2" t="s">
        <v>215</v>
      </c>
      <c r="P189" s="2" t="s">
        <v>216</v>
      </c>
      <c r="Q189" s="2" t="s">
        <v>217</v>
      </c>
      <c r="R189" s="2" t="s">
        <v>378</v>
      </c>
      <c r="S189" s="2" t="s">
        <v>43</v>
      </c>
      <c r="T189" s="2" t="s">
        <v>1846</v>
      </c>
      <c r="U189" s="2" t="s">
        <v>1847</v>
      </c>
      <c r="V189" s="2" t="s">
        <v>61</v>
      </c>
      <c r="W189" s="2" t="s">
        <v>44</v>
      </c>
      <c r="X189" s="2" t="s">
        <v>1732</v>
      </c>
      <c r="Y189" s="2" t="s">
        <v>1848</v>
      </c>
      <c r="Z189" s="2" t="s">
        <v>1734</v>
      </c>
      <c r="AA189" s="2" t="s">
        <v>1576</v>
      </c>
      <c r="AB189" s="2" t="s">
        <v>1577</v>
      </c>
      <c r="AC189" s="2" t="s">
        <v>1735</v>
      </c>
      <c r="AD189" s="2" t="s">
        <v>1736</v>
      </c>
      <c r="AE189" s="2" t="s">
        <v>1964</v>
      </c>
      <c r="AF189" s="2" t="s">
        <v>1965</v>
      </c>
      <c r="AG189" s="2" t="s">
        <v>1966</v>
      </c>
      <c r="AH189" s="2" t="s">
        <v>1967</v>
      </c>
      <c r="AI189" s="2" t="s">
        <v>1583</v>
      </c>
      <c r="AJ189" s="2" t="s">
        <v>1583</v>
      </c>
      <c r="AK189" s="2" t="s">
        <v>682</v>
      </c>
      <c r="AL189" s="2" t="s">
        <v>40</v>
      </c>
      <c r="AM189" s="2" t="s">
        <v>683</v>
      </c>
      <c r="AN189" s="2" t="s">
        <v>682</v>
      </c>
      <c r="AO189" s="2" t="s">
        <v>40</v>
      </c>
      <c r="AP189" s="2" t="s">
        <v>76</v>
      </c>
      <c r="AQ189" s="2" t="s">
        <v>77</v>
      </c>
      <c r="AR189" s="2" t="s">
        <v>78</v>
      </c>
      <c r="AS189" s="2" t="s">
        <v>79</v>
      </c>
      <c r="AT189" s="2" t="s">
        <v>682</v>
      </c>
      <c r="AU189" s="2" t="s">
        <v>684</v>
      </c>
      <c r="AV189" s="2" t="s">
        <v>683</v>
      </c>
    </row>
    <row r="190" spans="1:48" x14ac:dyDescent="0.55000000000000004">
      <c r="A190" s="2" t="s">
        <v>1968</v>
      </c>
      <c r="B190" s="4" t="s">
        <v>15874</v>
      </c>
      <c r="C190" s="2" t="s">
        <v>1969</v>
      </c>
      <c r="D190" s="2" t="s">
        <v>1970</v>
      </c>
      <c r="E190" s="2" t="s">
        <v>1974</v>
      </c>
      <c r="F190" s="2" t="s">
        <v>61</v>
      </c>
      <c r="G190" s="2" t="s">
        <v>44</v>
      </c>
      <c r="H190" s="2" t="s">
        <v>1593</v>
      </c>
      <c r="I190" s="2">
        <f>VLOOKUP(K190,Coordinates!A:C,2,FALSE)</f>
        <v>40.797134999999997</v>
      </c>
      <c r="J190" s="2">
        <f>VLOOKUP(K190,Coordinates!A:C,3,FALSE)</f>
        <v>-73.966887</v>
      </c>
      <c r="K190" s="2" t="s">
        <v>16081</v>
      </c>
      <c r="L190" s="2" t="s">
        <v>1971</v>
      </c>
      <c r="M190" s="2" t="s">
        <v>56</v>
      </c>
      <c r="N190" s="2" t="s">
        <v>324</v>
      </c>
      <c r="O190" s="2" t="s">
        <v>215</v>
      </c>
      <c r="P190" s="2" t="s">
        <v>216</v>
      </c>
      <c r="Q190" s="2" t="s">
        <v>217</v>
      </c>
      <c r="R190" s="2" t="s">
        <v>1972</v>
      </c>
      <c r="S190" s="2" t="s">
        <v>43</v>
      </c>
      <c r="T190" s="2" t="s">
        <v>1973</v>
      </c>
      <c r="U190" s="2" t="s">
        <v>1974</v>
      </c>
      <c r="V190" s="2" t="s">
        <v>61</v>
      </c>
      <c r="W190" s="2" t="s">
        <v>44</v>
      </c>
      <c r="X190" s="2" t="s">
        <v>1593</v>
      </c>
      <c r="Y190" s="2" t="s">
        <v>1975</v>
      </c>
      <c r="Z190" s="2" t="s">
        <v>1655</v>
      </c>
      <c r="AA190" s="2" t="s">
        <v>1576</v>
      </c>
      <c r="AB190" s="2" t="s">
        <v>1596</v>
      </c>
      <c r="AC190" s="2" t="s">
        <v>1578</v>
      </c>
      <c r="AD190" s="2" t="s">
        <v>1579</v>
      </c>
      <c r="AE190" s="2" t="s">
        <v>1976</v>
      </c>
      <c r="AF190" s="2" t="s">
        <v>49</v>
      </c>
      <c r="AG190" s="2" t="s">
        <v>1977</v>
      </c>
      <c r="AH190" s="2" t="s">
        <v>1978</v>
      </c>
      <c r="AI190" s="2" t="s">
        <v>1583</v>
      </c>
      <c r="AJ190" s="2" t="s">
        <v>1583</v>
      </c>
      <c r="AK190" s="2" t="s">
        <v>349</v>
      </c>
      <c r="AL190" s="2" t="s">
        <v>40</v>
      </c>
      <c r="AM190" s="2" t="s">
        <v>350</v>
      </c>
      <c r="AN190" s="2" t="s">
        <v>349</v>
      </c>
      <c r="AO190" s="2" t="s">
        <v>40</v>
      </c>
      <c r="AP190" s="2" t="s">
        <v>76</v>
      </c>
      <c r="AQ190" s="2" t="s">
        <v>77</v>
      </c>
      <c r="AR190" s="2" t="s">
        <v>78</v>
      </c>
      <c r="AS190" s="2" t="s">
        <v>79</v>
      </c>
      <c r="AT190" s="2" t="s">
        <v>349</v>
      </c>
      <c r="AU190" s="2" t="s">
        <v>351</v>
      </c>
      <c r="AV190" s="2" t="s">
        <v>350</v>
      </c>
    </row>
    <row r="191" spans="1:48" x14ac:dyDescent="0.55000000000000004">
      <c r="A191" s="2" t="s">
        <v>1979</v>
      </c>
      <c r="B191" s="4" t="s">
        <v>15874</v>
      </c>
      <c r="C191" s="2" t="s">
        <v>1980</v>
      </c>
      <c r="D191" s="2" t="s">
        <v>1981</v>
      </c>
      <c r="E191" s="2" t="s">
        <v>1847</v>
      </c>
      <c r="F191" s="2" t="s">
        <v>61</v>
      </c>
      <c r="G191" s="2" t="s">
        <v>44</v>
      </c>
      <c r="H191" s="2" t="s">
        <v>1732</v>
      </c>
      <c r="I191" s="2">
        <f>VLOOKUP(K191,Coordinates!A:C,2,FALSE)</f>
        <v>40.774845999999997</v>
      </c>
      <c r="J191" s="2">
        <f>VLOOKUP(K191,Coordinates!A:C,3,FALSE)</f>
        <v>-73.985665999999995</v>
      </c>
      <c r="K191" s="2" t="s">
        <v>16075</v>
      </c>
      <c r="L191" s="2" t="s">
        <v>1982</v>
      </c>
      <c r="M191" s="2" t="s">
        <v>56</v>
      </c>
      <c r="N191" s="2" t="s">
        <v>41</v>
      </c>
      <c r="O191" s="2" t="s">
        <v>215</v>
      </c>
      <c r="P191" s="2" t="s">
        <v>216</v>
      </c>
      <c r="Q191" s="2" t="s">
        <v>217</v>
      </c>
      <c r="R191" s="2" t="s">
        <v>1389</v>
      </c>
      <c r="S191" s="2" t="s">
        <v>43</v>
      </c>
      <c r="T191" s="2" t="s">
        <v>1846</v>
      </c>
      <c r="U191" s="2" t="s">
        <v>1847</v>
      </c>
      <c r="V191" s="2" t="s">
        <v>61</v>
      </c>
      <c r="W191" s="2" t="s">
        <v>44</v>
      </c>
      <c r="X191" s="2" t="s">
        <v>1732</v>
      </c>
      <c r="Y191" s="2" t="s">
        <v>1848</v>
      </c>
      <c r="Z191" s="2" t="s">
        <v>1734</v>
      </c>
      <c r="AA191" s="2" t="s">
        <v>1576</v>
      </c>
      <c r="AB191" s="2" t="s">
        <v>1577</v>
      </c>
      <c r="AC191" s="2" t="s">
        <v>1735</v>
      </c>
      <c r="AD191" s="2" t="s">
        <v>1736</v>
      </c>
      <c r="AE191" s="2" t="s">
        <v>1983</v>
      </c>
      <c r="AF191" s="2" t="s">
        <v>49</v>
      </c>
      <c r="AG191" s="2" t="s">
        <v>1984</v>
      </c>
      <c r="AH191" s="2" t="s">
        <v>1985</v>
      </c>
      <c r="AI191" s="2" t="s">
        <v>1583</v>
      </c>
      <c r="AJ191" s="2" t="s">
        <v>1583</v>
      </c>
      <c r="AK191" s="2" t="s">
        <v>682</v>
      </c>
      <c r="AL191" s="2" t="s">
        <v>40</v>
      </c>
      <c r="AM191" s="2" t="s">
        <v>683</v>
      </c>
      <c r="AN191" s="2" t="s">
        <v>682</v>
      </c>
      <c r="AO191" s="2" t="s">
        <v>40</v>
      </c>
      <c r="AP191" s="2" t="s">
        <v>316</v>
      </c>
      <c r="AQ191" s="2" t="s">
        <v>317</v>
      </c>
      <c r="AR191" s="2" t="s">
        <v>78</v>
      </c>
      <c r="AS191" s="2" t="s">
        <v>318</v>
      </c>
      <c r="AT191" s="2" t="s">
        <v>682</v>
      </c>
      <c r="AU191" s="2" t="s">
        <v>684</v>
      </c>
      <c r="AV191" s="2" t="s">
        <v>683</v>
      </c>
    </row>
    <row r="192" spans="1:48" x14ac:dyDescent="0.55000000000000004">
      <c r="A192" s="2" t="s">
        <v>1986</v>
      </c>
      <c r="B192" s="4" t="s">
        <v>15874</v>
      </c>
      <c r="C192" s="2" t="s">
        <v>1987</v>
      </c>
      <c r="D192" s="2" t="s">
        <v>1988</v>
      </c>
      <c r="E192" s="2" t="s">
        <v>15918</v>
      </c>
      <c r="F192" s="2" t="s">
        <v>61</v>
      </c>
      <c r="G192" s="2" t="s">
        <v>44</v>
      </c>
      <c r="H192" s="2" t="s">
        <v>1732</v>
      </c>
      <c r="I192" s="2">
        <f>VLOOKUP(K192,Coordinates!A:C,2,FALSE)</f>
        <v>40.775255999999999</v>
      </c>
      <c r="J192" s="2">
        <f>VLOOKUP(K192,Coordinates!A:C,3,FALSE)</f>
        <v>-73.982979999999998</v>
      </c>
      <c r="K192" s="2" t="s">
        <v>16082</v>
      </c>
      <c r="L192" s="2" t="s">
        <v>1989</v>
      </c>
      <c r="M192" s="2" t="s">
        <v>56</v>
      </c>
      <c r="N192" s="2" t="s">
        <v>41</v>
      </c>
      <c r="O192" s="2" t="s">
        <v>356</v>
      </c>
      <c r="P192" s="2" t="s">
        <v>357</v>
      </c>
      <c r="Q192" s="2" t="s">
        <v>358</v>
      </c>
      <c r="R192" s="2" t="s">
        <v>378</v>
      </c>
      <c r="S192" s="2" t="s">
        <v>43</v>
      </c>
      <c r="T192" s="2" t="s">
        <v>1990</v>
      </c>
      <c r="U192" s="2" t="s">
        <v>1991</v>
      </c>
      <c r="V192" s="2" t="s">
        <v>61</v>
      </c>
      <c r="W192" s="2" t="s">
        <v>44</v>
      </c>
      <c r="X192" s="2" t="s">
        <v>1732</v>
      </c>
      <c r="Y192" s="2" t="s">
        <v>1992</v>
      </c>
      <c r="Z192" s="2" t="s">
        <v>1993</v>
      </c>
      <c r="AA192" s="2" t="s">
        <v>1576</v>
      </c>
      <c r="AB192" s="2" t="s">
        <v>1577</v>
      </c>
      <c r="AC192" s="2" t="s">
        <v>1735</v>
      </c>
      <c r="AD192" s="2" t="s">
        <v>1736</v>
      </c>
      <c r="AE192" s="2" t="s">
        <v>1994</v>
      </c>
      <c r="AF192" s="2" t="s">
        <v>49</v>
      </c>
      <c r="AG192" s="2" t="s">
        <v>1995</v>
      </c>
      <c r="AH192" s="2" t="s">
        <v>1996</v>
      </c>
      <c r="AI192" s="2" t="s">
        <v>1583</v>
      </c>
      <c r="AJ192" s="2" t="s">
        <v>1583</v>
      </c>
      <c r="AK192" s="2" t="s">
        <v>1584</v>
      </c>
      <c r="AL192" s="2" t="s">
        <v>1585</v>
      </c>
      <c r="AM192" s="2" t="s">
        <v>1586</v>
      </c>
      <c r="AN192" s="2" t="s">
        <v>1584</v>
      </c>
      <c r="AO192" s="2" t="s">
        <v>1586</v>
      </c>
      <c r="AP192" s="2" t="s">
        <v>76</v>
      </c>
      <c r="AQ192" s="2" t="s">
        <v>77</v>
      </c>
      <c r="AR192" s="2" t="s">
        <v>78</v>
      </c>
      <c r="AS192" s="2" t="s">
        <v>79</v>
      </c>
      <c r="AT192" s="2" t="s">
        <v>40</v>
      </c>
      <c r="AU192" s="2" t="s">
        <v>40</v>
      </c>
      <c r="AV192" s="2" t="s">
        <v>40</v>
      </c>
    </row>
    <row r="193" spans="1:48" x14ac:dyDescent="0.55000000000000004">
      <c r="A193" s="2" t="s">
        <v>1997</v>
      </c>
      <c r="B193" s="4" t="s">
        <v>15874</v>
      </c>
      <c r="C193" s="2" t="s">
        <v>1998</v>
      </c>
      <c r="D193" s="2" t="s">
        <v>1999</v>
      </c>
      <c r="E193" s="2" t="s">
        <v>1902</v>
      </c>
      <c r="F193" s="2" t="s">
        <v>61</v>
      </c>
      <c r="G193" s="2" t="s">
        <v>44</v>
      </c>
      <c r="H193" s="2" t="s">
        <v>1666</v>
      </c>
      <c r="I193" s="2">
        <f>VLOOKUP(K193,Coordinates!A:C,2,FALSE)</f>
        <v>40.802284</v>
      </c>
      <c r="J193" s="2">
        <f>VLOOKUP(K193,Coordinates!A:C,3,FALSE)</f>
        <v>-73.954080000000005</v>
      </c>
      <c r="K193" s="2" t="s">
        <v>16077</v>
      </c>
      <c r="L193" s="2" t="s">
        <v>2000</v>
      </c>
      <c r="M193" s="2" t="s">
        <v>56</v>
      </c>
      <c r="N193" s="2" t="s">
        <v>41</v>
      </c>
      <c r="O193" s="2" t="s">
        <v>42</v>
      </c>
      <c r="P193" s="2" t="s">
        <v>304</v>
      </c>
      <c r="Q193" s="2" t="s">
        <v>305</v>
      </c>
      <c r="R193" s="2" t="s">
        <v>378</v>
      </c>
      <c r="S193" s="2" t="s">
        <v>43</v>
      </c>
      <c r="T193" s="2" t="s">
        <v>1901</v>
      </c>
      <c r="U193" s="2" t="s">
        <v>1902</v>
      </c>
      <c r="V193" s="2" t="s">
        <v>61</v>
      </c>
      <c r="W193" s="2" t="s">
        <v>44</v>
      </c>
      <c r="X193" s="2" t="s">
        <v>1666</v>
      </c>
      <c r="Y193" s="2" t="s">
        <v>1903</v>
      </c>
      <c r="Z193" s="2" t="s">
        <v>1904</v>
      </c>
      <c r="AA193" s="2" t="s">
        <v>1620</v>
      </c>
      <c r="AB193" s="2" t="s">
        <v>1621</v>
      </c>
      <c r="AC193" s="2" t="s">
        <v>1622</v>
      </c>
      <c r="AD193" s="2" t="s">
        <v>1623</v>
      </c>
      <c r="AE193" s="2" t="s">
        <v>2001</v>
      </c>
      <c r="AF193" s="2" t="s">
        <v>49</v>
      </c>
      <c r="AG193" s="2" t="s">
        <v>2002</v>
      </c>
      <c r="AH193" s="2" t="s">
        <v>2003</v>
      </c>
      <c r="AI193" s="2" t="s">
        <v>1583</v>
      </c>
      <c r="AJ193" s="2" t="s">
        <v>1583</v>
      </c>
      <c r="AK193" s="2" t="s">
        <v>1075</v>
      </c>
      <c r="AL193" s="2" t="s">
        <v>40</v>
      </c>
      <c r="AM193" s="2" t="s">
        <v>1076</v>
      </c>
      <c r="AN193" s="2" t="s">
        <v>1075</v>
      </c>
      <c r="AO193" s="2" t="s">
        <v>40</v>
      </c>
      <c r="AP193" s="2" t="s">
        <v>316</v>
      </c>
      <c r="AQ193" s="2" t="s">
        <v>317</v>
      </c>
      <c r="AR193" s="2" t="s">
        <v>78</v>
      </c>
      <c r="AS193" s="2" t="s">
        <v>318</v>
      </c>
      <c r="AT193" s="2" t="s">
        <v>1075</v>
      </c>
      <c r="AU193" s="2" t="s">
        <v>1077</v>
      </c>
      <c r="AV193" s="2" t="s">
        <v>1076</v>
      </c>
    </row>
    <row r="194" spans="1:48" x14ac:dyDescent="0.55000000000000004">
      <c r="A194" s="2" t="s">
        <v>2004</v>
      </c>
      <c r="B194" s="4" t="s">
        <v>15874</v>
      </c>
      <c r="C194" s="2" t="s">
        <v>2005</v>
      </c>
      <c r="D194" s="2" t="s">
        <v>2006</v>
      </c>
      <c r="E194" s="2" t="s">
        <v>1686</v>
      </c>
      <c r="F194" s="2" t="s">
        <v>61</v>
      </c>
      <c r="G194" s="2" t="s">
        <v>44</v>
      </c>
      <c r="H194" s="2" t="s">
        <v>1593</v>
      </c>
      <c r="I194" s="2">
        <f>VLOOKUP(K194,Coordinates!A:C,2,FALSE)</f>
        <v>40.802647</v>
      </c>
      <c r="J194" s="2">
        <f>VLOOKUP(K194,Coordinates!A:C,3,FALSE)</f>
        <v>-73.966059999999999</v>
      </c>
      <c r="K194" s="2" t="s">
        <v>16063</v>
      </c>
      <c r="L194" s="2" t="s">
        <v>2007</v>
      </c>
      <c r="M194" s="2" t="s">
        <v>56</v>
      </c>
      <c r="N194" s="2" t="s">
        <v>41</v>
      </c>
      <c r="O194" s="2" t="s">
        <v>228</v>
      </c>
      <c r="P194" s="2" t="s">
        <v>229</v>
      </c>
      <c r="Q194" s="2" t="s">
        <v>230</v>
      </c>
      <c r="R194" s="2" t="s">
        <v>378</v>
      </c>
      <c r="S194" s="2" t="s">
        <v>43</v>
      </c>
      <c r="T194" s="2" t="s">
        <v>1683</v>
      </c>
      <c r="U194" s="2" t="s">
        <v>1686</v>
      </c>
      <c r="V194" s="2" t="s">
        <v>61</v>
      </c>
      <c r="W194" s="2" t="s">
        <v>44</v>
      </c>
      <c r="X194" s="2" t="s">
        <v>1593</v>
      </c>
      <c r="Y194" s="2" t="s">
        <v>1687</v>
      </c>
      <c r="Z194" s="2" t="s">
        <v>1688</v>
      </c>
      <c r="AA194" s="2" t="s">
        <v>1576</v>
      </c>
      <c r="AB194" s="2" t="s">
        <v>1596</v>
      </c>
      <c r="AC194" s="2" t="s">
        <v>1597</v>
      </c>
      <c r="AD194" s="2" t="s">
        <v>1598</v>
      </c>
      <c r="AE194" s="2" t="s">
        <v>2008</v>
      </c>
      <c r="AF194" s="2" t="s">
        <v>49</v>
      </c>
      <c r="AG194" s="2" t="s">
        <v>2009</v>
      </c>
      <c r="AH194" s="2" t="s">
        <v>2010</v>
      </c>
      <c r="AI194" s="2" t="s">
        <v>1583</v>
      </c>
      <c r="AJ194" s="2" t="s">
        <v>1583</v>
      </c>
      <c r="AK194" s="2" t="s">
        <v>1584</v>
      </c>
      <c r="AL194" s="2" t="s">
        <v>1585</v>
      </c>
      <c r="AM194" s="2" t="s">
        <v>1586</v>
      </c>
      <c r="AN194" s="2" t="s">
        <v>1584</v>
      </c>
      <c r="AO194" s="2" t="s">
        <v>1586</v>
      </c>
      <c r="AP194" s="2" t="s">
        <v>76</v>
      </c>
      <c r="AQ194" s="2" t="s">
        <v>77</v>
      </c>
      <c r="AR194" s="2" t="s">
        <v>78</v>
      </c>
      <c r="AS194" s="2" t="s">
        <v>79</v>
      </c>
      <c r="AT194" s="2" t="s">
        <v>40</v>
      </c>
      <c r="AU194" s="2" t="s">
        <v>40</v>
      </c>
      <c r="AV194" s="2" t="s">
        <v>40</v>
      </c>
    </row>
    <row r="195" spans="1:48" x14ac:dyDescent="0.55000000000000004">
      <c r="A195" s="2" t="s">
        <v>2011</v>
      </c>
      <c r="B195" s="4" t="s">
        <v>15874</v>
      </c>
      <c r="C195" s="2" t="s">
        <v>2012</v>
      </c>
      <c r="D195" s="2" t="s">
        <v>2013</v>
      </c>
      <c r="E195" s="2" t="s">
        <v>2015</v>
      </c>
      <c r="F195" s="2" t="s">
        <v>61</v>
      </c>
      <c r="G195" s="2" t="s">
        <v>44</v>
      </c>
      <c r="H195" s="2" t="s">
        <v>2016</v>
      </c>
      <c r="I195" s="2">
        <f>VLOOKUP(K195,Coordinates!A:C,2,FALSE)</f>
        <v>40.800773</v>
      </c>
      <c r="J195" s="2">
        <f>VLOOKUP(K195,Coordinates!A:C,3,FALSE)</f>
        <v>-73.939335</v>
      </c>
      <c r="K195" s="2" t="s">
        <v>16083</v>
      </c>
      <c r="L195" s="2" t="s">
        <v>2014</v>
      </c>
      <c r="M195" s="2" t="s">
        <v>56</v>
      </c>
      <c r="N195" s="2" t="s">
        <v>41</v>
      </c>
      <c r="O195" s="2" t="s">
        <v>113</v>
      </c>
      <c r="P195" s="2" t="s">
        <v>114</v>
      </c>
      <c r="Q195" s="2" t="s">
        <v>115</v>
      </c>
      <c r="R195" s="2" t="s">
        <v>170</v>
      </c>
      <c r="S195" s="2" t="s">
        <v>43</v>
      </c>
      <c r="T195" s="2" t="s">
        <v>2012</v>
      </c>
      <c r="U195" s="2" t="s">
        <v>2015</v>
      </c>
      <c r="V195" s="2" t="s">
        <v>61</v>
      </c>
      <c r="W195" s="2" t="s">
        <v>44</v>
      </c>
      <c r="X195" s="2" t="s">
        <v>2016</v>
      </c>
      <c r="Y195" s="2" t="s">
        <v>2017</v>
      </c>
      <c r="Z195" s="2" t="s">
        <v>2018</v>
      </c>
      <c r="AA195" s="2" t="s">
        <v>2019</v>
      </c>
      <c r="AB195" s="2" t="s">
        <v>2020</v>
      </c>
      <c r="AC195" s="2" t="s">
        <v>2021</v>
      </c>
      <c r="AD195" s="2" t="s">
        <v>2022</v>
      </c>
      <c r="AE195" s="2" t="s">
        <v>2023</v>
      </c>
      <c r="AF195" s="2" t="s">
        <v>331</v>
      </c>
      <c r="AG195" s="2" t="s">
        <v>2024</v>
      </c>
      <c r="AH195" s="2" t="s">
        <v>2025</v>
      </c>
      <c r="AI195" s="2" t="s">
        <v>2026</v>
      </c>
      <c r="AJ195" s="2" t="s">
        <v>2026</v>
      </c>
      <c r="AK195" s="2" t="s">
        <v>2027</v>
      </c>
      <c r="AL195" s="2" t="s">
        <v>2028</v>
      </c>
      <c r="AM195" s="2" t="s">
        <v>2029</v>
      </c>
      <c r="AN195" s="2" t="s">
        <v>2027</v>
      </c>
      <c r="AO195" s="2" t="s">
        <v>2029</v>
      </c>
      <c r="AP195" s="2" t="s">
        <v>76</v>
      </c>
      <c r="AQ195" s="2" t="s">
        <v>77</v>
      </c>
      <c r="AR195" s="2" t="s">
        <v>78</v>
      </c>
      <c r="AS195" s="2" t="s">
        <v>79</v>
      </c>
      <c r="AT195" s="2" t="s">
        <v>40</v>
      </c>
      <c r="AU195" s="2" t="s">
        <v>40</v>
      </c>
      <c r="AV195" s="2" t="s">
        <v>40</v>
      </c>
    </row>
    <row r="196" spans="1:48" x14ac:dyDescent="0.55000000000000004">
      <c r="A196" s="2" t="s">
        <v>2030</v>
      </c>
      <c r="B196" s="4" t="s">
        <v>15874</v>
      </c>
      <c r="C196" s="2" t="s">
        <v>2031</v>
      </c>
      <c r="D196" s="2" t="s">
        <v>2032</v>
      </c>
      <c r="E196" s="2" t="s">
        <v>2035</v>
      </c>
      <c r="F196" s="2" t="s">
        <v>61</v>
      </c>
      <c r="G196" s="2" t="s">
        <v>44</v>
      </c>
      <c r="H196" s="2" t="s">
        <v>2036</v>
      </c>
      <c r="I196" s="2">
        <f>VLOOKUP(K196,Coordinates!A:C,2,FALSE)</f>
        <v>40.792726999999999</v>
      </c>
      <c r="J196" s="2">
        <f>VLOOKUP(K196,Coordinates!A:C,3,FALSE)</f>
        <v>-73.942136000000005</v>
      </c>
      <c r="K196" s="2" t="s">
        <v>16084</v>
      </c>
      <c r="L196" s="2" t="s">
        <v>2033</v>
      </c>
      <c r="M196" s="2" t="s">
        <v>56</v>
      </c>
      <c r="N196" s="2" t="s">
        <v>41</v>
      </c>
      <c r="O196" s="2" t="s">
        <v>113</v>
      </c>
      <c r="P196" s="2" t="s">
        <v>847</v>
      </c>
      <c r="Q196" s="2" t="s">
        <v>847</v>
      </c>
      <c r="R196" s="2" t="s">
        <v>239</v>
      </c>
      <c r="S196" s="2" t="s">
        <v>43</v>
      </c>
      <c r="T196" s="2" t="s">
        <v>2034</v>
      </c>
      <c r="U196" s="2" t="s">
        <v>2035</v>
      </c>
      <c r="V196" s="2" t="s">
        <v>61</v>
      </c>
      <c r="W196" s="2" t="s">
        <v>44</v>
      </c>
      <c r="X196" s="2" t="s">
        <v>2036</v>
      </c>
      <c r="Y196" s="2" t="s">
        <v>2037</v>
      </c>
      <c r="Z196" s="2" t="s">
        <v>2038</v>
      </c>
      <c r="AA196" s="2" t="s">
        <v>2019</v>
      </c>
      <c r="AB196" s="2" t="s">
        <v>2020</v>
      </c>
      <c r="AC196" s="2" t="s">
        <v>2039</v>
      </c>
      <c r="AD196" s="2" t="s">
        <v>2040</v>
      </c>
      <c r="AE196" s="2" t="s">
        <v>2041</v>
      </c>
      <c r="AF196" s="2" t="s">
        <v>49</v>
      </c>
      <c r="AG196" s="2" t="s">
        <v>2042</v>
      </c>
      <c r="AH196" s="2" t="s">
        <v>2043</v>
      </c>
      <c r="AI196" s="2" t="s">
        <v>2026</v>
      </c>
      <c r="AJ196" s="2" t="s">
        <v>2026</v>
      </c>
      <c r="AK196" s="2" t="s">
        <v>2027</v>
      </c>
      <c r="AL196" s="2" t="s">
        <v>2028</v>
      </c>
      <c r="AM196" s="2" t="s">
        <v>2029</v>
      </c>
      <c r="AN196" s="2" t="s">
        <v>2027</v>
      </c>
      <c r="AO196" s="2" t="s">
        <v>2029</v>
      </c>
      <c r="AP196" s="2" t="s">
        <v>76</v>
      </c>
      <c r="AQ196" s="2" t="s">
        <v>77</v>
      </c>
      <c r="AR196" s="2" t="s">
        <v>78</v>
      </c>
      <c r="AS196" s="2" t="s">
        <v>79</v>
      </c>
      <c r="AT196" s="2" t="s">
        <v>40</v>
      </c>
      <c r="AU196" s="2" t="s">
        <v>40</v>
      </c>
      <c r="AV196" s="2" t="s">
        <v>40</v>
      </c>
    </row>
    <row r="197" spans="1:48" x14ac:dyDescent="0.55000000000000004">
      <c r="A197" s="2" t="s">
        <v>2044</v>
      </c>
      <c r="B197" s="4" t="s">
        <v>15874</v>
      </c>
      <c r="C197" s="2" t="s">
        <v>2045</v>
      </c>
      <c r="D197" s="2" t="s">
        <v>2046</v>
      </c>
      <c r="E197" s="2" t="s">
        <v>2049</v>
      </c>
      <c r="F197" s="2" t="s">
        <v>61</v>
      </c>
      <c r="G197" s="2" t="s">
        <v>44</v>
      </c>
      <c r="H197" s="2" t="s">
        <v>2016</v>
      </c>
      <c r="I197" s="2">
        <f>VLOOKUP(K197,Coordinates!A:C,2,FALSE)</f>
        <v>40.796906</v>
      </c>
      <c r="J197" s="2">
        <f>VLOOKUP(K197,Coordinates!A:C,3,FALSE)</f>
        <v>-73.929978000000006</v>
      </c>
      <c r="K197" s="2" t="s">
        <v>16085</v>
      </c>
      <c r="L197" s="2" t="s">
        <v>2047</v>
      </c>
      <c r="M197" s="2" t="s">
        <v>56</v>
      </c>
      <c r="N197" s="2" t="s">
        <v>41</v>
      </c>
      <c r="O197" s="2" t="s">
        <v>47</v>
      </c>
      <c r="P197" s="2" t="s">
        <v>57</v>
      </c>
      <c r="Q197" s="2" t="s">
        <v>50</v>
      </c>
      <c r="R197" s="2" t="s">
        <v>239</v>
      </c>
      <c r="S197" s="2" t="s">
        <v>43</v>
      </c>
      <c r="T197" s="2" t="s">
        <v>2048</v>
      </c>
      <c r="U197" s="2" t="s">
        <v>2049</v>
      </c>
      <c r="V197" s="2" t="s">
        <v>61</v>
      </c>
      <c r="W197" s="2" t="s">
        <v>44</v>
      </c>
      <c r="X197" s="2" t="s">
        <v>2016</v>
      </c>
      <c r="Y197" s="2" t="s">
        <v>2050</v>
      </c>
      <c r="Z197" s="2" t="s">
        <v>2051</v>
      </c>
      <c r="AA197" s="2" t="s">
        <v>2019</v>
      </c>
      <c r="AB197" s="2" t="s">
        <v>2020</v>
      </c>
      <c r="AC197" s="2" t="s">
        <v>2021</v>
      </c>
      <c r="AD197" s="2" t="s">
        <v>2022</v>
      </c>
      <c r="AE197" s="2" t="s">
        <v>2052</v>
      </c>
      <c r="AF197" s="2" t="s">
        <v>49</v>
      </c>
      <c r="AG197" s="2" t="s">
        <v>2053</v>
      </c>
      <c r="AH197" s="2" t="s">
        <v>2054</v>
      </c>
      <c r="AI197" s="2" t="s">
        <v>2026</v>
      </c>
      <c r="AJ197" s="2" t="s">
        <v>2026</v>
      </c>
      <c r="AK197" s="2" t="s">
        <v>2027</v>
      </c>
      <c r="AL197" s="2" t="s">
        <v>2028</v>
      </c>
      <c r="AM197" s="2" t="s">
        <v>2029</v>
      </c>
      <c r="AN197" s="2" t="s">
        <v>2027</v>
      </c>
      <c r="AO197" s="2" t="s">
        <v>2029</v>
      </c>
      <c r="AP197" s="2" t="s">
        <v>76</v>
      </c>
      <c r="AQ197" s="2" t="s">
        <v>77</v>
      </c>
      <c r="AR197" s="2" t="s">
        <v>78</v>
      </c>
      <c r="AS197" s="2" t="s">
        <v>79</v>
      </c>
      <c r="AT197" s="2" t="s">
        <v>40</v>
      </c>
      <c r="AU197" s="2" t="s">
        <v>40</v>
      </c>
      <c r="AV197" s="2" t="s">
        <v>40</v>
      </c>
    </row>
    <row r="198" spans="1:48" x14ac:dyDescent="0.55000000000000004">
      <c r="A198" s="2" t="s">
        <v>2055</v>
      </c>
      <c r="B198" s="4" t="s">
        <v>15874</v>
      </c>
      <c r="C198" s="2" t="s">
        <v>2056</v>
      </c>
      <c r="D198" s="2" t="s">
        <v>2057</v>
      </c>
      <c r="E198" s="2" t="s">
        <v>2060</v>
      </c>
      <c r="F198" s="2" t="s">
        <v>61</v>
      </c>
      <c r="G198" s="2" t="s">
        <v>44</v>
      </c>
      <c r="H198" s="2" t="s">
        <v>2036</v>
      </c>
      <c r="I198" s="2">
        <f>VLOOKUP(K198,Coordinates!A:C,2,FALSE)</f>
        <v>40.788677999999997</v>
      </c>
      <c r="J198" s="2">
        <f>VLOOKUP(K198,Coordinates!A:C,3,FALSE)</f>
        <v>-73.944845000000001</v>
      </c>
      <c r="K198" s="2" t="s">
        <v>16086</v>
      </c>
      <c r="L198" s="2" t="s">
        <v>2058</v>
      </c>
      <c r="M198" s="2" t="s">
        <v>56</v>
      </c>
      <c r="N198" s="2" t="s">
        <v>41</v>
      </c>
      <c r="O198" s="2" t="s">
        <v>47</v>
      </c>
      <c r="P198" s="2" t="s">
        <v>57</v>
      </c>
      <c r="Q198" s="2" t="s">
        <v>58</v>
      </c>
      <c r="R198" s="2" t="s">
        <v>239</v>
      </c>
      <c r="S198" s="2" t="s">
        <v>43</v>
      </c>
      <c r="T198" s="2" t="s">
        <v>2059</v>
      </c>
      <c r="U198" s="2" t="s">
        <v>2060</v>
      </c>
      <c r="V198" s="2" t="s">
        <v>61</v>
      </c>
      <c r="W198" s="2" t="s">
        <v>44</v>
      </c>
      <c r="X198" s="2" t="s">
        <v>2036</v>
      </c>
      <c r="Y198" s="2" t="s">
        <v>2061</v>
      </c>
      <c r="Z198" s="2" t="s">
        <v>2062</v>
      </c>
      <c r="AA198" s="2" t="s">
        <v>2019</v>
      </c>
      <c r="AB198" s="2" t="s">
        <v>2020</v>
      </c>
      <c r="AC198" s="2" t="s">
        <v>2039</v>
      </c>
      <c r="AD198" s="2" t="s">
        <v>2040</v>
      </c>
      <c r="AE198" s="2" t="s">
        <v>2063</v>
      </c>
      <c r="AF198" s="2" t="s">
        <v>49</v>
      </c>
      <c r="AG198" s="2" t="s">
        <v>2064</v>
      </c>
      <c r="AH198" s="2" t="s">
        <v>2065</v>
      </c>
      <c r="AI198" s="2" t="s">
        <v>2026</v>
      </c>
      <c r="AJ198" s="2" t="s">
        <v>2026</v>
      </c>
      <c r="AK198" s="2" t="s">
        <v>2027</v>
      </c>
      <c r="AL198" s="2" t="s">
        <v>2028</v>
      </c>
      <c r="AM198" s="2" t="s">
        <v>2029</v>
      </c>
      <c r="AN198" s="2" t="s">
        <v>2027</v>
      </c>
      <c r="AO198" s="2" t="s">
        <v>2029</v>
      </c>
      <c r="AP198" s="2" t="s">
        <v>76</v>
      </c>
      <c r="AQ198" s="2" t="s">
        <v>77</v>
      </c>
      <c r="AR198" s="2" t="s">
        <v>78</v>
      </c>
      <c r="AS198" s="2" t="s">
        <v>79</v>
      </c>
      <c r="AT198" s="2" t="s">
        <v>40</v>
      </c>
      <c r="AU198" s="2" t="s">
        <v>40</v>
      </c>
      <c r="AV198" s="2" t="s">
        <v>40</v>
      </c>
    </row>
    <row r="199" spans="1:48" x14ac:dyDescent="0.55000000000000004">
      <c r="A199" s="2" t="s">
        <v>2066</v>
      </c>
      <c r="B199" s="4" t="s">
        <v>15874</v>
      </c>
      <c r="C199" s="2" t="s">
        <v>2067</v>
      </c>
      <c r="D199" s="2" t="s">
        <v>2068</v>
      </c>
      <c r="E199" s="2" t="s">
        <v>2070</v>
      </c>
      <c r="F199" s="2" t="s">
        <v>61</v>
      </c>
      <c r="G199" s="2" t="s">
        <v>44</v>
      </c>
      <c r="H199" s="2" t="s">
        <v>2036</v>
      </c>
      <c r="I199" s="2">
        <f>VLOOKUP(K199,Coordinates!A:C,2,FALSE)</f>
        <v>40.785831999999999</v>
      </c>
      <c r="J199" s="2">
        <f>VLOOKUP(K199,Coordinates!A:C,3,FALSE)</f>
        <v>-73.940298999999996</v>
      </c>
      <c r="K199" s="2" t="s">
        <v>16087</v>
      </c>
      <c r="L199" s="2" t="s">
        <v>2069</v>
      </c>
      <c r="M199" s="2" t="s">
        <v>56</v>
      </c>
      <c r="N199" s="2" t="s">
        <v>41</v>
      </c>
      <c r="O199" s="2" t="s">
        <v>113</v>
      </c>
      <c r="P199" s="2" t="s">
        <v>846</v>
      </c>
      <c r="Q199" s="2" t="s">
        <v>847</v>
      </c>
      <c r="R199" s="2" t="s">
        <v>1330</v>
      </c>
      <c r="S199" s="2" t="s">
        <v>43</v>
      </c>
      <c r="T199" s="2" t="s">
        <v>2067</v>
      </c>
      <c r="U199" s="2" t="s">
        <v>2070</v>
      </c>
      <c r="V199" s="2" t="s">
        <v>61</v>
      </c>
      <c r="W199" s="2" t="s">
        <v>44</v>
      </c>
      <c r="X199" s="2" t="s">
        <v>2036</v>
      </c>
      <c r="Y199" s="2" t="s">
        <v>2071</v>
      </c>
      <c r="Z199" s="2" t="s">
        <v>2072</v>
      </c>
      <c r="AA199" s="2" t="s">
        <v>2019</v>
      </c>
      <c r="AB199" s="2" t="s">
        <v>2020</v>
      </c>
      <c r="AC199" s="2" t="s">
        <v>2039</v>
      </c>
      <c r="AD199" s="2" t="s">
        <v>2040</v>
      </c>
      <c r="AE199" s="2" t="s">
        <v>2073</v>
      </c>
      <c r="AF199" s="2" t="s">
        <v>331</v>
      </c>
      <c r="AG199" s="2" t="s">
        <v>2074</v>
      </c>
      <c r="AH199" s="2" t="s">
        <v>2075</v>
      </c>
      <c r="AI199" s="2" t="s">
        <v>2026</v>
      </c>
      <c r="AJ199" s="2" t="s">
        <v>2026</v>
      </c>
      <c r="AK199" s="2" t="s">
        <v>2027</v>
      </c>
      <c r="AL199" s="2" t="s">
        <v>2028</v>
      </c>
      <c r="AM199" s="2" t="s">
        <v>2029</v>
      </c>
      <c r="AN199" s="2" t="s">
        <v>2027</v>
      </c>
      <c r="AO199" s="2" t="s">
        <v>2029</v>
      </c>
      <c r="AP199" s="2" t="s">
        <v>76</v>
      </c>
      <c r="AQ199" s="2" t="s">
        <v>77</v>
      </c>
      <c r="AR199" s="2" t="s">
        <v>78</v>
      </c>
      <c r="AS199" s="2" t="s">
        <v>79</v>
      </c>
      <c r="AT199" s="2" t="s">
        <v>40</v>
      </c>
      <c r="AU199" s="2" t="s">
        <v>40</v>
      </c>
      <c r="AV199" s="2" t="s">
        <v>40</v>
      </c>
    </row>
    <row r="200" spans="1:48" x14ac:dyDescent="0.55000000000000004">
      <c r="A200" s="2" t="s">
        <v>2076</v>
      </c>
      <c r="B200" s="4" t="s">
        <v>15874</v>
      </c>
      <c r="C200" s="2" t="s">
        <v>2077</v>
      </c>
      <c r="D200" s="2" t="s">
        <v>2078</v>
      </c>
      <c r="E200" s="2" t="s">
        <v>2081</v>
      </c>
      <c r="F200" s="2" t="s">
        <v>61</v>
      </c>
      <c r="G200" s="2" t="s">
        <v>44</v>
      </c>
      <c r="H200" s="2" t="s">
        <v>2036</v>
      </c>
      <c r="I200" s="2">
        <f>VLOOKUP(K200,Coordinates!A:C,2,FALSE)</f>
        <v>40.797269</v>
      </c>
      <c r="J200" s="2">
        <f>VLOOKUP(K200,Coordinates!A:C,3,FALSE)</f>
        <v>-73.941263000000006</v>
      </c>
      <c r="K200" s="2" t="s">
        <v>16088</v>
      </c>
      <c r="L200" s="2" t="s">
        <v>2079</v>
      </c>
      <c r="M200" s="2" t="s">
        <v>56</v>
      </c>
      <c r="N200" s="2" t="s">
        <v>41</v>
      </c>
      <c r="O200" s="2" t="s">
        <v>113</v>
      </c>
      <c r="P200" s="2" t="s">
        <v>114</v>
      </c>
      <c r="Q200" s="2" t="s">
        <v>115</v>
      </c>
      <c r="R200" s="2" t="s">
        <v>2080</v>
      </c>
      <c r="S200" s="2" t="s">
        <v>43</v>
      </c>
      <c r="T200" s="2" t="s">
        <v>2077</v>
      </c>
      <c r="U200" s="2" t="s">
        <v>2081</v>
      </c>
      <c r="V200" s="2" t="s">
        <v>61</v>
      </c>
      <c r="W200" s="2" t="s">
        <v>44</v>
      </c>
      <c r="X200" s="2" t="s">
        <v>2036</v>
      </c>
      <c r="Y200" s="2" t="s">
        <v>2082</v>
      </c>
      <c r="Z200" s="2" t="s">
        <v>2083</v>
      </c>
      <c r="AA200" s="2" t="s">
        <v>2019</v>
      </c>
      <c r="AB200" s="2" t="s">
        <v>2020</v>
      </c>
      <c r="AC200" s="2" t="s">
        <v>2021</v>
      </c>
      <c r="AD200" s="2" t="s">
        <v>2022</v>
      </c>
      <c r="AE200" s="2" t="s">
        <v>2084</v>
      </c>
      <c r="AF200" s="2" t="s">
        <v>331</v>
      </c>
      <c r="AG200" s="2" t="s">
        <v>2085</v>
      </c>
      <c r="AH200" s="2" t="s">
        <v>2086</v>
      </c>
      <c r="AI200" s="2" t="s">
        <v>2026</v>
      </c>
      <c r="AJ200" s="2" t="s">
        <v>2026</v>
      </c>
      <c r="AK200" s="2" t="s">
        <v>2027</v>
      </c>
      <c r="AL200" s="2" t="s">
        <v>2028</v>
      </c>
      <c r="AM200" s="2" t="s">
        <v>2029</v>
      </c>
      <c r="AN200" s="2" t="s">
        <v>2027</v>
      </c>
      <c r="AO200" s="2" t="s">
        <v>2029</v>
      </c>
      <c r="AP200" s="2" t="s">
        <v>76</v>
      </c>
      <c r="AQ200" s="2" t="s">
        <v>77</v>
      </c>
      <c r="AR200" s="2" t="s">
        <v>78</v>
      </c>
      <c r="AS200" s="2" t="s">
        <v>79</v>
      </c>
      <c r="AT200" s="2" t="s">
        <v>40</v>
      </c>
      <c r="AU200" s="2" t="s">
        <v>40</v>
      </c>
      <c r="AV200" s="2" t="s">
        <v>40</v>
      </c>
    </row>
    <row r="201" spans="1:48" x14ac:dyDescent="0.55000000000000004">
      <c r="A201" s="2" t="s">
        <v>2087</v>
      </c>
      <c r="B201" s="4" t="s">
        <v>15874</v>
      </c>
      <c r="C201" s="2" t="s">
        <v>2088</v>
      </c>
      <c r="D201" s="2" t="s">
        <v>2089</v>
      </c>
      <c r="E201" s="2" t="s">
        <v>2092</v>
      </c>
      <c r="F201" s="2" t="s">
        <v>61</v>
      </c>
      <c r="G201" s="2" t="s">
        <v>44</v>
      </c>
      <c r="H201" s="2" t="s">
        <v>2036</v>
      </c>
      <c r="I201" s="2">
        <f>VLOOKUP(K201,Coordinates!A:C,2,FALSE)</f>
        <v>40.791435</v>
      </c>
      <c r="J201" s="2">
        <f>VLOOKUP(K201,Coordinates!A:C,3,FALSE)</f>
        <v>-73.947417000000002</v>
      </c>
      <c r="K201" s="2" t="s">
        <v>16089</v>
      </c>
      <c r="L201" s="2" t="s">
        <v>2090</v>
      </c>
      <c r="M201" s="2" t="s">
        <v>56</v>
      </c>
      <c r="N201" s="2" t="s">
        <v>41</v>
      </c>
      <c r="O201" s="2" t="s">
        <v>113</v>
      </c>
      <c r="P201" s="2" t="s">
        <v>114</v>
      </c>
      <c r="Q201" s="2" t="s">
        <v>115</v>
      </c>
      <c r="R201" s="2" t="s">
        <v>2091</v>
      </c>
      <c r="S201" s="2" t="s">
        <v>43</v>
      </c>
      <c r="T201" s="2" t="s">
        <v>2088</v>
      </c>
      <c r="U201" s="2" t="s">
        <v>2092</v>
      </c>
      <c r="V201" s="2" t="s">
        <v>61</v>
      </c>
      <c r="W201" s="2" t="s">
        <v>44</v>
      </c>
      <c r="X201" s="2" t="s">
        <v>2036</v>
      </c>
      <c r="Y201" s="2" t="s">
        <v>2093</v>
      </c>
      <c r="Z201" s="2" t="s">
        <v>2094</v>
      </c>
      <c r="AA201" s="2" t="s">
        <v>2019</v>
      </c>
      <c r="AB201" s="2" t="s">
        <v>2020</v>
      </c>
      <c r="AC201" s="2" t="s">
        <v>2039</v>
      </c>
      <c r="AD201" s="2" t="s">
        <v>2040</v>
      </c>
      <c r="AE201" s="2" t="s">
        <v>2095</v>
      </c>
      <c r="AF201" s="2" t="s">
        <v>49</v>
      </c>
      <c r="AG201" s="2" t="s">
        <v>2096</v>
      </c>
      <c r="AH201" s="2" t="s">
        <v>2097</v>
      </c>
      <c r="AI201" s="2" t="s">
        <v>2026</v>
      </c>
      <c r="AJ201" s="2" t="s">
        <v>2026</v>
      </c>
      <c r="AK201" s="2" t="s">
        <v>2027</v>
      </c>
      <c r="AL201" s="2" t="s">
        <v>2028</v>
      </c>
      <c r="AM201" s="2" t="s">
        <v>2029</v>
      </c>
      <c r="AN201" s="2" t="s">
        <v>2027</v>
      </c>
      <c r="AO201" s="2" t="s">
        <v>2029</v>
      </c>
      <c r="AP201" s="2" t="s">
        <v>76</v>
      </c>
      <c r="AQ201" s="2" t="s">
        <v>77</v>
      </c>
      <c r="AR201" s="2" t="s">
        <v>78</v>
      </c>
      <c r="AS201" s="2" t="s">
        <v>79</v>
      </c>
      <c r="AT201" s="2" t="s">
        <v>40</v>
      </c>
      <c r="AU201" s="2" t="s">
        <v>40</v>
      </c>
      <c r="AV201" s="2" t="s">
        <v>40</v>
      </c>
    </row>
    <row r="202" spans="1:48" x14ac:dyDescent="0.55000000000000004">
      <c r="A202" s="2" t="s">
        <v>2098</v>
      </c>
      <c r="B202" s="4" t="s">
        <v>15874</v>
      </c>
      <c r="C202" s="2" t="s">
        <v>2099</v>
      </c>
      <c r="D202" s="2" t="s">
        <v>2100</v>
      </c>
      <c r="E202" s="2" t="s">
        <v>2102</v>
      </c>
      <c r="F202" s="2" t="s">
        <v>61</v>
      </c>
      <c r="G202" s="2" t="s">
        <v>44</v>
      </c>
      <c r="H202" s="2" t="s">
        <v>2036</v>
      </c>
      <c r="I202" s="2">
        <f>VLOOKUP(K202,Coordinates!A:C,2,FALSE)</f>
        <v>40.793129999999998</v>
      </c>
      <c r="J202" s="2">
        <f>VLOOKUP(K202,Coordinates!A:C,3,FALSE)</f>
        <v>-73.941811999999999</v>
      </c>
      <c r="K202" s="2" t="s">
        <v>16090</v>
      </c>
      <c r="L202" s="2" t="s">
        <v>2101</v>
      </c>
      <c r="M202" s="2" t="s">
        <v>56</v>
      </c>
      <c r="N202" s="2" t="s">
        <v>41</v>
      </c>
      <c r="O202" s="2" t="s">
        <v>47</v>
      </c>
      <c r="P202" s="2" t="s">
        <v>57</v>
      </c>
      <c r="Q202" s="2" t="s">
        <v>58</v>
      </c>
      <c r="R202" s="2" t="s">
        <v>2080</v>
      </c>
      <c r="S202" s="2" t="s">
        <v>43</v>
      </c>
      <c r="T202" s="2" t="s">
        <v>2099</v>
      </c>
      <c r="U202" s="2" t="s">
        <v>2102</v>
      </c>
      <c r="V202" s="2" t="s">
        <v>61</v>
      </c>
      <c r="W202" s="2" t="s">
        <v>44</v>
      </c>
      <c r="X202" s="2" t="s">
        <v>2036</v>
      </c>
      <c r="Y202" s="2" t="s">
        <v>2103</v>
      </c>
      <c r="Z202" s="2" t="s">
        <v>2104</v>
      </c>
      <c r="AA202" s="2" t="s">
        <v>2019</v>
      </c>
      <c r="AB202" s="2" t="s">
        <v>2020</v>
      </c>
      <c r="AC202" s="2" t="s">
        <v>2021</v>
      </c>
      <c r="AD202" s="2" t="s">
        <v>2022</v>
      </c>
      <c r="AE202" s="2" t="s">
        <v>2105</v>
      </c>
      <c r="AF202" s="2" t="s">
        <v>49</v>
      </c>
      <c r="AG202" s="2" t="s">
        <v>2106</v>
      </c>
      <c r="AH202" s="2" t="s">
        <v>2107</v>
      </c>
      <c r="AI202" s="2" t="s">
        <v>2026</v>
      </c>
      <c r="AJ202" s="2" t="s">
        <v>2026</v>
      </c>
      <c r="AK202" s="2" t="s">
        <v>2027</v>
      </c>
      <c r="AL202" s="2" t="s">
        <v>2028</v>
      </c>
      <c r="AM202" s="2" t="s">
        <v>2029</v>
      </c>
      <c r="AN202" s="2" t="s">
        <v>2027</v>
      </c>
      <c r="AO202" s="2" t="s">
        <v>2029</v>
      </c>
      <c r="AP202" s="2" t="s">
        <v>76</v>
      </c>
      <c r="AQ202" s="2" t="s">
        <v>77</v>
      </c>
      <c r="AR202" s="2" t="s">
        <v>78</v>
      </c>
      <c r="AS202" s="2" t="s">
        <v>79</v>
      </c>
      <c r="AT202" s="2" t="s">
        <v>40</v>
      </c>
      <c r="AU202" s="2" t="s">
        <v>40</v>
      </c>
      <c r="AV202" s="2" t="s">
        <v>40</v>
      </c>
    </row>
    <row r="203" spans="1:48" x14ac:dyDescent="0.55000000000000004">
      <c r="A203" s="2" t="s">
        <v>2108</v>
      </c>
      <c r="B203" s="4" t="s">
        <v>15874</v>
      </c>
      <c r="C203" s="2" t="s">
        <v>2109</v>
      </c>
      <c r="D203" s="2" t="s">
        <v>2110</v>
      </c>
      <c r="E203" s="2" t="s">
        <v>2112</v>
      </c>
      <c r="F203" s="2" t="s">
        <v>61</v>
      </c>
      <c r="G203" s="2" t="s">
        <v>44</v>
      </c>
      <c r="H203" s="2" t="s">
        <v>2016</v>
      </c>
      <c r="I203" s="2">
        <f>VLOOKUP(K203,Coordinates!A:C,2,FALSE)</f>
        <v>40.800080999999999</v>
      </c>
      <c r="J203" s="2">
        <f>VLOOKUP(K203,Coordinates!A:C,3,FALSE)</f>
        <v>-73.937365999999997</v>
      </c>
      <c r="K203" s="2" t="s">
        <v>16091</v>
      </c>
      <c r="L203" s="2" t="s">
        <v>2111</v>
      </c>
      <c r="M203" s="2" t="s">
        <v>56</v>
      </c>
      <c r="N203" s="2" t="s">
        <v>41</v>
      </c>
      <c r="O203" s="2" t="s">
        <v>113</v>
      </c>
      <c r="P203" s="2" t="s">
        <v>114</v>
      </c>
      <c r="Q203" s="2" t="s">
        <v>115</v>
      </c>
      <c r="R203" s="2" t="s">
        <v>2080</v>
      </c>
      <c r="S203" s="2" t="s">
        <v>43</v>
      </c>
      <c r="T203" s="2" t="s">
        <v>2109</v>
      </c>
      <c r="U203" s="2" t="s">
        <v>2112</v>
      </c>
      <c r="V203" s="2" t="s">
        <v>61</v>
      </c>
      <c r="W203" s="2" t="s">
        <v>44</v>
      </c>
      <c r="X203" s="2" t="s">
        <v>2016</v>
      </c>
      <c r="Y203" s="2" t="s">
        <v>2113</v>
      </c>
      <c r="Z203" s="2" t="s">
        <v>2114</v>
      </c>
      <c r="AA203" s="2" t="s">
        <v>2019</v>
      </c>
      <c r="AB203" s="2" t="s">
        <v>2020</v>
      </c>
      <c r="AC203" s="2" t="s">
        <v>2021</v>
      </c>
      <c r="AD203" s="2" t="s">
        <v>2022</v>
      </c>
      <c r="AE203" s="2" t="s">
        <v>2115</v>
      </c>
      <c r="AF203" s="2" t="s">
        <v>49</v>
      </c>
      <c r="AG203" s="2" t="s">
        <v>2116</v>
      </c>
      <c r="AH203" s="2" t="s">
        <v>2117</v>
      </c>
      <c r="AI203" s="2" t="s">
        <v>2026</v>
      </c>
      <c r="AJ203" s="2" t="s">
        <v>2026</v>
      </c>
      <c r="AK203" s="2" t="s">
        <v>2027</v>
      </c>
      <c r="AL203" s="2" t="s">
        <v>2028</v>
      </c>
      <c r="AM203" s="2" t="s">
        <v>2029</v>
      </c>
      <c r="AN203" s="2" t="s">
        <v>2027</v>
      </c>
      <c r="AO203" s="2" t="s">
        <v>2029</v>
      </c>
      <c r="AP203" s="2" t="s">
        <v>76</v>
      </c>
      <c r="AQ203" s="2" t="s">
        <v>77</v>
      </c>
      <c r="AR203" s="2" t="s">
        <v>78</v>
      </c>
      <c r="AS203" s="2" t="s">
        <v>79</v>
      </c>
      <c r="AT203" s="2" t="s">
        <v>40</v>
      </c>
      <c r="AU203" s="2" t="s">
        <v>40</v>
      </c>
      <c r="AV203" s="2" t="s">
        <v>40</v>
      </c>
    </row>
    <row r="204" spans="1:48" x14ac:dyDescent="0.55000000000000004">
      <c r="A204" s="2" t="s">
        <v>2118</v>
      </c>
      <c r="B204" s="4" t="s">
        <v>15874</v>
      </c>
      <c r="C204" s="2" t="s">
        <v>2119</v>
      </c>
      <c r="D204" s="2" t="s">
        <v>2120</v>
      </c>
      <c r="E204" s="2" t="s">
        <v>2123</v>
      </c>
      <c r="F204" s="2" t="s">
        <v>61</v>
      </c>
      <c r="G204" s="2" t="s">
        <v>44</v>
      </c>
      <c r="H204" s="2" t="s">
        <v>2036</v>
      </c>
      <c r="I204" s="2">
        <f>VLOOKUP(K204,Coordinates!A:C,2,FALSE)</f>
        <v>40.794922</v>
      </c>
      <c r="J204" s="2">
        <f>VLOOKUP(K204,Coordinates!A:C,3,FALSE)</f>
        <v>-73.938323999999994</v>
      </c>
      <c r="K204" s="2" t="s">
        <v>16092</v>
      </c>
      <c r="L204" s="2" t="s">
        <v>2121</v>
      </c>
      <c r="M204" s="2" t="s">
        <v>56</v>
      </c>
      <c r="N204" s="2" t="s">
        <v>41</v>
      </c>
      <c r="O204" s="2" t="s">
        <v>47</v>
      </c>
      <c r="P204" s="2" t="s">
        <v>57</v>
      </c>
      <c r="Q204" s="2" t="s">
        <v>58</v>
      </c>
      <c r="R204" s="2" t="s">
        <v>2122</v>
      </c>
      <c r="S204" s="2" t="s">
        <v>43</v>
      </c>
      <c r="T204" s="2" t="s">
        <v>2119</v>
      </c>
      <c r="U204" s="2" t="s">
        <v>2123</v>
      </c>
      <c r="V204" s="2" t="s">
        <v>61</v>
      </c>
      <c r="W204" s="2" t="s">
        <v>44</v>
      </c>
      <c r="X204" s="2" t="s">
        <v>2036</v>
      </c>
      <c r="Y204" s="2" t="s">
        <v>2124</v>
      </c>
      <c r="Z204" s="2" t="s">
        <v>2104</v>
      </c>
      <c r="AA204" s="2" t="s">
        <v>2019</v>
      </c>
      <c r="AB204" s="2" t="s">
        <v>2020</v>
      </c>
      <c r="AC204" s="2" t="s">
        <v>2021</v>
      </c>
      <c r="AD204" s="2" t="s">
        <v>2022</v>
      </c>
      <c r="AE204" s="2" t="s">
        <v>2125</v>
      </c>
      <c r="AF204" s="2" t="s">
        <v>49</v>
      </c>
      <c r="AG204" s="2" t="s">
        <v>2126</v>
      </c>
      <c r="AH204" s="2" t="s">
        <v>2127</v>
      </c>
      <c r="AI204" s="2" t="s">
        <v>2026</v>
      </c>
      <c r="AJ204" s="2" t="s">
        <v>2026</v>
      </c>
      <c r="AK204" s="2" t="s">
        <v>2027</v>
      </c>
      <c r="AL204" s="2" t="s">
        <v>2028</v>
      </c>
      <c r="AM204" s="2" t="s">
        <v>2029</v>
      </c>
      <c r="AN204" s="2" t="s">
        <v>2027</v>
      </c>
      <c r="AO204" s="2" t="s">
        <v>2029</v>
      </c>
      <c r="AP204" s="2" t="s">
        <v>76</v>
      </c>
      <c r="AQ204" s="2" t="s">
        <v>77</v>
      </c>
      <c r="AR204" s="2" t="s">
        <v>78</v>
      </c>
      <c r="AS204" s="2" t="s">
        <v>79</v>
      </c>
      <c r="AT204" s="2" t="s">
        <v>40</v>
      </c>
      <c r="AU204" s="2" t="s">
        <v>40</v>
      </c>
      <c r="AV204" s="2" t="s">
        <v>40</v>
      </c>
    </row>
    <row r="205" spans="1:48" x14ac:dyDescent="0.55000000000000004">
      <c r="A205" s="2" t="s">
        <v>2128</v>
      </c>
      <c r="B205" s="4" t="s">
        <v>15874</v>
      </c>
      <c r="C205" s="2" t="s">
        <v>2129</v>
      </c>
      <c r="D205" s="2" t="s">
        <v>2130</v>
      </c>
      <c r="E205" s="2" t="s">
        <v>2133</v>
      </c>
      <c r="F205" s="2" t="s">
        <v>61</v>
      </c>
      <c r="G205" s="2" t="s">
        <v>44</v>
      </c>
      <c r="H205" s="2" t="s">
        <v>2036</v>
      </c>
      <c r="I205" s="2">
        <f>VLOOKUP(K205,Coordinates!A:C,2,FALSE)</f>
        <v>40.795124999999999</v>
      </c>
      <c r="J205" s="2">
        <f>VLOOKUP(K205,Coordinates!A:C,3,FALSE)</f>
        <v>-73.947875999999994</v>
      </c>
      <c r="K205" s="2" t="s">
        <v>16093</v>
      </c>
      <c r="L205" s="2" t="s">
        <v>2131</v>
      </c>
      <c r="M205" s="2" t="s">
        <v>56</v>
      </c>
      <c r="N205" s="2" t="s">
        <v>41</v>
      </c>
      <c r="O205" s="2" t="s">
        <v>113</v>
      </c>
      <c r="P205" s="2" t="s">
        <v>114</v>
      </c>
      <c r="Q205" s="2" t="s">
        <v>115</v>
      </c>
      <c r="R205" s="2" t="s">
        <v>2132</v>
      </c>
      <c r="S205" s="2" t="s">
        <v>43</v>
      </c>
      <c r="T205" s="2" t="s">
        <v>2129</v>
      </c>
      <c r="U205" s="2" t="s">
        <v>2133</v>
      </c>
      <c r="V205" s="2" t="s">
        <v>61</v>
      </c>
      <c r="W205" s="2" t="s">
        <v>44</v>
      </c>
      <c r="X205" s="2" t="s">
        <v>2036</v>
      </c>
      <c r="Y205" s="2" t="s">
        <v>2134</v>
      </c>
      <c r="Z205" s="2" t="s">
        <v>2135</v>
      </c>
      <c r="AA205" s="2" t="s">
        <v>2019</v>
      </c>
      <c r="AB205" s="2" t="s">
        <v>2020</v>
      </c>
      <c r="AC205" s="2" t="s">
        <v>2039</v>
      </c>
      <c r="AD205" s="2" t="s">
        <v>2040</v>
      </c>
      <c r="AE205" s="2" t="s">
        <v>2136</v>
      </c>
      <c r="AF205" s="2" t="s">
        <v>49</v>
      </c>
      <c r="AG205" s="2" t="s">
        <v>2137</v>
      </c>
      <c r="AH205" s="2" t="s">
        <v>2138</v>
      </c>
      <c r="AI205" s="2" t="s">
        <v>2026</v>
      </c>
      <c r="AJ205" s="2" t="s">
        <v>2026</v>
      </c>
      <c r="AK205" s="2" t="s">
        <v>2027</v>
      </c>
      <c r="AL205" s="2" t="s">
        <v>2028</v>
      </c>
      <c r="AM205" s="2" t="s">
        <v>2029</v>
      </c>
      <c r="AN205" s="2" t="s">
        <v>2027</v>
      </c>
      <c r="AO205" s="2" t="s">
        <v>2029</v>
      </c>
      <c r="AP205" s="2" t="s">
        <v>76</v>
      </c>
      <c r="AQ205" s="2" t="s">
        <v>77</v>
      </c>
      <c r="AR205" s="2" t="s">
        <v>78</v>
      </c>
      <c r="AS205" s="2" t="s">
        <v>79</v>
      </c>
      <c r="AT205" s="2" t="s">
        <v>40</v>
      </c>
      <c r="AU205" s="2" t="s">
        <v>40</v>
      </c>
      <c r="AV205" s="2" t="s">
        <v>40</v>
      </c>
    </row>
    <row r="206" spans="1:48" x14ac:dyDescent="0.55000000000000004">
      <c r="A206" s="2" t="s">
        <v>2139</v>
      </c>
      <c r="B206" s="4" t="s">
        <v>15874</v>
      </c>
      <c r="C206" s="2" t="s">
        <v>2140</v>
      </c>
      <c r="D206" s="2" t="s">
        <v>2141</v>
      </c>
      <c r="E206" s="2" t="s">
        <v>2143</v>
      </c>
      <c r="F206" s="2" t="s">
        <v>61</v>
      </c>
      <c r="G206" s="2" t="s">
        <v>44</v>
      </c>
      <c r="H206" s="2" t="s">
        <v>2016</v>
      </c>
      <c r="I206" s="2">
        <f>VLOOKUP(K206,Coordinates!A:C,2,FALSE)</f>
        <v>40.796494000000003</v>
      </c>
      <c r="J206" s="2">
        <f>VLOOKUP(K206,Coordinates!A:C,3,FALSE)</f>
        <v>-73.930038999999994</v>
      </c>
      <c r="K206" s="2" t="s">
        <v>16094</v>
      </c>
      <c r="L206" s="2" t="s">
        <v>2142</v>
      </c>
      <c r="M206" s="2" t="s">
        <v>56</v>
      </c>
      <c r="N206" s="2" t="s">
        <v>41</v>
      </c>
      <c r="O206" s="2" t="s">
        <v>1716</v>
      </c>
      <c r="P206" s="2" t="s">
        <v>1717</v>
      </c>
      <c r="Q206" s="2" t="s">
        <v>1718</v>
      </c>
      <c r="R206" s="2" t="s">
        <v>1719</v>
      </c>
      <c r="S206" s="2" t="s">
        <v>43</v>
      </c>
      <c r="T206" s="2" t="s">
        <v>2140</v>
      </c>
      <c r="U206" s="2" t="s">
        <v>2143</v>
      </c>
      <c r="V206" s="2" t="s">
        <v>61</v>
      </c>
      <c r="W206" s="2" t="s">
        <v>44</v>
      </c>
      <c r="X206" s="2" t="s">
        <v>2016</v>
      </c>
      <c r="Y206" s="2" t="s">
        <v>2050</v>
      </c>
      <c r="Z206" s="2" t="s">
        <v>2051</v>
      </c>
      <c r="AA206" s="2" t="s">
        <v>2019</v>
      </c>
      <c r="AB206" s="2" t="s">
        <v>2020</v>
      </c>
      <c r="AC206" s="2" t="s">
        <v>2021</v>
      </c>
      <c r="AD206" s="2" t="s">
        <v>2022</v>
      </c>
      <c r="AE206" s="2" t="s">
        <v>2144</v>
      </c>
      <c r="AF206" s="2" t="s">
        <v>49</v>
      </c>
      <c r="AG206" s="2" t="s">
        <v>2145</v>
      </c>
      <c r="AH206" s="2" t="s">
        <v>2146</v>
      </c>
      <c r="AI206" s="2" t="s">
        <v>2026</v>
      </c>
      <c r="AJ206" s="2" t="s">
        <v>2026</v>
      </c>
      <c r="AK206" s="2" t="s">
        <v>2027</v>
      </c>
      <c r="AL206" s="2" t="s">
        <v>2028</v>
      </c>
      <c r="AM206" s="2" t="s">
        <v>2029</v>
      </c>
      <c r="AN206" s="2" t="s">
        <v>2027</v>
      </c>
      <c r="AO206" s="2" t="s">
        <v>2029</v>
      </c>
      <c r="AP206" s="2" t="s">
        <v>76</v>
      </c>
      <c r="AQ206" s="2" t="s">
        <v>77</v>
      </c>
      <c r="AR206" s="2" t="s">
        <v>78</v>
      </c>
      <c r="AS206" s="2" t="s">
        <v>79</v>
      </c>
      <c r="AT206" s="2" t="s">
        <v>40</v>
      </c>
      <c r="AU206" s="2" t="s">
        <v>40</v>
      </c>
      <c r="AV206" s="2" t="s">
        <v>40</v>
      </c>
    </row>
    <row r="207" spans="1:48" x14ac:dyDescent="0.55000000000000004">
      <c r="A207" s="2" t="s">
        <v>2147</v>
      </c>
      <c r="B207" s="4" t="s">
        <v>15874</v>
      </c>
      <c r="C207" s="2" t="s">
        <v>2148</v>
      </c>
      <c r="D207" s="2" t="s">
        <v>2149</v>
      </c>
      <c r="E207" s="2" t="s">
        <v>2151</v>
      </c>
      <c r="F207" s="2" t="s">
        <v>61</v>
      </c>
      <c r="G207" s="2" t="s">
        <v>44</v>
      </c>
      <c r="H207" s="2" t="s">
        <v>2036</v>
      </c>
      <c r="I207" s="2">
        <f>VLOOKUP(K207,Coordinates!A:C,2,FALSE)</f>
        <v>40.789712000000002</v>
      </c>
      <c r="J207" s="2">
        <f>VLOOKUP(K207,Coordinates!A:C,3,FALSE)</f>
        <v>-73.93938</v>
      </c>
      <c r="K207" s="2" t="s">
        <v>16095</v>
      </c>
      <c r="L207" s="2" t="s">
        <v>2150</v>
      </c>
      <c r="M207" s="2" t="s">
        <v>56</v>
      </c>
      <c r="N207" s="2" t="s">
        <v>41</v>
      </c>
      <c r="O207" s="2" t="s">
        <v>47</v>
      </c>
      <c r="P207" s="2" t="s">
        <v>57</v>
      </c>
      <c r="Q207" s="2" t="s">
        <v>58</v>
      </c>
      <c r="R207" s="2" t="s">
        <v>1571</v>
      </c>
      <c r="S207" s="2" t="s">
        <v>43</v>
      </c>
      <c r="T207" s="2" t="s">
        <v>2148</v>
      </c>
      <c r="U207" s="2" t="s">
        <v>2151</v>
      </c>
      <c r="V207" s="2" t="s">
        <v>61</v>
      </c>
      <c r="W207" s="2" t="s">
        <v>44</v>
      </c>
      <c r="X207" s="2" t="s">
        <v>2036</v>
      </c>
      <c r="Y207" s="2" t="s">
        <v>2152</v>
      </c>
      <c r="Z207" s="2" t="s">
        <v>2072</v>
      </c>
      <c r="AA207" s="2" t="s">
        <v>2019</v>
      </c>
      <c r="AB207" s="2" t="s">
        <v>2020</v>
      </c>
      <c r="AC207" s="2" t="s">
        <v>2039</v>
      </c>
      <c r="AD207" s="2" t="s">
        <v>2040</v>
      </c>
      <c r="AE207" s="2" t="s">
        <v>2153</v>
      </c>
      <c r="AF207" s="2" t="s">
        <v>49</v>
      </c>
      <c r="AG207" s="2" t="s">
        <v>2154</v>
      </c>
      <c r="AH207" s="2" t="s">
        <v>2155</v>
      </c>
      <c r="AI207" s="2" t="s">
        <v>2026</v>
      </c>
      <c r="AJ207" s="2" t="s">
        <v>2026</v>
      </c>
      <c r="AK207" s="2" t="s">
        <v>2027</v>
      </c>
      <c r="AL207" s="2" t="s">
        <v>2028</v>
      </c>
      <c r="AM207" s="2" t="s">
        <v>2029</v>
      </c>
      <c r="AN207" s="2" t="s">
        <v>2027</v>
      </c>
      <c r="AO207" s="2" t="s">
        <v>2029</v>
      </c>
      <c r="AP207" s="2" t="s">
        <v>76</v>
      </c>
      <c r="AQ207" s="2" t="s">
        <v>77</v>
      </c>
      <c r="AR207" s="2" t="s">
        <v>78</v>
      </c>
      <c r="AS207" s="2" t="s">
        <v>79</v>
      </c>
      <c r="AT207" s="2" t="s">
        <v>40</v>
      </c>
      <c r="AU207" s="2" t="s">
        <v>40</v>
      </c>
      <c r="AV207" s="2" t="s">
        <v>40</v>
      </c>
    </row>
    <row r="208" spans="1:48" x14ac:dyDescent="0.55000000000000004">
      <c r="A208" s="2" t="s">
        <v>2156</v>
      </c>
      <c r="B208" s="4" t="s">
        <v>15874</v>
      </c>
      <c r="C208" s="2" t="s">
        <v>2157</v>
      </c>
      <c r="D208" s="2" t="s">
        <v>2158</v>
      </c>
      <c r="E208" s="2" t="s">
        <v>2160</v>
      </c>
      <c r="F208" s="2" t="s">
        <v>61</v>
      </c>
      <c r="G208" s="2" t="s">
        <v>44</v>
      </c>
      <c r="H208" s="2" t="s">
        <v>2016</v>
      </c>
      <c r="I208" s="2">
        <f>VLOOKUP(K208,Coordinates!A:C,2,FALSE)</f>
        <v>40.797570999999998</v>
      </c>
      <c r="J208" s="2">
        <f>VLOOKUP(K208,Coordinates!A:C,3,FALSE)</f>
        <v>-73.936074000000005</v>
      </c>
      <c r="K208" s="2" t="s">
        <v>16096</v>
      </c>
      <c r="L208" s="2" t="s">
        <v>2159</v>
      </c>
      <c r="M208" s="2" t="s">
        <v>56</v>
      </c>
      <c r="N208" s="2" t="s">
        <v>41</v>
      </c>
      <c r="O208" s="2" t="s">
        <v>47</v>
      </c>
      <c r="P208" s="2" t="s">
        <v>57</v>
      </c>
      <c r="Q208" s="2" t="s">
        <v>58</v>
      </c>
      <c r="R208" s="2" t="s">
        <v>1652</v>
      </c>
      <c r="S208" s="2" t="s">
        <v>43</v>
      </c>
      <c r="T208" s="2" t="s">
        <v>2157</v>
      </c>
      <c r="U208" s="2" t="s">
        <v>2160</v>
      </c>
      <c r="V208" s="2" t="s">
        <v>61</v>
      </c>
      <c r="W208" s="2" t="s">
        <v>44</v>
      </c>
      <c r="X208" s="2" t="s">
        <v>2016</v>
      </c>
      <c r="Y208" s="2" t="s">
        <v>2161</v>
      </c>
      <c r="Z208" s="2" t="s">
        <v>2162</v>
      </c>
      <c r="AA208" s="2" t="s">
        <v>2019</v>
      </c>
      <c r="AB208" s="2" t="s">
        <v>2020</v>
      </c>
      <c r="AC208" s="2" t="s">
        <v>2021</v>
      </c>
      <c r="AD208" s="2" t="s">
        <v>2022</v>
      </c>
      <c r="AE208" s="2" t="s">
        <v>2163</v>
      </c>
      <c r="AF208" s="2" t="s">
        <v>1965</v>
      </c>
      <c r="AG208" s="2" t="s">
        <v>2164</v>
      </c>
      <c r="AH208" s="2" t="s">
        <v>2165</v>
      </c>
      <c r="AI208" s="2" t="s">
        <v>2026</v>
      </c>
      <c r="AJ208" s="2" t="s">
        <v>2026</v>
      </c>
      <c r="AK208" s="2" t="s">
        <v>2027</v>
      </c>
      <c r="AL208" s="2" t="s">
        <v>2028</v>
      </c>
      <c r="AM208" s="2" t="s">
        <v>2029</v>
      </c>
      <c r="AN208" s="2" t="s">
        <v>2027</v>
      </c>
      <c r="AO208" s="2" t="s">
        <v>2029</v>
      </c>
      <c r="AP208" s="2" t="s">
        <v>76</v>
      </c>
      <c r="AQ208" s="2" t="s">
        <v>77</v>
      </c>
      <c r="AR208" s="2" t="s">
        <v>78</v>
      </c>
      <c r="AS208" s="2" t="s">
        <v>79</v>
      </c>
      <c r="AT208" s="2" t="s">
        <v>40</v>
      </c>
      <c r="AU208" s="2" t="s">
        <v>40</v>
      </c>
      <c r="AV208" s="2" t="s">
        <v>40</v>
      </c>
    </row>
    <row r="209" spans="1:48" x14ac:dyDescent="0.55000000000000004">
      <c r="A209" s="2" t="s">
        <v>2166</v>
      </c>
      <c r="B209" s="4" t="s">
        <v>15874</v>
      </c>
      <c r="C209" s="2" t="s">
        <v>2167</v>
      </c>
      <c r="D209" s="2" t="s">
        <v>2168</v>
      </c>
      <c r="E209" s="2" t="s">
        <v>2170</v>
      </c>
      <c r="F209" s="2" t="s">
        <v>61</v>
      </c>
      <c r="G209" s="2" t="s">
        <v>44</v>
      </c>
      <c r="H209" s="2" t="s">
        <v>2036</v>
      </c>
      <c r="I209" s="2">
        <f>VLOOKUP(K209,Coordinates!A:C,2,FALSE)</f>
        <v>40.792318000000002</v>
      </c>
      <c r="J209" s="2">
        <f>VLOOKUP(K209,Coordinates!A:C,3,FALSE)</f>
        <v>-73.951458000000002</v>
      </c>
      <c r="K209" s="2" t="s">
        <v>16097</v>
      </c>
      <c r="L209" s="2" t="s">
        <v>2169</v>
      </c>
      <c r="M209" s="2" t="s">
        <v>56</v>
      </c>
      <c r="N209" s="2" t="s">
        <v>41</v>
      </c>
      <c r="O209" s="2" t="s">
        <v>113</v>
      </c>
      <c r="P209" s="2" t="s">
        <v>114</v>
      </c>
      <c r="Q209" s="2" t="s">
        <v>115</v>
      </c>
      <c r="R209" s="2" t="s">
        <v>1972</v>
      </c>
      <c r="S209" s="2" t="s">
        <v>43</v>
      </c>
      <c r="T209" s="2" t="s">
        <v>2167</v>
      </c>
      <c r="U209" s="2" t="s">
        <v>2170</v>
      </c>
      <c r="V209" s="2" t="s">
        <v>61</v>
      </c>
      <c r="W209" s="2" t="s">
        <v>44</v>
      </c>
      <c r="X209" s="2" t="s">
        <v>2036</v>
      </c>
      <c r="Y209" s="2" t="s">
        <v>2171</v>
      </c>
      <c r="Z209" s="2" t="s">
        <v>2172</v>
      </c>
      <c r="AA209" s="2" t="s">
        <v>2019</v>
      </c>
      <c r="AB209" s="2" t="s">
        <v>2020</v>
      </c>
      <c r="AC209" s="2" t="s">
        <v>2039</v>
      </c>
      <c r="AD209" s="2" t="s">
        <v>2040</v>
      </c>
      <c r="AE209" s="2" t="s">
        <v>2173</v>
      </c>
      <c r="AF209" s="2" t="s">
        <v>49</v>
      </c>
      <c r="AG209" s="2" t="s">
        <v>2174</v>
      </c>
      <c r="AH209" s="2" t="s">
        <v>2175</v>
      </c>
      <c r="AI209" s="2" t="s">
        <v>2026</v>
      </c>
      <c r="AJ209" s="2" t="s">
        <v>2026</v>
      </c>
      <c r="AK209" s="2" t="s">
        <v>2027</v>
      </c>
      <c r="AL209" s="2" t="s">
        <v>2028</v>
      </c>
      <c r="AM209" s="2" t="s">
        <v>2029</v>
      </c>
      <c r="AN209" s="2" t="s">
        <v>2027</v>
      </c>
      <c r="AO209" s="2" t="s">
        <v>2029</v>
      </c>
      <c r="AP209" s="2" t="s">
        <v>76</v>
      </c>
      <c r="AQ209" s="2" t="s">
        <v>77</v>
      </c>
      <c r="AR209" s="2" t="s">
        <v>78</v>
      </c>
      <c r="AS209" s="2" t="s">
        <v>79</v>
      </c>
      <c r="AT209" s="2" t="s">
        <v>40</v>
      </c>
      <c r="AU209" s="2" t="s">
        <v>40</v>
      </c>
      <c r="AV209" s="2" t="s">
        <v>40</v>
      </c>
    </row>
    <row r="210" spans="1:48" x14ac:dyDescent="0.55000000000000004">
      <c r="A210" s="2" t="s">
        <v>2176</v>
      </c>
      <c r="B210" s="4" t="s">
        <v>15874</v>
      </c>
      <c r="C210" s="2" t="s">
        <v>2177</v>
      </c>
      <c r="D210" s="2" t="s">
        <v>2178</v>
      </c>
      <c r="E210" s="2" t="s">
        <v>2102</v>
      </c>
      <c r="F210" s="2" t="s">
        <v>61</v>
      </c>
      <c r="G210" s="2" t="s">
        <v>44</v>
      </c>
      <c r="H210" s="2" t="s">
        <v>2036</v>
      </c>
      <c r="I210" s="2">
        <f>VLOOKUP(K210,Coordinates!A:C,2,FALSE)</f>
        <v>40.793129999999998</v>
      </c>
      <c r="J210" s="2">
        <f>VLOOKUP(K210,Coordinates!A:C,3,FALSE)</f>
        <v>-73.941811999999999</v>
      </c>
      <c r="K210" s="2" t="s">
        <v>16090</v>
      </c>
      <c r="L210" s="2" t="s">
        <v>2179</v>
      </c>
      <c r="M210" s="2" t="s">
        <v>56</v>
      </c>
      <c r="N210" s="2" t="s">
        <v>41</v>
      </c>
      <c r="O210" s="2" t="s">
        <v>47</v>
      </c>
      <c r="P210" s="2" t="s">
        <v>804</v>
      </c>
      <c r="Q210" s="2" t="s">
        <v>50</v>
      </c>
      <c r="R210" s="2" t="s">
        <v>359</v>
      </c>
      <c r="S210" s="2" t="s">
        <v>43</v>
      </c>
      <c r="T210" s="2" t="s">
        <v>2099</v>
      </c>
      <c r="U210" s="2" t="s">
        <v>2102</v>
      </c>
      <c r="V210" s="2" t="s">
        <v>61</v>
      </c>
      <c r="W210" s="2" t="s">
        <v>44</v>
      </c>
      <c r="X210" s="2" t="s">
        <v>2036</v>
      </c>
      <c r="Y210" s="2" t="s">
        <v>2103</v>
      </c>
      <c r="Z210" s="2" t="s">
        <v>2104</v>
      </c>
      <c r="AA210" s="2" t="s">
        <v>2019</v>
      </c>
      <c r="AB210" s="2" t="s">
        <v>2020</v>
      </c>
      <c r="AC210" s="2" t="s">
        <v>2021</v>
      </c>
      <c r="AD210" s="2" t="s">
        <v>2022</v>
      </c>
      <c r="AE210" s="2" t="s">
        <v>2180</v>
      </c>
      <c r="AF210" s="2" t="s">
        <v>49</v>
      </c>
      <c r="AG210" s="2" t="s">
        <v>2181</v>
      </c>
      <c r="AH210" s="2" t="s">
        <v>2182</v>
      </c>
      <c r="AI210" s="2" t="s">
        <v>2026</v>
      </c>
      <c r="AJ210" s="2" t="s">
        <v>2026</v>
      </c>
      <c r="AK210" s="2" t="s">
        <v>2027</v>
      </c>
      <c r="AL210" s="2" t="s">
        <v>2028</v>
      </c>
      <c r="AM210" s="2" t="s">
        <v>2029</v>
      </c>
      <c r="AN210" s="2" t="s">
        <v>2027</v>
      </c>
      <c r="AO210" s="2" t="s">
        <v>2029</v>
      </c>
      <c r="AP210" s="2" t="s">
        <v>76</v>
      </c>
      <c r="AQ210" s="2" t="s">
        <v>77</v>
      </c>
      <c r="AR210" s="2" t="s">
        <v>78</v>
      </c>
      <c r="AS210" s="2" t="s">
        <v>79</v>
      </c>
      <c r="AT210" s="2" t="s">
        <v>40</v>
      </c>
      <c r="AU210" s="2" t="s">
        <v>40</v>
      </c>
      <c r="AV210" s="2" t="s">
        <v>40</v>
      </c>
    </row>
    <row r="211" spans="1:48" x14ac:dyDescent="0.55000000000000004">
      <c r="A211" s="2" t="s">
        <v>2183</v>
      </c>
      <c r="B211" s="4" t="s">
        <v>15874</v>
      </c>
      <c r="C211" s="2" t="s">
        <v>2048</v>
      </c>
      <c r="D211" s="2" t="s">
        <v>2184</v>
      </c>
      <c r="E211" s="2" t="s">
        <v>2049</v>
      </c>
      <c r="F211" s="2" t="s">
        <v>61</v>
      </c>
      <c r="G211" s="2" t="s">
        <v>44</v>
      </c>
      <c r="H211" s="2" t="s">
        <v>2016</v>
      </c>
      <c r="I211" s="2">
        <f>VLOOKUP(K211,Coordinates!A:C,2,FALSE)</f>
        <v>40.796906</v>
      </c>
      <c r="J211" s="2">
        <f>VLOOKUP(K211,Coordinates!A:C,3,FALSE)</f>
        <v>-73.929978000000006</v>
      </c>
      <c r="K211" s="2" t="s">
        <v>16085</v>
      </c>
      <c r="L211" s="2" t="s">
        <v>2185</v>
      </c>
      <c r="M211" s="2" t="s">
        <v>56</v>
      </c>
      <c r="N211" s="2" t="s">
        <v>41</v>
      </c>
      <c r="O211" s="2" t="s">
        <v>113</v>
      </c>
      <c r="P211" s="2" t="s">
        <v>2186</v>
      </c>
      <c r="Q211" s="2" t="s">
        <v>2186</v>
      </c>
      <c r="R211" s="2" t="s">
        <v>1719</v>
      </c>
      <c r="S211" s="2" t="s">
        <v>43</v>
      </c>
      <c r="T211" s="2" t="s">
        <v>2048</v>
      </c>
      <c r="U211" s="2" t="s">
        <v>2049</v>
      </c>
      <c r="V211" s="2" t="s">
        <v>61</v>
      </c>
      <c r="W211" s="2" t="s">
        <v>44</v>
      </c>
      <c r="X211" s="2" t="s">
        <v>2016</v>
      </c>
      <c r="Y211" s="2" t="s">
        <v>2050</v>
      </c>
      <c r="Z211" s="2" t="s">
        <v>2051</v>
      </c>
      <c r="AA211" s="2" t="s">
        <v>2019</v>
      </c>
      <c r="AB211" s="2" t="s">
        <v>2020</v>
      </c>
      <c r="AC211" s="2" t="s">
        <v>2021</v>
      </c>
      <c r="AD211" s="2" t="s">
        <v>2022</v>
      </c>
      <c r="AE211" s="2" t="s">
        <v>2187</v>
      </c>
      <c r="AF211" s="2" t="s">
        <v>49</v>
      </c>
      <c r="AG211" s="2" t="s">
        <v>2188</v>
      </c>
      <c r="AH211" s="2" t="s">
        <v>2189</v>
      </c>
      <c r="AI211" s="2" t="s">
        <v>2026</v>
      </c>
      <c r="AJ211" s="2" t="s">
        <v>2026</v>
      </c>
      <c r="AK211" s="2" t="s">
        <v>2027</v>
      </c>
      <c r="AL211" s="2" t="s">
        <v>2028</v>
      </c>
      <c r="AM211" s="2" t="s">
        <v>2029</v>
      </c>
      <c r="AN211" s="2" t="s">
        <v>2027</v>
      </c>
      <c r="AO211" s="2" t="s">
        <v>2029</v>
      </c>
      <c r="AP211" s="2" t="s">
        <v>76</v>
      </c>
      <c r="AQ211" s="2" t="s">
        <v>77</v>
      </c>
      <c r="AR211" s="2" t="s">
        <v>78</v>
      </c>
      <c r="AS211" s="2" t="s">
        <v>79</v>
      </c>
      <c r="AT211" s="2" t="s">
        <v>40</v>
      </c>
      <c r="AU211" s="2" t="s">
        <v>40</v>
      </c>
      <c r="AV211" s="2" t="s">
        <v>40</v>
      </c>
    </row>
    <row r="212" spans="1:48" x14ac:dyDescent="0.55000000000000004">
      <c r="A212" s="2" t="s">
        <v>2190</v>
      </c>
      <c r="B212" s="4" t="s">
        <v>15874</v>
      </c>
      <c r="C212" s="2" t="s">
        <v>2191</v>
      </c>
      <c r="D212" s="2" t="s">
        <v>2192</v>
      </c>
      <c r="E212" s="2" t="s">
        <v>2195</v>
      </c>
      <c r="F212" s="2" t="s">
        <v>61</v>
      </c>
      <c r="G212" s="2" t="s">
        <v>44</v>
      </c>
      <c r="H212" s="2" t="s">
        <v>2036</v>
      </c>
      <c r="I212" s="2">
        <f>VLOOKUP(K212,Coordinates!A:C,2,FALSE)</f>
        <v>40.785175000000002</v>
      </c>
      <c r="J212" s="2">
        <f>VLOOKUP(K212,Coordinates!A:C,3,FALSE)</f>
        <v>-73.942457000000005</v>
      </c>
      <c r="K212" s="2" t="s">
        <v>16098</v>
      </c>
      <c r="L212" s="2" t="s">
        <v>2193</v>
      </c>
      <c r="M212" s="2" t="s">
        <v>56</v>
      </c>
      <c r="N212" s="2" t="s">
        <v>41</v>
      </c>
      <c r="O212" s="2" t="s">
        <v>228</v>
      </c>
      <c r="P212" s="2" t="s">
        <v>229</v>
      </c>
      <c r="Q212" s="2" t="s">
        <v>230</v>
      </c>
      <c r="R212" s="2" t="s">
        <v>359</v>
      </c>
      <c r="S212" s="2" t="s">
        <v>43</v>
      </c>
      <c r="T212" s="2" t="s">
        <v>2194</v>
      </c>
      <c r="U212" s="2" t="s">
        <v>2195</v>
      </c>
      <c r="V212" s="2" t="s">
        <v>61</v>
      </c>
      <c r="W212" s="2" t="s">
        <v>44</v>
      </c>
      <c r="X212" s="2" t="s">
        <v>2036</v>
      </c>
      <c r="Y212" s="2" t="s">
        <v>2196</v>
      </c>
      <c r="Z212" s="2" t="s">
        <v>2072</v>
      </c>
      <c r="AA212" s="2" t="s">
        <v>2019</v>
      </c>
      <c r="AB212" s="2" t="s">
        <v>2020</v>
      </c>
      <c r="AC212" s="2" t="s">
        <v>2039</v>
      </c>
      <c r="AD212" s="2" t="s">
        <v>2040</v>
      </c>
      <c r="AE212" s="2" t="s">
        <v>2197</v>
      </c>
      <c r="AF212" s="2" t="s">
        <v>49</v>
      </c>
      <c r="AG212" s="2" t="s">
        <v>2198</v>
      </c>
      <c r="AH212" s="2" t="s">
        <v>2199</v>
      </c>
      <c r="AI212" s="2" t="s">
        <v>2026</v>
      </c>
      <c r="AJ212" s="2" t="s">
        <v>2026</v>
      </c>
      <c r="AK212" s="2" t="s">
        <v>2027</v>
      </c>
      <c r="AL212" s="2" t="s">
        <v>2028</v>
      </c>
      <c r="AM212" s="2" t="s">
        <v>2029</v>
      </c>
      <c r="AN212" s="2" t="s">
        <v>2027</v>
      </c>
      <c r="AO212" s="2" t="s">
        <v>2029</v>
      </c>
      <c r="AP212" s="2" t="s">
        <v>76</v>
      </c>
      <c r="AQ212" s="2" t="s">
        <v>77</v>
      </c>
      <c r="AR212" s="2" t="s">
        <v>78</v>
      </c>
      <c r="AS212" s="2" t="s">
        <v>79</v>
      </c>
      <c r="AT212" s="2" t="s">
        <v>40</v>
      </c>
      <c r="AU212" s="2" t="s">
        <v>40</v>
      </c>
      <c r="AV212" s="2" t="s">
        <v>40</v>
      </c>
    </row>
    <row r="213" spans="1:48" x14ac:dyDescent="0.55000000000000004">
      <c r="A213" s="2" t="s">
        <v>2200</v>
      </c>
      <c r="B213" s="4" t="s">
        <v>15873</v>
      </c>
      <c r="C213" s="2" t="s">
        <v>2201</v>
      </c>
      <c r="D213" s="2" t="s">
        <v>2202</v>
      </c>
      <c r="E213" s="2" t="s">
        <v>15919</v>
      </c>
      <c r="F213" s="2" t="s">
        <v>61</v>
      </c>
      <c r="G213" s="2" t="s">
        <v>44</v>
      </c>
      <c r="H213" s="2" t="s">
        <v>558</v>
      </c>
      <c r="I213" s="2">
        <f>VLOOKUP(K213,Coordinates!A:C,2,FALSE)</f>
        <v>40.783893999999997</v>
      </c>
      <c r="J213" s="2">
        <f>VLOOKUP(K213,Coordinates!A:C,3,FALSE)</f>
        <v>-73.945100999999994</v>
      </c>
      <c r="K213" s="2" t="s">
        <v>16099</v>
      </c>
      <c r="L213" s="2" t="s">
        <v>2203</v>
      </c>
      <c r="M213" s="2" t="s">
        <v>56</v>
      </c>
      <c r="N213" s="2" t="s">
        <v>324</v>
      </c>
      <c r="O213" s="2" t="s">
        <v>42</v>
      </c>
      <c r="P213" s="2" t="s">
        <v>216</v>
      </c>
      <c r="Q213" s="2" t="s">
        <v>305</v>
      </c>
      <c r="R213" s="2" t="s">
        <v>932</v>
      </c>
      <c r="S213" s="2" t="s">
        <v>43</v>
      </c>
      <c r="T213" s="2" t="s">
        <v>2204</v>
      </c>
      <c r="U213" s="2" t="s">
        <v>2205</v>
      </c>
      <c r="V213" s="2" t="s">
        <v>61</v>
      </c>
      <c r="W213" s="2" t="s">
        <v>44</v>
      </c>
      <c r="X213" s="2" t="s">
        <v>558</v>
      </c>
      <c r="Y213" s="2" t="s">
        <v>2206</v>
      </c>
      <c r="Z213" s="2" t="s">
        <v>2207</v>
      </c>
      <c r="AA213" s="2" t="s">
        <v>2019</v>
      </c>
      <c r="AB213" s="2" t="s">
        <v>2020</v>
      </c>
      <c r="AC213" s="2" t="s">
        <v>2039</v>
      </c>
      <c r="AD213" s="2" t="s">
        <v>2040</v>
      </c>
      <c r="AE213" s="2" t="s">
        <v>2208</v>
      </c>
      <c r="AF213" s="2" t="s">
        <v>331</v>
      </c>
      <c r="AG213" s="2" t="s">
        <v>2209</v>
      </c>
      <c r="AH213" s="2" t="s">
        <v>40</v>
      </c>
      <c r="AI213" s="2" t="s">
        <v>2026</v>
      </c>
      <c r="AJ213" s="2" t="s">
        <v>2026</v>
      </c>
      <c r="AK213" s="2" t="s">
        <v>2210</v>
      </c>
      <c r="AL213" s="2" t="s">
        <v>2028</v>
      </c>
      <c r="AM213" s="2" t="s">
        <v>2211</v>
      </c>
      <c r="AN213" s="2" t="s">
        <v>2210</v>
      </c>
      <c r="AO213" s="2" t="s">
        <v>40</v>
      </c>
      <c r="AP213" s="2" t="s">
        <v>76</v>
      </c>
      <c r="AQ213" s="2" t="s">
        <v>77</v>
      </c>
      <c r="AR213" s="2" t="s">
        <v>78</v>
      </c>
      <c r="AS213" s="2" t="s">
        <v>79</v>
      </c>
      <c r="AT213" s="2" t="s">
        <v>2210</v>
      </c>
      <c r="AU213" s="2" t="s">
        <v>2212</v>
      </c>
      <c r="AV213" s="2" t="s">
        <v>2211</v>
      </c>
    </row>
    <row r="214" spans="1:48" x14ac:dyDescent="0.55000000000000004">
      <c r="A214" s="2" t="s">
        <v>2213</v>
      </c>
      <c r="B214" s="4" t="s">
        <v>15874</v>
      </c>
      <c r="C214" s="2" t="s">
        <v>2214</v>
      </c>
      <c r="D214" s="2" t="s">
        <v>2215</v>
      </c>
      <c r="E214" s="2" t="s">
        <v>2035</v>
      </c>
      <c r="F214" s="2" t="s">
        <v>61</v>
      </c>
      <c r="G214" s="2" t="s">
        <v>44</v>
      </c>
      <c r="H214" s="2" t="s">
        <v>2036</v>
      </c>
      <c r="I214" s="2">
        <f>VLOOKUP(K214,Coordinates!A:C,2,FALSE)</f>
        <v>40.792726999999999</v>
      </c>
      <c r="J214" s="2">
        <f>VLOOKUP(K214,Coordinates!A:C,3,FALSE)</f>
        <v>-73.942136000000005</v>
      </c>
      <c r="K214" s="2" t="s">
        <v>16084</v>
      </c>
      <c r="L214" s="2" t="s">
        <v>2216</v>
      </c>
      <c r="M214" s="2" t="s">
        <v>56</v>
      </c>
      <c r="N214" s="2" t="s">
        <v>41</v>
      </c>
      <c r="O214" s="2" t="s">
        <v>42</v>
      </c>
      <c r="P214" s="2" t="s">
        <v>304</v>
      </c>
      <c r="Q214" s="2" t="s">
        <v>305</v>
      </c>
      <c r="R214" s="2" t="s">
        <v>279</v>
      </c>
      <c r="S214" s="2" t="s">
        <v>43</v>
      </c>
      <c r="T214" s="2" t="s">
        <v>2034</v>
      </c>
      <c r="U214" s="2" t="s">
        <v>2035</v>
      </c>
      <c r="V214" s="2" t="s">
        <v>61</v>
      </c>
      <c r="W214" s="2" t="s">
        <v>44</v>
      </c>
      <c r="X214" s="2" t="s">
        <v>2036</v>
      </c>
      <c r="Y214" s="2" t="s">
        <v>2037</v>
      </c>
      <c r="Z214" s="2" t="s">
        <v>2038</v>
      </c>
      <c r="AA214" s="2" t="s">
        <v>2019</v>
      </c>
      <c r="AB214" s="2" t="s">
        <v>2020</v>
      </c>
      <c r="AC214" s="2" t="s">
        <v>2039</v>
      </c>
      <c r="AD214" s="2" t="s">
        <v>2040</v>
      </c>
      <c r="AE214" s="2" t="s">
        <v>2217</v>
      </c>
      <c r="AF214" s="2" t="s">
        <v>49</v>
      </c>
      <c r="AG214" s="2" t="s">
        <v>2218</v>
      </c>
      <c r="AH214" s="2" t="s">
        <v>2219</v>
      </c>
      <c r="AI214" s="2" t="s">
        <v>2026</v>
      </c>
      <c r="AJ214" s="2" t="s">
        <v>2026</v>
      </c>
      <c r="AK214" s="2" t="s">
        <v>2027</v>
      </c>
      <c r="AL214" s="2" t="s">
        <v>2028</v>
      </c>
      <c r="AM214" s="2" t="s">
        <v>2029</v>
      </c>
      <c r="AN214" s="2" t="s">
        <v>2027</v>
      </c>
      <c r="AO214" s="2" t="s">
        <v>2029</v>
      </c>
      <c r="AP214" s="2" t="s">
        <v>76</v>
      </c>
      <c r="AQ214" s="2" t="s">
        <v>77</v>
      </c>
      <c r="AR214" s="2" t="s">
        <v>78</v>
      </c>
      <c r="AS214" s="2" t="s">
        <v>79</v>
      </c>
      <c r="AT214" s="2" t="s">
        <v>40</v>
      </c>
      <c r="AU214" s="2" t="s">
        <v>40</v>
      </c>
      <c r="AV214" s="2" t="s">
        <v>40</v>
      </c>
    </row>
    <row r="215" spans="1:48" x14ac:dyDescent="0.55000000000000004">
      <c r="A215" s="2" t="s">
        <v>2220</v>
      </c>
      <c r="B215" s="4" t="s">
        <v>15874</v>
      </c>
      <c r="C215" s="2" t="s">
        <v>2221</v>
      </c>
      <c r="D215" s="2" t="s">
        <v>2222</v>
      </c>
      <c r="E215" s="2" t="s">
        <v>2225</v>
      </c>
      <c r="F215" s="2" t="s">
        <v>61</v>
      </c>
      <c r="G215" s="2" t="s">
        <v>44</v>
      </c>
      <c r="H215" s="2" t="s">
        <v>2036</v>
      </c>
      <c r="I215" s="2">
        <f>VLOOKUP(K215,Coordinates!A:C,2,FALSE)</f>
        <v>40.795901999999998</v>
      </c>
      <c r="J215" s="2">
        <f>VLOOKUP(K215,Coordinates!A:C,3,FALSE)</f>
        <v>-73.944661999999994</v>
      </c>
      <c r="K215" s="2" t="s">
        <v>16100</v>
      </c>
      <c r="L215" s="2" t="s">
        <v>2223</v>
      </c>
      <c r="M215" s="2" t="s">
        <v>56</v>
      </c>
      <c r="N215" s="2" t="s">
        <v>41</v>
      </c>
      <c r="O215" s="2" t="s">
        <v>47</v>
      </c>
      <c r="P215" s="2" t="s">
        <v>57</v>
      </c>
      <c r="Q215" s="2" t="s">
        <v>58</v>
      </c>
      <c r="R215" s="2" t="s">
        <v>279</v>
      </c>
      <c r="S215" s="2" t="s">
        <v>43</v>
      </c>
      <c r="T215" s="2" t="s">
        <v>2224</v>
      </c>
      <c r="U215" s="2" t="s">
        <v>2225</v>
      </c>
      <c r="V215" s="2" t="s">
        <v>61</v>
      </c>
      <c r="W215" s="2" t="s">
        <v>44</v>
      </c>
      <c r="X215" s="2" t="s">
        <v>2036</v>
      </c>
      <c r="Y215" s="2" t="s">
        <v>2226</v>
      </c>
      <c r="Z215" s="2" t="s">
        <v>2227</v>
      </c>
      <c r="AA215" s="2" t="s">
        <v>2019</v>
      </c>
      <c r="AB215" s="2" t="s">
        <v>2020</v>
      </c>
      <c r="AC215" s="2" t="s">
        <v>2039</v>
      </c>
      <c r="AD215" s="2" t="s">
        <v>2040</v>
      </c>
      <c r="AE215" s="2" t="s">
        <v>2228</v>
      </c>
      <c r="AF215" s="2" t="s">
        <v>49</v>
      </c>
      <c r="AG215" s="2" t="s">
        <v>2229</v>
      </c>
      <c r="AH215" s="2" t="s">
        <v>2230</v>
      </c>
      <c r="AI215" s="2" t="s">
        <v>2026</v>
      </c>
      <c r="AJ215" s="2" t="s">
        <v>2026</v>
      </c>
      <c r="AK215" s="2" t="s">
        <v>2027</v>
      </c>
      <c r="AL215" s="2" t="s">
        <v>2028</v>
      </c>
      <c r="AM215" s="2" t="s">
        <v>2029</v>
      </c>
      <c r="AN215" s="2" t="s">
        <v>2027</v>
      </c>
      <c r="AO215" s="2" t="s">
        <v>2029</v>
      </c>
      <c r="AP215" s="2" t="s">
        <v>76</v>
      </c>
      <c r="AQ215" s="2" t="s">
        <v>77</v>
      </c>
      <c r="AR215" s="2" t="s">
        <v>78</v>
      </c>
      <c r="AS215" s="2" t="s">
        <v>79</v>
      </c>
      <c r="AT215" s="2" t="s">
        <v>40</v>
      </c>
      <c r="AU215" s="2" t="s">
        <v>40</v>
      </c>
      <c r="AV215" s="2" t="s">
        <v>40</v>
      </c>
    </row>
    <row r="216" spans="1:48" x14ac:dyDescent="0.55000000000000004">
      <c r="A216" s="2" t="s">
        <v>2231</v>
      </c>
      <c r="B216" s="4" t="s">
        <v>15874</v>
      </c>
      <c r="C216" s="2" t="s">
        <v>2232</v>
      </c>
      <c r="D216" s="2" t="s">
        <v>2233</v>
      </c>
      <c r="E216" s="2" t="s">
        <v>2160</v>
      </c>
      <c r="F216" s="2" t="s">
        <v>61</v>
      </c>
      <c r="G216" s="2" t="s">
        <v>44</v>
      </c>
      <c r="H216" s="2" t="s">
        <v>2016</v>
      </c>
      <c r="I216" s="2">
        <f>VLOOKUP(K216,Coordinates!A:C,2,FALSE)</f>
        <v>40.797570999999998</v>
      </c>
      <c r="J216" s="2">
        <f>VLOOKUP(K216,Coordinates!A:C,3,FALSE)</f>
        <v>-73.936074000000005</v>
      </c>
      <c r="K216" s="2" t="s">
        <v>16096</v>
      </c>
      <c r="L216" s="2" t="s">
        <v>2234</v>
      </c>
      <c r="M216" s="2" t="s">
        <v>56</v>
      </c>
      <c r="N216" s="2" t="s">
        <v>41</v>
      </c>
      <c r="O216" s="2" t="s">
        <v>228</v>
      </c>
      <c r="P216" s="2" t="s">
        <v>229</v>
      </c>
      <c r="Q216" s="2" t="s">
        <v>230</v>
      </c>
      <c r="R216" s="2" t="s">
        <v>279</v>
      </c>
      <c r="S216" s="2" t="s">
        <v>43</v>
      </c>
      <c r="T216" s="2" t="s">
        <v>2157</v>
      </c>
      <c r="U216" s="2" t="s">
        <v>2160</v>
      </c>
      <c r="V216" s="2" t="s">
        <v>61</v>
      </c>
      <c r="W216" s="2" t="s">
        <v>44</v>
      </c>
      <c r="X216" s="2" t="s">
        <v>2016</v>
      </c>
      <c r="Y216" s="2" t="s">
        <v>2161</v>
      </c>
      <c r="Z216" s="2" t="s">
        <v>2162</v>
      </c>
      <c r="AA216" s="2" t="s">
        <v>2019</v>
      </c>
      <c r="AB216" s="2" t="s">
        <v>2020</v>
      </c>
      <c r="AC216" s="2" t="s">
        <v>2021</v>
      </c>
      <c r="AD216" s="2" t="s">
        <v>2022</v>
      </c>
      <c r="AE216" s="2" t="s">
        <v>2235</v>
      </c>
      <c r="AF216" s="2" t="s">
        <v>49</v>
      </c>
      <c r="AG216" s="2" t="s">
        <v>2236</v>
      </c>
      <c r="AH216" s="2" t="s">
        <v>2237</v>
      </c>
      <c r="AI216" s="2" t="s">
        <v>2026</v>
      </c>
      <c r="AJ216" s="2" t="s">
        <v>2026</v>
      </c>
      <c r="AK216" s="2" t="s">
        <v>2027</v>
      </c>
      <c r="AL216" s="2" t="s">
        <v>2028</v>
      </c>
      <c r="AM216" s="2" t="s">
        <v>2029</v>
      </c>
      <c r="AN216" s="2" t="s">
        <v>2027</v>
      </c>
      <c r="AO216" s="2" t="s">
        <v>2029</v>
      </c>
      <c r="AP216" s="2" t="s">
        <v>76</v>
      </c>
      <c r="AQ216" s="2" t="s">
        <v>77</v>
      </c>
      <c r="AR216" s="2" t="s">
        <v>78</v>
      </c>
      <c r="AS216" s="2" t="s">
        <v>79</v>
      </c>
      <c r="AT216" s="2" t="s">
        <v>40</v>
      </c>
      <c r="AU216" s="2" t="s">
        <v>40</v>
      </c>
      <c r="AV216" s="2" t="s">
        <v>40</v>
      </c>
    </row>
    <row r="217" spans="1:48" x14ac:dyDescent="0.55000000000000004">
      <c r="A217" s="2" t="s">
        <v>2238</v>
      </c>
      <c r="B217" s="4" t="s">
        <v>15874</v>
      </c>
      <c r="C217" s="2" t="s">
        <v>2239</v>
      </c>
      <c r="D217" s="2" t="s">
        <v>2240</v>
      </c>
      <c r="E217" s="2" t="s">
        <v>2015</v>
      </c>
      <c r="F217" s="2" t="s">
        <v>61</v>
      </c>
      <c r="G217" s="2" t="s">
        <v>44</v>
      </c>
      <c r="H217" s="2" t="s">
        <v>2016</v>
      </c>
      <c r="I217" s="2">
        <f>VLOOKUP(K217,Coordinates!A:C,2,FALSE)</f>
        <v>40.800773</v>
      </c>
      <c r="J217" s="2">
        <f>VLOOKUP(K217,Coordinates!A:C,3,FALSE)</f>
        <v>-73.939335</v>
      </c>
      <c r="K217" s="2" t="s">
        <v>16083</v>
      </c>
      <c r="L217" s="2" t="s">
        <v>2241</v>
      </c>
      <c r="M217" s="2" t="s">
        <v>56</v>
      </c>
      <c r="N217" s="2" t="s">
        <v>41</v>
      </c>
      <c r="O217" s="2" t="s">
        <v>228</v>
      </c>
      <c r="P217" s="2" t="s">
        <v>229</v>
      </c>
      <c r="Q217" s="2" t="s">
        <v>230</v>
      </c>
      <c r="R217" s="2" t="s">
        <v>51</v>
      </c>
      <c r="S217" s="2" t="s">
        <v>43</v>
      </c>
      <c r="T217" s="2" t="s">
        <v>2012</v>
      </c>
      <c r="U217" s="2" t="s">
        <v>2015</v>
      </c>
      <c r="V217" s="2" t="s">
        <v>61</v>
      </c>
      <c r="W217" s="2" t="s">
        <v>44</v>
      </c>
      <c r="X217" s="2" t="s">
        <v>2016</v>
      </c>
      <c r="Y217" s="2" t="s">
        <v>2017</v>
      </c>
      <c r="Z217" s="2" t="s">
        <v>2018</v>
      </c>
      <c r="AA217" s="2" t="s">
        <v>2019</v>
      </c>
      <c r="AB217" s="2" t="s">
        <v>2020</v>
      </c>
      <c r="AC217" s="2" t="s">
        <v>2021</v>
      </c>
      <c r="AD217" s="2" t="s">
        <v>2022</v>
      </c>
      <c r="AE217" s="2" t="s">
        <v>2242</v>
      </c>
      <c r="AF217" s="2" t="s">
        <v>331</v>
      </c>
      <c r="AG217" s="2" t="s">
        <v>2243</v>
      </c>
      <c r="AH217" s="2" t="s">
        <v>2244</v>
      </c>
      <c r="AI217" s="2" t="s">
        <v>2026</v>
      </c>
      <c r="AJ217" s="2" t="s">
        <v>2026</v>
      </c>
      <c r="AK217" s="2" t="s">
        <v>2027</v>
      </c>
      <c r="AL217" s="2" t="s">
        <v>2028</v>
      </c>
      <c r="AM217" s="2" t="s">
        <v>2029</v>
      </c>
      <c r="AN217" s="2" t="s">
        <v>2027</v>
      </c>
      <c r="AO217" s="2" t="s">
        <v>2029</v>
      </c>
      <c r="AP217" s="2" t="s">
        <v>76</v>
      </c>
      <c r="AQ217" s="2" t="s">
        <v>77</v>
      </c>
      <c r="AR217" s="2" t="s">
        <v>78</v>
      </c>
      <c r="AS217" s="2" t="s">
        <v>79</v>
      </c>
      <c r="AT217" s="2" t="s">
        <v>40</v>
      </c>
      <c r="AU217" s="2" t="s">
        <v>40</v>
      </c>
      <c r="AV217" s="2" t="s">
        <v>40</v>
      </c>
    </row>
    <row r="218" spans="1:48" x14ac:dyDescent="0.55000000000000004">
      <c r="A218" s="2" t="s">
        <v>2245</v>
      </c>
      <c r="B218" s="4" t="s">
        <v>15874</v>
      </c>
      <c r="C218" s="2" t="s">
        <v>2246</v>
      </c>
      <c r="D218" s="2" t="s">
        <v>2247</v>
      </c>
      <c r="E218" s="2" t="s">
        <v>2250</v>
      </c>
      <c r="F218" s="2" t="s">
        <v>61</v>
      </c>
      <c r="G218" s="2" t="s">
        <v>44</v>
      </c>
      <c r="H218" s="2" t="s">
        <v>2016</v>
      </c>
      <c r="I218" s="2">
        <f>VLOOKUP(K218,Coordinates!A:C,2,FALSE)</f>
        <v>40.799261999999999</v>
      </c>
      <c r="J218" s="2">
        <f>VLOOKUP(K218,Coordinates!A:C,3,FALSE)</f>
        <v>-73.933869999999999</v>
      </c>
      <c r="K218" s="2" t="s">
        <v>16101</v>
      </c>
      <c r="L218" s="2" t="s">
        <v>2248</v>
      </c>
      <c r="M218" s="2" t="s">
        <v>56</v>
      </c>
      <c r="N218" s="2" t="s">
        <v>41</v>
      </c>
      <c r="O218" s="2" t="s">
        <v>215</v>
      </c>
      <c r="P218" s="2" t="s">
        <v>216</v>
      </c>
      <c r="Q218" s="2" t="s">
        <v>217</v>
      </c>
      <c r="R218" s="2" t="s">
        <v>306</v>
      </c>
      <c r="S218" s="2" t="s">
        <v>43</v>
      </c>
      <c r="T218" s="2" t="s">
        <v>2249</v>
      </c>
      <c r="U218" s="2" t="s">
        <v>2250</v>
      </c>
      <c r="V218" s="2" t="s">
        <v>61</v>
      </c>
      <c r="W218" s="2" t="s">
        <v>44</v>
      </c>
      <c r="X218" s="2" t="s">
        <v>2016</v>
      </c>
      <c r="Y218" s="2" t="s">
        <v>2251</v>
      </c>
      <c r="Z218" s="2" t="s">
        <v>2114</v>
      </c>
      <c r="AA218" s="2" t="s">
        <v>2019</v>
      </c>
      <c r="AB218" s="2" t="s">
        <v>2020</v>
      </c>
      <c r="AC218" s="2" t="s">
        <v>2021</v>
      </c>
      <c r="AD218" s="2" t="s">
        <v>2022</v>
      </c>
      <c r="AE218" s="2" t="s">
        <v>2252</v>
      </c>
      <c r="AF218" s="2" t="s">
        <v>49</v>
      </c>
      <c r="AG218" s="2" t="s">
        <v>2253</v>
      </c>
      <c r="AH218" s="2" t="s">
        <v>2254</v>
      </c>
      <c r="AI218" s="2" t="s">
        <v>2026</v>
      </c>
      <c r="AJ218" s="2" t="s">
        <v>2026</v>
      </c>
      <c r="AK218" s="2" t="s">
        <v>2027</v>
      </c>
      <c r="AL218" s="2" t="s">
        <v>2028</v>
      </c>
      <c r="AM218" s="2" t="s">
        <v>2029</v>
      </c>
      <c r="AN218" s="2" t="s">
        <v>2027</v>
      </c>
      <c r="AO218" s="2" t="s">
        <v>2029</v>
      </c>
      <c r="AP218" s="2" t="s">
        <v>76</v>
      </c>
      <c r="AQ218" s="2" t="s">
        <v>77</v>
      </c>
      <c r="AR218" s="2" t="s">
        <v>78</v>
      </c>
      <c r="AS218" s="2" t="s">
        <v>79</v>
      </c>
      <c r="AT218" s="2" t="s">
        <v>40</v>
      </c>
      <c r="AU218" s="2" t="s">
        <v>40</v>
      </c>
      <c r="AV218" s="2" t="s">
        <v>40</v>
      </c>
    </row>
    <row r="219" spans="1:48" x14ac:dyDescent="0.55000000000000004">
      <c r="A219" s="2" t="s">
        <v>2255</v>
      </c>
      <c r="B219" s="4" t="s">
        <v>15874</v>
      </c>
      <c r="C219" s="2" t="s">
        <v>2256</v>
      </c>
      <c r="D219" s="2" t="s">
        <v>2257</v>
      </c>
      <c r="E219" s="2" t="s">
        <v>2260</v>
      </c>
      <c r="F219" s="2" t="s">
        <v>61</v>
      </c>
      <c r="G219" s="2" t="s">
        <v>44</v>
      </c>
      <c r="H219" s="2" t="s">
        <v>2036</v>
      </c>
      <c r="I219" s="2">
        <f>VLOOKUP(K219,Coordinates!A:C,2,FALSE)</f>
        <v>40.794167000000002</v>
      </c>
      <c r="J219" s="2">
        <f>VLOOKUP(K219,Coordinates!A:C,3,FALSE)</f>
        <v>-73.932693999999998</v>
      </c>
      <c r="K219" s="2" t="s">
        <v>16102</v>
      </c>
      <c r="L219" s="2" t="s">
        <v>2258</v>
      </c>
      <c r="M219" s="2" t="s">
        <v>56</v>
      </c>
      <c r="N219" s="2" t="s">
        <v>41</v>
      </c>
      <c r="O219" s="2" t="s">
        <v>215</v>
      </c>
      <c r="P219" s="2" t="s">
        <v>216</v>
      </c>
      <c r="Q219" s="2" t="s">
        <v>217</v>
      </c>
      <c r="R219" s="2" t="s">
        <v>2259</v>
      </c>
      <c r="S219" s="2" t="s">
        <v>43</v>
      </c>
      <c r="T219" s="2" t="s">
        <v>2256</v>
      </c>
      <c r="U219" s="2" t="s">
        <v>2260</v>
      </c>
      <c r="V219" s="2" t="s">
        <v>61</v>
      </c>
      <c r="W219" s="2" t="s">
        <v>44</v>
      </c>
      <c r="X219" s="2" t="s">
        <v>2036</v>
      </c>
      <c r="Y219" s="2" t="s">
        <v>2261</v>
      </c>
      <c r="Z219" s="2" t="s">
        <v>2262</v>
      </c>
      <c r="AA219" s="2" t="s">
        <v>2019</v>
      </c>
      <c r="AB219" s="2" t="s">
        <v>2020</v>
      </c>
      <c r="AC219" s="2" t="s">
        <v>2021</v>
      </c>
      <c r="AD219" s="2" t="s">
        <v>2022</v>
      </c>
      <c r="AE219" s="2" t="s">
        <v>2263</v>
      </c>
      <c r="AF219" s="2" t="s">
        <v>49</v>
      </c>
      <c r="AG219" s="2" t="s">
        <v>2264</v>
      </c>
      <c r="AH219" s="2" t="s">
        <v>2265</v>
      </c>
      <c r="AI219" s="2" t="s">
        <v>2026</v>
      </c>
      <c r="AJ219" s="2" t="s">
        <v>2026</v>
      </c>
      <c r="AK219" s="2" t="s">
        <v>1075</v>
      </c>
      <c r="AL219" s="2" t="s">
        <v>40</v>
      </c>
      <c r="AM219" s="2" t="s">
        <v>1076</v>
      </c>
      <c r="AN219" s="2" t="s">
        <v>1075</v>
      </c>
      <c r="AO219" s="2" t="s">
        <v>40</v>
      </c>
      <c r="AP219" s="2" t="s">
        <v>76</v>
      </c>
      <c r="AQ219" s="2" t="s">
        <v>77</v>
      </c>
      <c r="AR219" s="2" t="s">
        <v>78</v>
      </c>
      <c r="AS219" s="2" t="s">
        <v>79</v>
      </c>
      <c r="AT219" s="2" t="s">
        <v>1075</v>
      </c>
      <c r="AU219" s="2" t="s">
        <v>1077</v>
      </c>
      <c r="AV219" s="2" t="s">
        <v>1076</v>
      </c>
    </row>
    <row r="220" spans="1:48" x14ac:dyDescent="0.55000000000000004">
      <c r="A220" s="2" t="s">
        <v>2266</v>
      </c>
      <c r="B220" s="4" t="s">
        <v>15874</v>
      </c>
      <c r="C220" s="2" t="s">
        <v>2267</v>
      </c>
      <c r="D220" s="2" t="s">
        <v>2268</v>
      </c>
      <c r="E220" s="2" t="s">
        <v>2271</v>
      </c>
      <c r="F220" s="2" t="s">
        <v>61</v>
      </c>
      <c r="G220" s="2" t="s">
        <v>44</v>
      </c>
      <c r="H220" s="2" t="s">
        <v>2036</v>
      </c>
      <c r="I220" s="2">
        <f>VLOOKUP(K220,Coordinates!A:C,2,FALSE)</f>
        <v>40.790331000000002</v>
      </c>
      <c r="J220" s="2">
        <f>VLOOKUP(K220,Coordinates!A:C,3,FALSE)</f>
        <v>-73.944064999999995</v>
      </c>
      <c r="K220" s="2" t="s">
        <v>16103</v>
      </c>
      <c r="L220" s="2" t="s">
        <v>2269</v>
      </c>
      <c r="M220" s="2" t="s">
        <v>56</v>
      </c>
      <c r="N220" s="2" t="s">
        <v>41</v>
      </c>
      <c r="O220" s="2" t="s">
        <v>215</v>
      </c>
      <c r="P220" s="2" t="s">
        <v>216</v>
      </c>
      <c r="Q220" s="2" t="s">
        <v>217</v>
      </c>
      <c r="R220" s="2" t="s">
        <v>2270</v>
      </c>
      <c r="S220" s="2" t="s">
        <v>43</v>
      </c>
      <c r="T220" s="2" t="s">
        <v>2267</v>
      </c>
      <c r="U220" s="2" t="s">
        <v>2271</v>
      </c>
      <c r="V220" s="2" t="s">
        <v>61</v>
      </c>
      <c r="W220" s="2" t="s">
        <v>44</v>
      </c>
      <c r="X220" s="2" t="s">
        <v>2036</v>
      </c>
      <c r="Y220" s="2" t="s">
        <v>2272</v>
      </c>
      <c r="Z220" s="2" t="s">
        <v>2038</v>
      </c>
      <c r="AA220" s="2" t="s">
        <v>2019</v>
      </c>
      <c r="AB220" s="2" t="s">
        <v>2020</v>
      </c>
      <c r="AC220" s="2" t="s">
        <v>2039</v>
      </c>
      <c r="AD220" s="2" t="s">
        <v>2040</v>
      </c>
      <c r="AE220" s="2" t="s">
        <v>2273</v>
      </c>
      <c r="AF220" s="2" t="s">
        <v>49</v>
      </c>
      <c r="AG220" s="2" t="s">
        <v>2274</v>
      </c>
      <c r="AH220" s="2" t="s">
        <v>2275</v>
      </c>
      <c r="AI220" s="2" t="s">
        <v>2026</v>
      </c>
      <c r="AJ220" s="2" t="s">
        <v>2026</v>
      </c>
      <c r="AK220" s="2" t="s">
        <v>1075</v>
      </c>
      <c r="AL220" s="2" t="s">
        <v>40</v>
      </c>
      <c r="AM220" s="2" t="s">
        <v>1076</v>
      </c>
      <c r="AN220" s="2" t="s">
        <v>1075</v>
      </c>
      <c r="AO220" s="2" t="s">
        <v>40</v>
      </c>
      <c r="AP220" s="2" t="s">
        <v>76</v>
      </c>
      <c r="AQ220" s="2" t="s">
        <v>77</v>
      </c>
      <c r="AR220" s="2" t="s">
        <v>78</v>
      </c>
      <c r="AS220" s="2" t="s">
        <v>79</v>
      </c>
      <c r="AT220" s="2" t="s">
        <v>1075</v>
      </c>
      <c r="AU220" s="2" t="s">
        <v>1077</v>
      </c>
      <c r="AV220" s="2" t="s">
        <v>1076</v>
      </c>
    </row>
    <row r="221" spans="1:48" x14ac:dyDescent="0.55000000000000004">
      <c r="A221" s="2" t="s">
        <v>2276</v>
      </c>
      <c r="B221" s="4" t="s">
        <v>15874</v>
      </c>
      <c r="C221" s="2" t="s">
        <v>2277</v>
      </c>
      <c r="D221" s="2" t="s">
        <v>2278</v>
      </c>
      <c r="E221" s="2" t="s">
        <v>2281</v>
      </c>
      <c r="F221" s="2" t="s">
        <v>61</v>
      </c>
      <c r="G221" s="2" t="s">
        <v>44</v>
      </c>
      <c r="H221" s="2" t="s">
        <v>2036</v>
      </c>
      <c r="I221" s="2">
        <f>VLOOKUP(K221,Coordinates!A:C,2,FALSE)</f>
        <v>40.793686999999998</v>
      </c>
      <c r="J221" s="2">
        <f>VLOOKUP(K221,Coordinates!A:C,3,FALSE)</f>
        <v>-73.948611</v>
      </c>
      <c r="K221" s="2" t="s">
        <v>16104</v>
      </c>
      <c r="L221" s="2" t="s">
        <v>2279</v>
      </c>
      <c r="M221" s="2" t="s">
        <v>56</v>
      </c>
      <c r="N221" s="2" t="s">
        <v>41</v>
      </c>
      <c r="O221" s="2" t="s">
        <v>47</v>
      </c>
      <c r="P221" s="2" t="s">
        <v>57</v>
      </c>
      <c r="Q221" s="2" t="s">
        <v>58</v>
      </c>
      <c r="R221" s="2" t="s">
        <v>239</v>
      </c>
      <c r="S221" s="2" t="s">
        <v>43</v>
      </c>
      <c r="T221" s="2" t="s">
        <v>2280</v>
      </c>
      <c r="U221" s="2" t="s">
        <v>2281</v>
      </c>
      <c r="V221" s="2" t="s">
        <v>61</v>
      </c>
      <c r="W221" s="2" t="s">
        <v>44</v>
      </c>
      <c r="X221" s="2" t="s">
        <v>2036</v>
      </c>
      <c r="Y221" s="2" t="s">
        <v>2282</v>
      </c>
      <c r="Z221" s="2" t="s">
        <v>2135</v>
      </c>
      <c r="AA221" s="2" t="s">
        <v>2019</v>
      </c>
      <c r="AB221" s="2" t="s">
        <v>2020</v>
      </c>
      <c r="AC221" s="2" t="s">
        <v>2039</v>
      </c>
      <c r="AD221" s="2" t="s">
        <v>2040</v>
      </c>
      <c r="AE221" s="2" t="s">
        <v>2283</v>
      </c>
      <c r="AF221" s="2" t="s">
        <v>331</v>
      </c>
      <c r="AG221" s="2" t="s">
        <v>2284</v>
      </c>
      <c r="AH221" s="2" t="s">
        <v>2285</v>
      </c>
      <c r="AI221" s="2" t="s">
        <v>2026</v>
      </c>
      <c r="AJ221" s="2" t="s">
        <v>2026</v>
      </c>
      <c r="AK221" s="2" t="s">
        <v>2027</v>
      </c>
      <c r="AL221" s="2" t="s">
        <v>2028</v>
      </c>
      <c r="AM221" s="2" t="s">
        <v>2029</v>
      </c>
      <c r="AN221" s="2" t="s">
        <v>2027</v>
      </c>
      <c r="AO221" s="2" t="s">
        <v>2029</v>
      </c>
      <c r="AP221" s="2" t="s">
        <v>76</v>
      </c>
      <c r="AQ221" s="2" t="s">
        <v>77</v>
      </c>
      <c r="AR221" s="2" t="s">
        <v>78</v>
      </c>
      <c r="AS221" s="2" t="s">
        <v>79</v>
      </c>
      <c r="AT221" s="2" t="s">
        <v>40</v>
      </c>
      <c r="AU221" s="2" t="s">
        <v>40</v>
      </c>
      <c r="AV221" s="2" t="s">
        <v>40</v>
      </c>
    </row>
    <row r="222" spans="1:48" x14ac:dyDescent="0.55000000000000004">
      <c r="A222" s="2" t="s">
        <v>2286</v>
      </c>
      <c r="B222" s="4" t="s">
        <v>15874</v>
      </c>
      <c r="C222" s="2" t="s">
        <v>2287</v>
      </c>
      <c r="D222" s="2" t="s">
        <v>2288</v>
      </c>
      <c r="E222" s="2" t="s">
        <v>2281</v>
      </c>
      <c r="F222" s="2" t="s">
        <v>61</v>
      </c>
      <c r="G222" s="2" t="s">
        <v>44</v>
      </c>
      <c r="H222" s="2" t="s">
        <v>2036</v>
      </c>
      <c r="I222" s="2">
        <f>VLOOKUP(K222,Coordinates!A:C,2,FALSE)</f>
        <v>40.793686999999998</v>
      </c>
      <c r="J222" s="2">
        <f>VLOOKUP(K222,Coordinates!A:C,3,FALSE)</f>
        <v>-73.948611</v>
      </c>
      <c r="K222" s="2" t="s">
        <v>16104</v>
      </c>
      <c r="L222" s="2" t="s">
        <v>2289</v>
      </c>
      <c r="M222" s="2" t="s">
        <v>56</v>
      </c>
      <c r="N222" s="2" t="s">
        <v>41</v>
      </c>
      <c r="O222" s="2" t="s">
        <v>215</v>
      </c>
      <c r="P222" s="2" t="s">
        <v>216</v>
      </c>
      <c r="Q222" s="2" t="s">
        <v>217</v>
      </c>
      <c r="R222" s="2" t="s">
        <v>306</v>
      </c>
      <c r="S222" s="2" t="s">
        <v>43</v>
      </c>
      <c r="T222" s="2" t="s">
        <v>2280</v>
      </c>
      <c r="U222" s="2" t="s">
        <v>2281</v>
      </c>
      <c r="V222" s="2" t="s">
        <v>61</v>
      </c>
      <c r="W222" s="2" t="s">
        <v>44</v>
      </c>
      <c r="X222" s="2" t="s">
        <v>2036</v>
      </c>
      <c r="Y222" s="2" t="s">
        <v>2282</v>
      </c>
      <c r="Z222" s="2" t="s">
        <v>2135</v>
      </c>
      <c r="AA222" s="2" t="s">
        <v>2019</v>
      </c>
      <c r="AB222" s="2" t="s">
        <v>2020</v>
      </c>
      <c r="AC222" s="2" t="s">
        <v>2039</v>
      </c>
      <c r="AD222" s="2" t="s">
        <v>2040</v>
      </c>
      <c r="AE222" s="2" t="s">
        <v>2290</v>
      </c>
      <c r="AF222" s="2" t="s">
        <v>49</v>
      </c>
      <c r="AG222" s="2" t="s">
        <v>2291</v>
      </c>
      <c r="AH222" s="2" t="s">
        <v>2292</v>
      </c>
      <c r="AI222" s="2" t="s">
        <v>2026</v>
      </c>
      <c r="AJ222" s="2" t="s">
        <v>2026</v>
      </c>
      <c r="AK222" s="2" t="s">
        <v>1075</v>
      </c>
      <c r="AL222" s="2" t="s">
        <v>40</v>
      </c>
      <c r="AM222" s="2" t="s">
        <v>1076</v>
      </c>
      <c r="AN222" s="2" t="s">
        <v>1075</v>
      </c>
      <c r="AO222" s="2" t="s">
        <v>40</v>
      </c>
      <c r="AP222" s="2" t="s">
        <v>316</v>
      </c>
      <c r="AQ222" s="2" t="s">
        <v>317</v>
      </c>
      <c r="AR222" s="2" t="s">
        <v>78</v>
      </c>
      <c r="AS222" s="2" t="s">
        <v>318</v>
      </c>
      <c r="AT222" s="2" t="s">
        <v>1075</v>
      </c>
      <c r="AU222" s="2" t="s">
        <v>1077</v>
      </c>
      <c r="AV222" s="2" t="s">
        <v>1076</v>
      </c>
    </row>
    <row r="223" spans="1:48" x14ac:dyDescent="0.55000000000000004">
      <c r="A223" s="2" t="s">
        <v>2293</v>
      </c>
      <c r="B223" s="4" t="s">
        <v>15874</v>
      </c>
      <c r="C223" s="2" t="s">
        <v>2294</v>
      </c>
      <c r="D223" s="2" t="s">
        <v>2295</v>
      </c>
      <c r="E223" s="2" t="s">
        <v>2299</v>
      </c>
      <c r="F223" s="2" t="s">
        <v>205</v>
      </c>
      <c r="G223" s="2" t="s">
        <v>44</v>
      </c>
      <c r="H223" s="2" t="s">
        <v>2036</v>
      </c>
      <c r="I223" s="2">
        <f>VLOOKUP(K223,Coordinates!A:C,2,FALSE)</f>
        <v>40.792935</v>
      </c>
      <c r="J223" s="2">
        <f>VLOOKUP(K223,Coordinates!A:C,3,FALSE)</f>
        <v>-73.947168000000005</v>
      </c>
      <c r="K223" s="2" t="s">
        <v>16105</v>
      </c>
      <c r="L223" s="2" t="s">
        <v>2296</v>
      </c>
      <c r="M223" s="2" t="s">
        <v>56</v>
      </c>
      <c r="N223" s="2" t="s">
        <v>41</v>
      </c>
      <c r="O223" s="2" t="s">
        <v>42</v>
      </c>
      <c r="P223" s="2" t="s">
        <v>304</v>
      </c>
      <c r="Q223" s="2" t="s">
        <v>305</v>
      </c>
      <c r="R223" s="2" t="s">
        <v>2297</v>
      </c>
      <c r="S223" s="2" t="s">
        <v>43</v>
      </c>
      <c r="T223" s="2" t="s">
        <v>2298</v>
      </c>
      <c r="U223" s="2" t="s">
        <v>2299</v>
      </c>
      <c r="V223" s="2" t="s">
        <v>205</v>
      </c>
      <c r="W223" s="2" t="s">
        <v>44</v>
      </c>
      <c r="X223" s="2" t="s">
        <v>2036</v>
      </c>
      <c r="Y223" s="2" t="s">
        <v>2300</v>
      </c>
      <c r="Z223" s="2" t="s">
        <v>2227</v>
      </c>
      <c r="AA223" s="2" t="s">
        <v>2019</v>
      </c>
      <c r="AB223" s="2" t="s">
        <v>2020</v>
      </c>
      <c r="AC223" s="2" t="s">
        <v>2039</v>
      </c>
      <c r="AD223" s="2" t="s">
        <v>2040</v>
      </c>
      <c r="AE223" s="2" t="s">
        <v>2301</v>
      </c>
      <c r="AF223" s="2" t="s">
        <v>49</v>
      </c>
      <c r="AG223" s="2" t="s">
        <v>2302</v>
      </c>
      <c r="AH223" s="2" t="s">
        <v>2303</v>
      </c>
      <c r="AI223" s="2" t="s">
        <v>2026</v>
      </c>
      <c r="AJ223" s="2" t="s">
        <v>2026</v>
      </c>
      <c r="AK223" s="2" t="s">
        <v>1075</v>
      </c>
      <c r="AL223" s="2" t="s">
        <v>40</v>
      </c>
      <c r="AM223" s="2" t="s">
        <v>1076</v>
      </c>
      <c r="AN223" s="2" t="s">
        <v>1075</v>
      </c>
      <c r="AO223" s="2" t="s">
        <v>40</v>
      </c>
      <c r="AP223" s="2" t="s">
        <v>316</v>
      </c>
      <c r="AQ223" s="2" t="s">
        <v>317</v>
      </c>
      <c r="AR223" s="2" t="s">
        <v>78</v>
      </c>
      <c r="AS223" s="2" t="s">
        <v>318</v>
      </c>
      <c r="AT223" s="2" t="s">
        <v>1075</v>
      </c>
      <c r="AU223" s="2" t="s">
        <v>1077</v>
      </c>
      <c r="AV223" s="2" t="s">
        <v>1076</v>
      </c>
    </row>
    <row r="224" spans="1:48" x14ac:dyDescent="0.55000000000000004">
      <c r="A224" s="2" t="s">
        <v>2304</v>
      </c>
      <c r="B224" s="4" t="s">
        <v>15874</v>
      </c>
      <c r="C224" s="2" t="s">
        <v>2305</v>
      </c>
      <c r="D224" s="2" t="s">
        <v>2306</v>
      </c>
      <c r="E224" s="2" t="s">
        <v>2309</v>
      </c>
      <c r="F224" s="2" t="s">
        <v>61</v>
      </c>
      <c r="G224" s="2" t="s">
        <v>44</v>
      </c>
      <c r="H224" s="2" t="s">
        <v>2036</v>
      </c>
      <c r="I224" s="2">
        <f>VLOOKUP(K224,Coordinates!A:C,2,FALSE)</f>
        <v>40.791896000000001</v>
      </c>
      <c r="J224" s="2">
        <f>VLOOKUP(K224,Coordinates!A:C,3,FALSE)</f>
        <v>-73.946866</v>
      </c>
      <c r="K224" s="2" t="s">
        <v>16106</v>
      </c>
      <c r="L224" s="2" t="s">
        <v>2307</v>
      </c>
      <c r="M224" s="2" t="s">
        <v>56</v>
      </c>
      <c r="N224" s="2" t="s">
        <v>41</v>
      </c>
      <c r="O224" s="2" t="s">
        <v>215</v>
      </c>
      <c r="P224" s="2" t="s">
        <v>216</v>
      </c>
      <c r="Q224" s="2" t="s">
        <v>217</v>
      </c>
      <c r="R224" s="2" t="s">
        <v>239</v>
      </c>
      <c r="S224" s="2" t="s">
        <v>43</v>
      </c>
      <c r="T224" s="2" t="s">
        <v>2308</v>
      </c>
      <c r="U224" s="2" t="s">
        <v>2309</v>
      </c>
      <c r="V224" s="2" t="s">
        <v>61</v>
      </c>
      <c r="W224" s="2" t="s">
        <v>44</v>
      </c>
      <c r="X224" s="2" t="s">
        <v>2036</v>
      </c>
      <c r="Y224" s="2" t="s">
        <v>2310</v>
      </c>
      <c r="Z224" s="2" t="s">
        <v>2227</v>
      </c>
      <c r="AA224" s="2" t="s">
        <v>2019</v>
      </c>
      <c r="AB224" s="2" t="s">
        <v>2020</v>
      </c>
      <c r="AC224" s="2" t="s">
        <v>2039</v>
      </c>
      <c r="AD224" s="2" t="s">
        <v>2040</v>
      </c>
      <c r="AE224" s="2" t="s">
        <v>2311</v>
      </c>
      <c r="AF224" s="2" t="s">
        <v>49</v>
      </c>
      <c r="AG224" s="2" t="s">
        <v>2312</v>
      </c>
      <c r="AH224" s="2" t="s">
        <v>2313</v>
      </c>
      <c r="AI224" s="2" t="s">
        <v>2026</v>
      </c>
      <c r="AJ224" s="2" t="s">
        <v>2026</v>
      </c>
      <c r="AK224" s="2" t="s">
        <v>1075</v>
      </c>
      <c r="AL224" s="2" t="s">
        <v>40</v>
      </c>
      <c r="AM224" s="2" t="s">
        <v>1076</v>
      </c>
      <c r="AN224" s="2" t="s">
        <v>1075</v>
      </c>
      <c r="AO224" s="2" t="s">
        <v>40</v>
      </c>
      <c r="AP224" s="2" t="s">
        <v>316</v>
      </c>
      <c r="AQ224" s="2" t="s">
        <v>317</v>
      </c>
      <c r="AR224" s="2" t="s">
        <v>78</v>
      </c>
      <c r="AS224" s="2" t="s">
        <v>318</v>
      </c>
      <c r="AT224" s="2" t="s">
        <v>1075</v>
      </c>
      <c r="AU224" s="2" t="s">
        <v>1077</v>
      </c>
      <c r="AV224" s="2" t="s">
        <v>1076</v>
      </c>
    </row>
    <row r="225" spans="1:48" x14ac:dyDescent="0.55000000000000004">
      <c r="A225" s="2" t="s">
        <v>2314</v>
      </c>
      <c r="B225" s="4" t="s">
        <v>15874</v>
      </c>
      <c r="C225" s="2" t="s">
        <v>2315</v>
      </c>
      <c r="D225" s="2" t="s">
        <v>2316</v>
      </c>
      <c r="E225" s="2" t="s">
        <v>2260</v>
      </c>
      <c r="F225" s="2" t="s">
        <v>61</v>
      </c>
      <c r="G225" s="2" t="s">
        <v>44</v>
      </c>
      <c r="H225" s="2" t="s">
        <v>2036</v>
      </c>
      <c r="I225" s="2">
        <f>VLOOKUP(K225,Coordinates!A:C,2,FALSE)</f>
        <v>40.794167000000002</v>
      </c>
      <c r="J225" s="2">
        <f>VLOOKUP(K225,Coordinates!A:C,3,FALSE)</f>
        <v>-73.932693999999998</v>
      </c>
      <c r="K225" s="2" t="s">
        <v>16102</v>
      </c>
      <c r="L225" s="2" t="s">
        <v>2317</v>
      </c>
      <c r="M225" s="2" t="s">
        <v>56</v>
      </c>
      <c r="N225" s="2" t="s">
        <v>41</v>
      </c>
      <c r="O225" s="2" t="s">
        <v>228</v>
      </c>
      <c r="P225" s="2" t="s">
        <v>229</v>
      </c>
      <c r="Q225" s="2" t="s">
        <v>229</v>
      </c>
      <c r="R225" s="2" t="s">
        <v>239</v>
      </c>
      <c r="S225" s="2" t="s">
        <v>43</v>
      </c>
      <c r="T225" s="2" t="s">
        <v>2256</v>
      </c>
      <c r="U225" s="2" t="s">
        <v>2260</v>
      </c>
      <c r="V225" s="2" t="s">
        <v>61</v>
      </c>
      <c r="W225" s="2" t="s">
        <v>44</v>
      </c>
      <c r="X225" s="2" t="s">
        <v>2036</v>
      </c>
      <c r="Y225" s="2" t="s">
        <v>2261</v>
      </c>
      <c r="Z225" s="2" t="s">
        <v>2262</v>
      </c>
      <c r="AA225" s="2" t="s">
        <v>2019</v>
      </c>
      <c r="AB225" s="2" t="s">
        <v>2020</v>
      </c>
      <c r="AC225" s="2" t="s">
        <v>2021</v>
      </c>
      <c r="AD225" s="2" t="s">
        <v>2022</v>
      </c>
      <c r="AE225" s="2" t="s">
        <v>2318</v>
      </c>
      <c r="AF225" s="2" t="s">
        <v>49</v>
      </c>
      <c r="AG225" s="2" t="s">
        <v>2319</v>
      </c>
      <c r="AH225" s="2" t="s">
        <v>2320</v>
      </c>
      <c r="AI225" s="2" t="s">
        <v>2026</v>
      </c>
      <c r="AJ225" s="2" t="s">
        <v>2026</v>
      </c>
      <c r="AK225" s="2" t="s">
        <v>2027</v>
      </c>
      <c r="AL225" s="2" t="s">
        <v>2028</v>
      </c>
      <c r="AM225" s="2" t="s">
        <v>2029</v>
      </c>
      <c r="AN225" s="2" t="s">
        <v>2027</v>
      </c>
      <c r="AO225" s="2" t="s">
        <v>2029</v>
      </c>
      <c r="AP225" s="2" t="s">
        <v>76</v>
      </c>
      <c r="AQ225" s="2" t="s">
        <v>77</v>
      </c>
      <c r="AR225" s="2" t="s">
        <v>78</v>
      </c>
      <c r="AS225" s="2" t="s">
        <v>79</v>
      </c>
      <c r="AT225" s="2" t="s">
        <v>40</v>
      </c>
      <c r="AU225" s="2" t="s">
        <v>40</v>
      </c>
      <c r="AV225" s="2" t="s">
        <v>40</v>
      </c>
    </row>
    <row r="226" spans="1:48" x14ac:dyDescent="0.55000000000000004">
      <c r="A226" s="2" t="s">
        <v>2321</v>
      </c>
      <c r="B226" s="4" t="s">
        <v>15874</v>
      </c>
      <c r="C226" s="2" t="s">
        <v>2322</v>
      </c>
      <c r="D226" s="2" t="s">
        <v>2323</v>
      </c>
      <c r="E226" s="2" t="s">
        <v>2170</v>
      </c>
      <c r="F226" s="2" t="s">
        <v>61</v>
      </c>
      <c r="G226" s="2" t="s">
        <v>44</v>
      </c>
      <c r="H226" s="2" t="s">
        <v>2036</v>
      </c>
      <c r="I226" s="2">
        <f>VLOOKUP(K226,Coordinates!A:C,2,FALSE)</f>
        <v>40.792318000000002</v>
      </c>
      <c r="J226" s="2">
        <f>VLOOKUP(K226,Coordinates!A:C,3,FALSE)</f>
        <v>-73.951458000000002</v>
      </c>
      <c r="K226" s="2" t="s">
        <v>16097</v>
      </c>
      <c r="L226" s="2" t="s">
        <v>2324</v>
      </c>
      <c r="M226" s="2" t="s">
        <v>56</v>
      </c>
      <c r="N226" s="2" t="s">
        <v>41</v>
      </c>
      <c r="O226" s="2" t="s">
        <v>113</v>
      </c>
      <c r="P226" s="2" t="s">
        <v>114</v>
      </c>
      <c r="Q226" s="2" t="s">
        <v>846</v>
      </c>
      <c r="R226" s="2" t="s">
        <v>239</v>
      </c>
      <c r="S226" s="2" t="s">
        <v>43</v>
      </c>
      <c r="T226" s="2" t="s">
        <v>2167</v>
      </c>
      <c r="U226" s="2" t="s">
        <v>2170</v>
      </c>
      <c r="V226" s="2" t="s">
        <v>61</v>
      </c>
      <c r="W226" s="2" t="s">
        <v>44</v>
      </c>
      <c r="X226" s="2" t="s">
        <v>2036</v>
      </c>
      <c r="Y226" s="2" t="s">
        <v>2171</v>
      </c>
      <c r="Z226" s="2" t="s">
        <v>2172</v>
      </c>
      <c r="AA226" s="2" t="s">
        <v>2019</v>
      </c>
      <c r="AB226" s="2" t="s">
        <v>2020</v>
      </c>
      <c r="AC226" s="2" t="s">
        <v>2039</v>
      </c>
      <c r="AD226" s="2" t="s">
        <v>2040</v>
      </c>
      <c r="AE226" s="2" t="s">
        <v>2325</v>
      </c>
      <c r="AF226" s="2" t="s">
        <v>49</v>
      </c>
      <c r="AG226" s="2" t="s">
        <v>2326</v>
      </c>
      <c r="AH226" s="2" t="s">
        <v>2327</v>
      </c>
      <c r="AI226" s="2" t="s">
        <v>2026</v>
      </c>
      <c r="AJ226" s="2" t="s">
        <v>2026</v>
      </c>
      <c r="AK226" s="2" t="s">
        <v>2027</v>
      </c>
      <c r="AL226" s="2" t="s">
        <v>2028</v>
      </c>
      <c r="AM226" s="2" t="s">
        <v>2029</v>
      </c>
      <c r="AN226" s="2" t="s">
        <v>2027</v>
      </c>
      <c r="AO226" s="2" t="s">
        <v>2029</v>
      </c>
      <c r="AP226" s="2" t="s">
        <v>76</v>
      </c>
      <c r="AQ226" s="2" t="s">
        <v>77</v>
      </c>
      <c r="AR226" s="2" t="s">
        <v>78</v>
      </c>
      <c r="AS226" s="2" t="s">
        <v>79</v>
      </c>
      <c r="AT226" s="2" t="s">
        <v>40</v>
      </c>
      <c r="AU226" s="2" t="s">
        <v>40</v>
      </c>
      <c r="AV226" s="2" t="s">
        <v>40</v>
      </c>
    </row>
    <row r="227" spans="1:48" x14ac:dyDescent="0.55000000000000004">
      <c r="A227" s="2" t="s">
        <v>2328</v>
      </c>
      <c r="B227" s="4" t="s">
        <v>15874</v>
      </c>
      <c r="C227" s="2" t="s">
        <v>2329</v>
      </c>
      <c r="D227" s="2" t="s">
        <v>2330</v>
      </c>
      <c r="E227" s="2" t="s">
        <v>2333</v>
      </c>
      <c r="F227" s="2" t="s">
        <v>61</v>
      </c>
      <c r="G227" s="2" t="s">
        <v>44</v>
      </c>
      <c r="H227" s="2" t="s">
        <v>2016</v>
      </c>
      <c r="I227" s="2">
        <f>VLOOKUP(K227,Coordinates!A:C,2,FALSE)</f>
        <v>40.805653999999997</v>
      </c>
      <c r="J227" s="2">
        <f>VLOOKUP(K227,Coordinates!A:C,3,FALSE)</f>
        <v>-73.935460000000006</v>
      </c>
      <c r="K227" s="2" t="s">
        <v>16107</v>
      </c>
      <c r="L227" s="2" t="s">
        <v>2331</v>
      </c>
      <c r="M227" s="2" t="s">
        <v>56</v>
      </c>
      <c r="N227" s="2" t="s">
        <v>41</v>
      </c>
      <c r="O227" s="2" t="s">
        <v>47</v>
      </c>
      <c r="P227" s="2" t="s">
        <v>57</v>
      </c>
      <c r="Q227" s="2" t="s">
        <v>58</v>
      </c>
      <c r="R227" s="2" t="s">
        <v>2332</v>
      </c>
      <c r="S227" s="2" t="s">
        <v>43</v>
      </c>
      <c r="T227" s="2" t="s">
        <v>2329</v>
      </c>
      <c r="U227" s="2" t="s">
        <v>2333</v>
      </c>
      <c r="V227" s="2" t="s">
        <v>61</v>
      </c>
      <c r="W227" s="2" t="s">
        <v>44</v>
      </c>
      <c r="X227" s="2" t="s">
        <v>2016</v>
      </c>
      <c r="Y227" s="2" t="s">
        <v>2334</v>
      </c>
      <c r="Z227" s="2" t="s">
        <v>2335</v>
      </c>
      <c r="AA227" s="2" t="s">
        <v>2019</v>
      </c>
      <c r="AB227" s="2" t="s">
        <v>1621</v>
      </c>
      <c r="AC227" s="2" t="s">
        <v>2021</v>
      </c>
      <c r="AD227" s="2" t="s">
        <v>2022</v>
      </c>
      <c r="AE227" s="2" t="s">
        <v>2336</v>
      </c>
      <c r="AF227" s="2" t="s">
        <v>49</v>
      </c>
      <c r="AG227" s="2" t="s">
        <v>2337</v>
      </c>
      <c r="AH227" s="2" t="s">
        <v>2338</v>
      </c>
      <c r="AI227" s="2" t="s">
        <v>2339</v>
      </c>
      <c r="AJ227" s="2" t="s">
        <v>2339</v>
      </c>
      <c r="AK227" s="2" t="s">
        <v>2340</v>
      </c>
      <c r="AL227" s="2" t="s">
        <v>2341</v>
      </c>
      <c r="AM227" s="2" t="s">
        <v>2342</v>
      </c>
      <c r="AN227" s="2" t="s">
        <v>2340</v>
      </c>
      <c r="AO227" s="2" t="s">
        <v>2342</v>
      </c>
      <c r="AP227" s="2" t="s">
        <v>76</v>
      </c>
      <c r="AQ227" s="2" t="s">
        <v>77</v>
      </c>
      <c r="AR227" s="2" t="s">
        <v>78</v>
      </c>
      <c r="AS227" s="2" t="s">
        <v>79</v>
      </c>
      <c r="AT227" s="2" t="s">
        <v>40</v>
      </c>
      <c r="AU227" s="2" t="s">
        <v>40</v>
      </c>
      <c r="AV227" s="2" t="s">
        <v>40</v>
      </c>
    </row>
    <row r="228" spans="1:48" x14ac:dyDescent="0.55000000000000004">
      <c r="A228" s="2" t="s">
        <v>2343</v>
      </c>
      <c r="B228" s="4" t="s">
        <v>15874</v>
      </c>
      <c r="C228" s="2" t="s">
        <v>2344</v>
      </c>
      <c r="D228" s="2" t="s">
        <v>2345</v>
      </c>
      <c r="E228" s="2" t="s">
        <v>2348</v>
      </c>
      <c r="F228" s="2" t="s">
        <v>61</v>
      </c>
      <c r="G228" s="2" t="s">
        <v>44</v>
      </c>
      <c r="H228" s="2" t="s">
        <v>1617</v>
      </c>
      <c r="I228" s="2">
        <f>VLOOKUP(K228,Coordinates!A:C,2,FALSE)</f>
        <v>40.810704999999999</v>
      </c>
      <c r="J228" s="2">
        <f>VLOOKUP(K228,Coordinates!A:C,3,FALSE)</f>
        <v>-73.957403999999997</v>
      </c>
      <c r="K228" s="2" t="s">
        <v>16108</v>
      </c>
      <c r="L228" s="2" t="s">
        <v>2346</v>
      </c>
      <c r="M228" s="2" t="s">
        <v>56</v>
      </c>
      <c r="N228" s="2" t="s">
        <v>41</v>
      </c>
      <c r="O228" s="2" t="s">
        <v>47</v>
      </c>
      <c r="P228" s="2" t="s">
        <v>57</v>
      </c>
      <c r="Q228" s="2" t="s">
        <v>58</v>
      </c>
      <c r="R228" s="2" t="s">
        <v>2347</v>
      </c>
      <c r="S228" s="2" t="s">
        <v>43</v>
      </c>
      <c r="T228" s="2" t="s">
        <v>2344</v>
      </c>
      <c r="U228" s="2" t="s">
        <v>2348</v>
      </c>
      <c r="V228" s="2" t="s">
        <v>61</v>
      </c>
      <c r="W228" s="2" t="s">
        <v>44</v>
      </c>
      <c r="X228" s="2" t="s">
        <v>1617</v>
      </c>
      <c r="Y228" s="2" t="s">
        <v>2349</v>
      </c>
      <c r="Z228" s="2" t="s">
        <v>2350</v>
      </c>
      <c r="AA228" s="2" t="s">
        <v>2351</v>
      </c>
      <c r="AB228" s="2" t="s">
        <v>1596</v>
      </c>
      <c r="AC228" s="2" t="s">
        <v>1597</v>
      </c>
      <c r="AD228" s="2" t="s">
        <v>1598</v>
      </c>
      <c r="AE228" s="2" t="s">
        <v>2352</v>
      </c>
      <c r="AF228" s="2" t="s">
        <v>49</v>
      </c>
      <c r="AG228" s="2" t="s">
        <v>2353</v>
      </c>
      <c r="AH228" s="2" t="s">
        <v>2354</v>
      </c>
      <c r="AI228" s="2" t="s">
        <v>2339</v>
      </c>
      <c r="AJ228" s="2" t="s">
        <v>2339</v>
      </c>
      <c r="AK228" s="2" t="s">
        <v>2340</v>
      </c>
      <c r="AL228" s="2" t="s">
        <v>2341</v>
      </c>
      <c r="AM228" s="2" t="s">
        <v>2342</v>
      </c>
      <c r="AN228" s="2" t="s">
        <v>2340</v>
      </c>
      <c r="AO228" s="2" t="s">
        <v>2342</v>
      </c>
      <c r="AP228" s="2" t="s">
        <v>76</v>
      </c>
      <c r="AQ228" s="2" t="s">
        <v>77</v>
      </c>
      <c r="AR228" s="2" t="s">
        <v>78</v>
      </c>
      <c r="AS228" s="2" t="s">
        <v>79</v>
      </c>
      <c r="AT228" s="2" t="s">
        <v>40</v>
      </c>
      <c r="AU228" s="2" t="s">
        <v>40</v>
      </c>
      <c r="AV228" s="2" t="s">
        <v>40</v>
      </c>
    </row>
    <row r="229" spans="1:48" x14ac:dyDescent="0.55000000000000004">
      <c r="A229" s="2" t="s">
        <v>2355</v>
      </c>
      <c r="B229" s="4" t="s">
        <v>15874</v>
      </c>
      <c r="C229" s="2" t="s">
        <v>2356</v>
      </c>
      <c r="D229" s="2" t="s">
        <v>2357</v>
      </c>
      <c r="E229" s="2" t="s">
        <v>2359</v>
      </c>
      <c r="F229" s="2" t="s">
        <v>61</v>
      </c>
      <c r="G229" s="2" t="s">
        <v>44</v>
      </c>
      <c r="H229" s="2" t="s">
        <v>2360</v>
      </c>
      <c r="I229" s="2">
        <f>VLOOKUP(K229,Coordinates!A:C,2,FALSE)</f>
        <v>40.831646999999997</v>
      </c>
      <c r="J229" s="2">
        <f>VLOOKUP(K229,Coordinates!A:C,3,FALSE)</f>
        <v>-73.936074000000005</v>
      </c>
      <c r="K229" s="2" t="s">
        <v>16109</v>
      </c>
      <c r="L229" s="2" t="s">
        <v>2358</v>
      </c>
      <c r="M229" s="2" t="s">
        <v>56</v>
      </c>
      <c r="N229" s="2" t="s">
        <v>41</v>
      </c>
      <c r="O229" s="2" t="s">
        <v>113</v>
      </c>
      <c r="P229" s="2" t="s">
        <v>114</v>
      </c>
      <c r="Q229" s="2" t="s">
        <v>846</v>
      </c>
      <c r="R229" s="2" t="s">
        <v>1719</v>
      </c>
      <c r="S229" s="2" t="s">
        <v>43</v>
      </c>
      <c r="T229" s="2" t="s">
        <v>2356</v>
      </c>
      <c r="U229" s="2" t="s">
        <v>2359</v>
      </c>
      <c r="V229" s="2" t="s">
        <v>61</v>
      </c>
      <c r="W229" s="2" t="s">
        <v>44</v>
      </c>
      <c r="X229" s="2" t="s">
        <v>2360</v>
      </c>
      <c r="Y229" s="2" t="s">
        <v>2361</v>
      </c>
      <c r="Z229" s="2" t="s">
        <v>2362</v>
      </c>
      <c r="AA229" s="2" t="s">
        <v>1620</v>
      </c>
      <c r="AB229" s="2" t="s">
        <v>1621</v>
      </c>
      <c r="AC229" s="2" t="s">
        <v>2363</v>
      </c>
      <c r="AD229" s="2" t="s">
        <v>2364</v>
      </c>
      <c r="AE229" s="2" t="s">
        <v>2365</v>
      </c>
      <c r="AF229" s="2" t="s">
        <v>49</v>
      </c>
      <c r="AG229" s="2" t="s">
        <v>2366</v>
      </c>
      <c r="AH229" s="2" t="s">
        <v>2367</v>
      </c>
      <c r="AI229" s="2" t="s">
        <v>2339</v>
      </c>
      <c r="AJ229" s="2" t="s">
        <v>2339</v>
      </c>
      <c r="AK229" s="2" t="s">
        <v>2340</v>
      </c>
      <c r="AL229" s="2" t="s">
        <v>2341</v>
      </c>
      <c r="AM229" s="2" t="s">
        <v>2342</v>
      </c>
      <c r="AN229" s="2" t="s">
        <v>2340</v>
      </c>
      <c r="AO229" s="2" t="s">
        <v>2342</v>
      </c>
      <c r="AP229" s="2" t="s">
        <v>76</v>
      </c>
      <c r="AQ229" s="2" t="s">
        <v>77</v>
      </c>
      <c r="AR229" s="2" t="s">
        <v>78</v>
      </c>
      <c r="AS229" s="2" t="s">
        <v>79</v>
      </c>
      <c r="AT229" s="2" t="s">
        <v>40</v>
      </c>
      <c r="AU229" s="2" t="s">
        <v>40</v>
      </c>
      <c r="AV229" s="2" t="s">
        <v>40</v>
      </c>
    </row>
    <row r="230" spans="1:48" x14ac:dyDescent="0.55000000000000004">
      <c r="A230" s="2" t="s">
        <v>2368</v>
      </c>
      <c r="B230" s="4" t="s">
        <v>15874</v>
      </c>
      <c r="C230" s="2" t="s">
        <v>2369</v>
      </c>
      <c r="D230" s="2" t="s">
        <v>2370</v>
      </c>
      <c r="E230" s="2" t="s">
        <v>2372</v>
      </c>
      <c r="F230" s="2" t="s">
        <v>61</v>
      </c>
      <c r="G230" s="2" t="s">
        <v>44</v>
      </c>
      <c r="H230" s="2" t="s">
        <v>2373</v>
      </c>
      <c r="I230" s="2">
        <f>VLOOKUP(K230,Coordinates!A:C,2,FALSE)</f>
        <v>40.814584000000004</v>
      </c>
      <c r="J230" s="2">
        <f>VLOOKUP(K230,Coordinates!A:C,3,FALSE)</f>
        <v>-73.944991000000002</v>
      </c>
      <c r="K230" s="2" t="s">
        <v>16110</v>
      </c>
      <c r="L230" s="2" t="s">
        <v>2371</v>
      </c>
      <c r="M230" s="2" t="s">
        <v>56</v>
      </c>
      <c r="N230" s="2" t="s">
        <v>41</v>
      </c>
      <c r="O230" s="2" t="s">
        <v>47</v>
      </c>
      <c r="P230" s="2" t="s">
        <v>57</v>
      </c>
      <c r="Q230" s="2" t="s">
        <v>58</v>
      </c>
      <c r="R230" s="2" t="s">
        <v>638</v>
      </c>
      <c r="S230" s="2" t="s">
        <v>43</v>
      </c>
      <c r="T230" s="2" t="s">
        <v>2369</v>
      </c>
      <c r="U230" s="2" t="s">
        <v>2372</v>
      </c>
      <c r="V230" s="2" t="s">
        <v>61</v>
      </c>
      <c r="W230" s="2" t="s">
        <v>44</v>
      </c>
      <c r="X230" s="2" t="s">
        <v>2373</v>
      </c>
      <c r="Y230" s="2" t="s">
        <v>2374</v>
      </c>
      <c r="Z230" s="2" t="s">
        <v>2375</v>
      </c>
      <c r="AA230" s="2" t="s">
        <v>1620</v>
      </c>
      <c r="AB230" s="2" t="s">
        <v>1621</v>
      </c>
      <c r="AC230" s="2" t="s">
        <v>2363</v>
      </c>
      <c r="AD230" s="2" t="s">
        <v>2364</v>
      </c>
      <c r="AE230" s="2" t="s">
        <v>2376</v>
      </c>
      <c r="AF230" s="2" t="s">
        <v>49</v>
      </c>
      <c r="AG230" s="2" t="s">
        <v>2377</v>
      </c>
      <c r="AH230" s="2" t="s">
        <v>2378</v>
      </c>
      <c r="AI230" s="2" t="s">
        <v>2339</v>
      </c>
      <c r="AJ230" s="2" t="s">
        <v>2339</v>
      </c>
      <c r="AK230" s="2" t="s">
        <v>2340</v>
      </c>
      <c r="AL230" s="2" t="s">
        <v>2341</v>
      </c>
      <c r="AM230" s="2" t="s">
        <v>2342</v>
      </c>
      <c r="AN230" s="2" t="s">
        <v>2340</v>
      </c>
      <c r="AO230" s="2" t="s">
        <v>2342</v>
      </c>
      <c r="AP230" s="2" t="s">
        <v>76</v>
      </c>
      <c r="AQ230" s="2" t="s">
        <v>77</v>
      </c>
      <c r="AR230" s="2" t="s">
        <v>78</v>
      </c>
      <c r="AS230" s="2" t="s">
        <v>79</v>
      </c>
      <c r="AT230" s="2" t="s">
        <v>40</v>
      </c>
      <c r="AU230" s="2" t="s">
        <v>40</v>
      </c>
      <c r="AV230" s="2" t="s">
        <v>40</v>
      </c>
    </row>
    <row r="231" spans="1:48" x14ac:dyDescent="0.55000000000000004">
      <c r="A231" s="2" t="s">
        <v>2379</v>
      </c>
      <c r="B231" s="4" t="s">
        <v>15874</v>
      </c>
      <c r="C231" s="2" t="s">
        <v>2380</v>
      </c>
      <c r="D231" s="2" t="s">
        <v>2381</v>
      </c>
      <c r="E231" s="2" t="s">
        <v>2383</v>
      </c>
      <c r="F231" s="2" t="s">
        <v>61</v>
      </c>
      <c r="G231" s="2" t="s">
        <v>44</v>
      </c>
      <c r="H231" s="2" t="s">
        <v>2373</v>
      </c>
      <c r="I231" s="2">
        <f>VLOOKUP(K231,Coordinates!A:C,2,FALSE)</f>
        <v>40.820337000000002</v>
      </c>
      <c r="J231" s="2">
        <f>VLOOKUP(K231,Coordinates!A:C,3,FALSE)</f>
        <v>-73.944339999999997</v>
      </c>
      <c r="K231" s="2" t="s">
        <v>16111</v>
      </c>
      <c r="L231" s="2" t="s">
        <v>2382</v>
      </c>
      <c r="M231" s="2" t="s">
        <v>56</v>
      </c>
      <c r="N231" s="2" t="s">
        <v>41</v>
      </c>
      <c r="O231" s="2" t="s">
        <v>113</v>
      </c>
      <c r="P231" s="2" t="s">
        <v>114</v>
      </c>
      <c r="Q231" s="2" t="s">
        <v>115</v>
      </c>
      <c r="R231" s="2" t="s">
        <v>170</v>
      </c>
      <c r="S231" s="2" t="s">
        <v>43</v>
      </c>
      <c r="T231" s="2" t="s">
        <v>2380</v>
      </c>
      <c r="U231" s="2" t="s">
        <v>2383</v>
      </c>
      <c r="V231" s="2" t="s">
        <v>61</v>
      </c>
      <c r="W231" s="2" t="s">
        <v>44</v>
      </c>
      <c r="X231" s="2" t="s">
        <v>2373</v>
      </c>
      <c r="Y231" s="2" t="s">
        <v>2384</v>
      </c>
      <c r="Z231" s="2" t="s">
        <v>2385</v>
      </c>
      <c r="AA231" s="2" t="s">
        <v>1620</v>
      </c>
      <c r="AB231" s="2" t="s">
        <v>1621</v>
      </c>
      <c r="AC231" s="2" t="s">
        <v>2363</v>
      </c>
      <c r="AD231" s="2" t="s">
        <v>2364</v>
      </c>
      <c r="AE231" s="2" t="s">
        <v>2386</v>
      </c>
      <c r="AF231" s="2" t="s">
        <v>49</v>
      </c>
      <c r="AG231" s="2" t="s">
        <v>2387</v>
      </c>
      <c r="AH231" s="2" t="s">
        <v>2388</v>
      </c>
      <c r="AI231" s="2" t="s">
        <v>2339</v>
      </c>
      <c r="AJ231" s="2" t="s">
        <v>2339</v>
      </c>
      <c r="AK231" s="2" t="s">
        <v>2340</v>
      </c>
      <c r="AL231" s="2" t="s">
        <v>2341</v>
      </c>
      <c r="AM231" s="2" t="s">
        <v>2342</v>
      </c>
      <c r="AN231" s="2" t="s">
        <v>2340</v>
      </c>
      <c r="AO231" s="2" t="s">
        <v>2342</v>
      </c>
      <c r="AP231" s="2" t="s">
        <v>76</v>
      </c>
      <c r="AQ231" s="2" t="s">
        <v>77</v>
      </c>
      <c r="AR231" s="2" t="s">
        <v>78</v>
      </c>
      <c r="AS231" s="2" t="s">
        <v>79</v>
      </c>
      <c r="AT231" s="2" t="s">
        <v>40</v>
      </c>
      <c r="AU231" s="2" t="s">
        <v>40</v>
      </c>
      <c r="AV231" s="2" t="s">
        <v>40</v>
      </c>
    </row>
    <row r="232" spans="1:48" x14ac:dyDescent="0.55000000000000004">
      <c r="A232" s="2" t="s">
        <v>2389</v>
      </c>
      <c r="B232" s="4" t="s">
        <v>15874</v>
      </c>
      <c r="C232" s="2" t="s">
        <v>2390</v>
      </c>
      <c r="D232" s="2" t="s">
        <v>2391</v>
      </c>
      <c r="E232" s="2" t="s">
        <v>2393</v>
      </c>
      <c r="F232" s="2" t="s">
        <v>61</v>
      </c>
      <c r="G232" s="2" t="s">
        <v>44</v>
      </c>
      <c r="H232" s="2" t="s">
        <v>1617</v>
      </c>
      <c r="I232" s="2">
        <f>VLOOKUP(K232,Coordinates!A:C,2,FALSE)</f>
        <v>40.810687000000001</v>
      </c>
      <c r="J232" s="2">
        <f>VLOOKUP(K232,Coordinates!A:C,3,FALSE)</f>
        <v>-73.956061000000005</v>
      </c>
      <c r="K232" s="2" t="s">
        <v>16112</v>
      </c>
      <c r="L232" s="2" t="s">
        <v>2392</v>
      </c>
      <c r="M232" s="2" t="s">
        <v>56</v>
      </c>
      <c r="N232" s="2" t="s">
        <v>41</v>
      </c>
      <c r="O232" s="2" t="s">
        <v>47</v>
      </c>
      <c r="P232" s="2" t="s">
        <v>57</v>
      </c>
      <c r="Q232" s="2" t="s">
        <v>50</v>
      </c>
      <c r="R232" s="2" t="s">
        <v>455</v>
      </c>
      <c r="S232" s="2" t="s">
        <v>43</v>
      </c>
      <c r="T232" s="2" t="s">
        <v>2390</v>
      </c>
      <c r="U232" s="2" t="s">
        <v>2393</v>
      </c>
      <c r="V232" s="2" t="s">
        <v>61</v>
      </c>
      <c r="W232" s="2" t="s">
        <v>44</v>
      </c>
      <c r="X232" s="2" t="s">
        <v>1617</v>
      </c>
      <c r="Y232" s="2" t="s">
        <v>2394</v>
      </c>
      <c r="Z232" s="2" t="s">
        <v>2395</v>
      </c>
      <c r="AA232" s="2" t="s">
        <v>2351</v>
      </c>
      <c r="AB232" s="2" t="s">
        <v>1596</v>
      </c>
      <c r="AC232" s="2" t="s">
        <v>1597</v>
      </c>
      <c r="AD232" s="2" t="s">
        <v>1598</v>
      </c>
      <c r="AE232" s="2" t="s">
        <v>2396</v>
      </c>
      <c r="AF232" s="2" t="s">
        <v>49</v>
      </c>
      <c r="AG232" s="2" t="s">
        <v>2397</v>
      </c>
      <c r="AH232" s="2" t="s">
        <v>2398</v>
      </c>
      <c r="AI232" s="2" t="s">
        <v>2339</v>
      </c>
      <c r="AJ232" s="2" t="s">
        <v>2339</v>
      </c>
      <c r="AK232" s="2" t="s">
        <v>2340</v>
      </c>
      <c r="AL232" s="2" t="s">
        <v>2341</v>
      </c>
      <c r="AM232" s="2" t="s">
        <v>2342</v>
      </c>
      <c r="AN232" s="2" t="s">
        <v>2340</v>
      </c>
      <c r="AO232" s="2" t="s">
        <v>2342</v>
      </c>
      <c r="AP232" s="2" t="s">
        <v>76</v>
      </c>
      <c r="AQ232" s="2" t="s">
        <v>77</v>
      </c>
      <c r="AR232" s="2" t="s">
        <v>78</v>
      </c>
      <c r="AS232" s="2" t="s">
        <v>79</v>
      </c>
      <c r="AT232" s="2" t="s">
        <v>40</v>
      </c>
      <c r="AU232" s="2" t="s">
        <v>40</v>
      </c>
      <c r="AV232" s="2" t="s">
        <v>40</v>
      </c>
    </row>
    <row r="233" spans="1:48" x14ac:dyDescent="0.55000000000000004">
      <c r="A233" s="2" t="s">
        <v>2399</v>
      </c>
      <c r="B233" s="4" t="s">
        <v>15874</v>
      </c>
      <c r="C233" s="2" t="s">
        <v>2400</v>
      </c>
      <c r="D233" s="2" t="s">
        <v>2401</v>
      </c>
      <c r="E233" s="2" t="s">
        <v>2403</v>
      </c>
      <c r="F233" s="2" t="s">
        <v>61</v>
      </c>
      <c r="G233" s="2" t="s">
        <v>44</v>
      </c>
      <c r="H233" s="2" t="s">
        <v>1617</v>
      </c>
      <c r="I233" s="2">
        <f>VLOOKUP(K233,Coordinates!A:C,2,FALSE)</f>
        <v>40.815018000000002</v>
      </c>
      <c r="J233" s="2">
        <f>VLOOKUP(K233,Coordinates!A:C,3,FALSE)</f>
        <v>-73.952192999999994</v>
      </c>
      <c r="K233" s="2" t="s">
        <v>16113</v>
      </c>
      <c r="L233" s="2" t="s">
        <v>2402</v>
      </c>
      <c r="M233" s="2" t="s">
        <v>56</v>
      </c>
      <c r="N233" s="2" t="s">
        <v>41</v>
      </c>
      <c r="O233" s="2" t="s">
        <v>113</v>
      </c>
      <c r="P233" s="2" t="s">
        <v>114</v>
      </c>
      <c r="Q233" s="2" t="s">
        <v>115</v>
      </c>
      <c r="R233" s="2" t="s">
        <v>413</v>
      </c>
      <c r="S233" s="2" t="s">
        <v>43</v>
      </c>
      <c r="T233" s="2" t="s">
        <v>2400</v>
      </c>
      <c r="U233" s="2" t="s">
        <v>2403</v>
      </c>
      <c r="V233" s="2" t="s">
        <v>61</v>
      </c>
      <c r="W233" s="2" t="s">
        <v>44</v>
      </c>
      <c r="X233" s="2" t="s">
        <v>1617</v>
      </c>
      <c r="Y233" s="2" t="s">
        <v>2404</v>
      </c>
      <c r="Z233" s="2" t="s">
        <v>2405</v>
      </c>
      <c r="AA233" s="2" t="s">
        <v>2351</v>
      </c>
      <c r="AB233" s="2" t="s">
        <v>1621</v>
      </c>
      <c r="AC233" s="2" t="s">
        <v>2406</v>
      </c>
      <c r="AD233" s="2" t="s">
        <v>2407</v>
      </c>
      <c r="AE233" s="2" t="s">
        <v>2408</v>
      </c>
      <c r="AF233" s="2" t="s">
        <v>49</v>
      </c>
      <c r="AG233" s="2" t="s">
        <v>2409</v>
      </c>
      <c r="AH233" s="2" t="s">
        <v>2410</v>
      </c>
      <c r="AI233" s="2" t="s">
        <v>2339</v>
      </c>
      <c r="AJ233" s="2" t="s">
        <v>2339</v>
      </c>
      <c r="AK233" s="2" t="s">
        <v>2340</v>
      </c>
      <c r="AL233" s="2" t="s">
        <v>2341</v>
      </c>
      <c r="AM233" s="2" t="s">
        <v>2342</v>
      </c>
      <c r="AN233" s="2" t="s">
        <v>2340</v>
      </c>
      <c r="AO233" s="2" t="s">
        <v>2342</v>
      </c>
      <c r="AP233" s="2" t="s">
        <v>76</v>
      </c>
      <c r="AQ233" s="2" t="s">
        <v>77</v>
      </c>
      <c r="AR233" s="2" t="s">
        <v>78</v>
      </c>
      <c r="AS233" s="2" t="s">
        <v>79</v>
      </c>
      <c r="AT233" s="2" t="s">
        <v>40</v>
      </c>
      <c r="AU233" s="2" t="s">
        <v>40</v>
      </c>
      <c r="AV233" s="2" t="s">
        <v>40</v>
      </c>
    </row>
    <row r="234" spans="1:48" x14ac:dyDescent="0.55000000000000004">
      <c r="A234" s="2" t="s">
        <v>2411</v>
      </c>
      <c r="B234" s="4" t="s">
        <v>15874</v>
      </c>
      <c r="C234" s="2" t="s">
        <v>2412</v>
      </c>
      <c r="D234" s="2" t="s">
        <v>2413</v>
      </c>
      <c r="E234" s="2" t="s">
        <v>2416</v>
      </c>
      <c r="F234" s="2" t="s">
        <v>61</v>
      </c>
      <c r="G234" s="2" t="s">
        <v>44</v>
      </c>
      <c r="H234" s="2" t="s">
        <v>2417</v>
      </c>
      <c r="I234" s="2">
        <f>VLOOKUP(K234,Coordinates!A:C,2,FALSE)</f>
        <v>40.809859000000003</v>
      </c>
      <c r="J234" s="2">
        <f>VLOOKUP(K234,Coordinates!A:C,3,FALSE)</f>
        <v>-73.939243000000005</v>
      </c>
      <c r="K234" s="2" t="s">
        <v>16114</v>
      </c>
      <c r="L234" s="2" t="s">
        <v>2414</v>
      </c>
      <c r="M234" s="2" t="s">
        <v>56</v>
      </c>
      <c r="N234" s="2" t="s">
        <v>41</v>
      </c>
      <c r="O234" s="2" t="s">
        <v>47</v>
      </c>
      <c r="P234" s="2" t="s">
        <v>57</v>
      </c>
      <c r="Q234" s="2" t="s">
        <v>58</v>
      </c>
      <c r="R234" s="2" t="s">
        <v>2415</v>
      </c>
      <c r="S234" s="2" t="s">
        <v>43</v>
      </c>
      <c r="T234" s="2" t="s">
        <v>2412</v>
      </c>
      <c r="U234" s="2" t="s">
        <v>2416</v>
      </c>
      <c r="V234" s="2" t="s">
        <v>61</v>
      </c>
      <c r="W234" s="2" t="s">
        <v>44</v>
      </c>
      <c r="X234" s="2" t="s">
        <v>2417</v>
      </c>
      <c r="Y234" s="2" t="s">
        <v>2418</v>
      </c>
      <c r="Z234" s="2" t="s">
        <v>2419</v>
      </c>
      <c r="AA234" s="2" t="s">
        <v>2019</v>
      </c>
      <c r="AB234" s="2" t="s">
        <v>1621</v>
      </c>
      <c r="AC234" s="2" t="s">
        <v>2363</v>
      </c>
      <c r="AD234" s="2" t="s">
        <v>2364</v>
      </c>
      <c r="AE234" s="2" t="s">
        <v>2420</v>
      </c>
      <c r="AF234" s="2" t="s">
        <v>49</v>
      </c>
      <c r="AG234" s="2" t="s">
        <v>2421</v>
      </c>
      <c r="AH234" s="2" t="s">
        <v>2422</v>
      </c>
      <c r="AI234" s="2" t="s">
        <v>2339</v>
      </c>
      <c r="AJ234" s="2" t="s">
        <v>2339</v>
      </c>
      <c r="AK234" s="2" t="s">
        <v>2340</v>
      </c>
      <c r="AL234" s="2" t="s">
        <v>2341</v>
      </c>
      <c r="AM234" s="2" t="s">
        <v>2342</v>
      </c>
      <c r="AN234" s="2" t="s">
        <v>2340</v>
      </c>
      <c r="AO234" s="2" t="s">
        <v>2342</v>
      </c>
      <c r="AP234" s="2" t="s">
        <v>76</v>
      </c>
      <c r="AQ234" s="2" t="s">
        <v>77</v>
      </c>
      <c r="AR234" s="2" t="s">
        <v>78</v>
      </c>
      <c r="AS234" s="2" t="s">
        <v>79</v>
      </c>
      <c r="AT234" s="2" t="s">
        <v>40</v>
      </c>
      <c r="AU234" s="2" t="s">
        <v>40</v>
      </c>
      <c r="AV234" s="2" t="s">
        <v>40</v>
      </c>
    </row>
    <row r="235" spans="1:48" x14ac:dyDescent="0.55000000000000004">
      <c r="A235" s="2" t="s">
        <v>2423</v>
      </c>
      <c r="B235" s="4" t="s">
        <v>15874</v>
      </c>
      <c r="C235" s="2" t="s">
        <v>2424</v>
      </c>
      <c r="D235" s="2" t="s">
        <v>2425</v>
      </c>
      <c r="E235" s="2" t="s">
        <v>2429</v>
      </c>
      <c r="F235" s="2" t="s">
        <v>61</v>
      </c>
      <c r="G235" s="2" t="s">
        <v>44</v>
      </c>
      <c r="H235" s="2" t="s">
        <v>2373</v>
      </c>
      <c r="I235" s="2">
        <f>VLOOKUP(K235,Coordinates!A:C,2,FALSE)</f>
        <v>40.817459999999997</v>
      </c>
      <c r="J235" s="2">
        <f>VLOOKUP(K235,Coordinates!A:C,3,FALSE)</f>
        <v>-73.947141000000002</v>
      </c>
      <c r="K235" s="2" t="s">
        <v>16115</v>
      </c>
      <c r="L235" s="2" t="s">
        <v>2426</v>
      </c>
      <c r="M235" s="2" t="s">
        <v>56</v>
      </c>
      <c r="N235" s="2" t="s">
        <v>41</v>
      </c>
      <c r="O235" s="2" t="s">
        <v>42</v>
      </c>
      <c r="P235" s="2" t="s">
        <v>2427</v>
      </c>
      <c r="Q235" s="2" t="s">
        <v>305</v>
      </c>
      <c r="R235" s="2" t="s">
        <v>674</v>
      </c>
      <c r="S235" s="2" t="s">
        <v>43</v>
      </c>
      <c r="T235" s="2" t="s">
        <v>2428</v>
      </c>
      <c r="U235" s="2" t="s">
        <v>2429</v>
      </c>
      <c r="V235" s="2" t="s">
        <v>61</v>
      </c>
      <c r="W235" s="2" t="s">
        <v>44</v>
      </c>
      <c r="X235" s="2" t="s">
        <v>2373</v>
      </c>
      <c r="Y235" s="2" t="s">
        <v>2430</v>
      </c>
      <c r="Z235" s="2" t="s">
        <v>2385</v>
      </c>
      <c r="AA235" s="2" t="s">
        <v>1620</v>
      </c>
      <c r="AB235" s="2" t="s">
        <v>1621</v>
      </c>
      <c r="AC235" s="2" t="s">
        <v>2363</v>
      </c>
      <c r="AD235" s="2" t="s">
        <v>2364</v>
      </c>
      <c r="AE235" s="2" t="s">
        <v>2431</v>
      </c>
      <c r="AF235" s="2" t="s">
        <v>49</v>
      </c>
      <c r="AG235" s="2" t="s">
        <v>2432</v>
      </c>
      <c r="AH235" s="2" t="s">
        <v>2433</v>
      </c>
      <c r="AI235" s="2" t="s">
        <v>2339</v>
      </c>
      <c r="AJ235" s="2" t="s">
        <v>2339</v>
      </c>
      <c r="AK235" s="2" t="s">
        <v>2340</v>
      </c>
      <c r="AL235" s="2" t="s">
        <v>2341</v>
      </c>
      <c r="AM235" s="2" t="s">
        <v>2342</v>
      </c>
      <c r="AN235" s="2" t="s">
        <v>2340</v>
      </c>
      <c r="AO235" s="2" t="s">
        <v>2342</v>
      </c>
      <c r="AP235" s="2" t="s">
        <v>76</v>
      </c>
      <c r="AQ235" s="2" t="s">
        <v>77</v>
      </c>
      <c r="AR235" s="2" t="s">
        <v>78</v>
      </c>
      <c r="AS235" s="2" t="s">
        <v>79</v>
      </c>
      <c r="AT235" s="2" t="s">
        <v>40</v>
      </c>
      <c r="AU235" s="2" t="s">
        <v>40</v>
      </c>
      <c r="AV235" s="2" t="s">
        <v>40</v>
      </c>
    </row>
    <row r="236" spans="1:48" x14ac:dyDescent="0.55000000000000004">
      <c r="A236" s="2" t="s">
        <v>2434</v>
      </c>
      <c r="B236" s="4" t="s">
        <v>15874</v>
      </c>
      <c r="C236" s="2" t="s">
        <v>2435</v>
      </c>
      <c r="D236" s="2" t="s">
        <v>2436</v>
      </c>
      <c r="E236" s="2" t="s">
        <v>2438</v>
      </c>
      <c r="F236" s="2" t="s">
        <v>61</v>
      </c>
      <c r="G236" s="2" t="s">
        <v>44</v>
      </c>
      <c r="H236" s="2" t="s">
        <v>1617</v>
      </c>
      <c r="I236" s="2">
        <f>VLOOKUP(K236,Coordinates!A:C,2,FALSE)</f>
        <v>40.810634</v>
      </c>
      <c r="J236" s="2">
        <f>VLOOKUP(K236,Coordinates!A:C,3,FALSE)</f>
        <v>-73.948749000000007</v>
      </c>
      <c r="K236" s="2" t="s">
        <v>16116</v>
      </c>
      <c r="L236" s="2" t="s">
        <v>2437</v>
      </c>
      <c r="M236" s="2" t="s">
        <v>56</v>
      </c>
      <c r="N236" s="2" t="s">
        <v>41</v>
      </c>
      <c r="O236" s="2" t="s">
        <v>47</v>
      </c>
      <c r="P236" s="2" t="s">
        <v>57</v>
      </c>
      <c r="Q236" s="2" t="s">
        <v>58</v>
      </c>
      <c r="R236" s="2" t="s">
        <v>2080</v>
      </c>
      <c r="S236" s="2" t="s">
        <v>43</v>
      </c>
      <c r="T236" s="2" t="s">
        <v>2435</v>
      </c>
      <c r="U236" s="2" t="s">
        <v>2438</v>
      </c>
      <c r="V236" s="2" t="s">
        <v>61</v>
      </c>
      <c r="W236" s="2" t="s">
        <v>44</v>
      </c>
      <c r="X236" s="2" t="s">
        <v>1617</v>
      </c>
      <c r="Y236" s="2" t="s">
        <v>2439</v>
      </c>
      <c r="Z236" s="2" t="s">
        <v>2440</v>
      </c>
      <c r="AA236" s="2" t="s">
        <v>1620</v>
      </c>
      <c r="AB236" s="2" t="s">
        <v>1621</v>
      </c>
      <c r="AC236" s="2" t="s">
        <v>2363</v>
      </c>
      <c r="AD236" s="2" t="s">
        <v>2364</v>
      </c>
      <c r="AE236" s="2" t="s">
        <v>2441</v>
      </c>
      <c r="AF236" s="2" t="s">
        <v>49</v>
      </c>
      <c r="AG236" s="2" t="s">
        <v>2442</v>
      </c>
      <c r="AH236" s="2" t="s">
        <v>2443</v>
      </c>
      <c r="AI236" s="2" t="s">
        <v>2339</v>
      </c>
      <c r="AJ236" s="2" t="s">
        <v>2339</v>
      </c>
      <c r="AK236" s="2" t="s">
        <v>2340</v>
      </c>
      <c r="AL236" s="2" t="s">
        <v>2341</v>
      </c>
      <c r="AM236" s="2" t="s">
        <v>2342</v>
      </c>
      <c r="AN236" s="2" t="s">
        <v>2340</v>
      </c>
      <c r="AO236" s="2" t="s">
        <v>2342</v>
      </c>
      <c r="AP236" s="2" t="s">
        <v>76</v>
      </c>
      <c r="AQ236" s="2" t="s">
        <v>77</v>
      </c>
      <c r="AR236" s="2" t="s">
        <v>78</v>
      </c>
      <c r="AS236" s="2" t="s">
        <v>79</v>
      </c>
      <c r="AT236" s="2" t="s">
        <v>40</v>
      </c>
      <c r="AU236" s="2" t="s">
        <v>40</v>
      </c>
      <c r="AV236" s="2" t="s">
        <v>40</v>
      </c>
    </row>
    <row r="237" spans="1:48" x14ac:dyDescent="0.55000000000000004">
      <c r="A237" s="2" t="s">
        <v>2444</v>
      </c>
      <c r="B237" s="4" t="s">
        <v>15874</v>
      </c>
      <c r="C237" s="2" t="s">
        <v>2445</v>
      </c>
      <c r="D237" s="2" t="s">
        <v>2446</v>
      </c>
      <c r="E237" s="2" t="s">
        <v>2449</v>
      </c>
      <c r="F237" s="2" t="s">
        <v>61</v>
      </c>
      <c r="G237" s="2" t="s">
        <v>44</v>
      </c>
      <c r="H237" s="2" t="s">
        <v>2016</v>
      </c>
      <c r="I237" s="2">
        <f>VLOOKUP(K237,Coordinates!A:C,2,FALSE)</f>
        <v>40.807062999999999</v>
      </c>
      <c r="J237" s="2">
        <f>VLOOKUP(K237,Coordinates!A:C,3,FALSE)</f>
        <v>-73.938828999999998</v>
      </c>
      <c r="K237" s="2" t="s">
        <v>16117</v>
      </c>
      <c r="L237" s="2" t="s">
        <v>2447</v>
      </c>
      <c r="M237" s="2" t="s">
        <v>56</v>
      </c>
      <c r="N237" s="2" t="s">
        <v>673</v>
      </c>
      <c r="O237" s="2" t="s">
        <v>215</v>
      </c>
      <c r="P237" s="2" t="s">
        <v>216</v>
      </c>
      <c r="Q237" s="2" t="s">
        <v>217</v>
      </c>
      <c r="R237" s="2" t="s">
        <v>674</v>
      </c>
      <c r="S237" s="2" t="s">
        <v>43</v>
      </c>
      <c r="T237" s="2" t="s">
        <v>2448</v>
      </c>
      <c r="U237" s="2" t="s">
        <v>2449</v>
      </c>
      <c r="V237" s="2" t="s">
        <v>61</v>
      </c>
      <c r="W237" s="2" t="s">
        <v>44</v>
      </c>
      <c r="X237" s="2" t="s">
        <v>2016</v>
      </c>
      <c r="Y237" s="2" t="s">
        <v>2450</v>
      </c>
      <c r="Z237" s="2" t="s">
        <v>2419</v>
      </c>
      <c r="AA237" s="2" t="s">
        <v>2019</v>
      </c>
      <c r="AB237" s="2" t="s">
        <v>1621</v>
      </c>
      <c r="AC237" s="2" t="s">
        <v>2363</v>
      </c>
      <c r="AD237" s="2" t="s">
        <v>2364</v>
      </c>
      <c r="AE237" s="2" t="s">
        <v>2451</v>
      </c>
      <c r="AF237" s="2" t="s">
        <v>49</v>
      </c>
      <c r="AG237" s="2" t="s">
        <v>2452</v>
      </c>
      <c r="AH237" s="2" t="s">
        <v>2453</v>
      </c>
      <c r="AI237" s="2" t="s">
        <v>2339</v>
      </c>
      <c r="AJ237" s="2" t="s">
        <v>2339</v>
      </c>
      <c r="AK237" s="2" t="s">
        <v>682</v>
      </c>
      <c r="AL237" s="2" t="s">
        <v>40</v>
      </c>
      <c r="AM237" s="2" t="s">
        <v>683</v>
      </c>
      <c r="AN237" s="2" t="s">
        <v>682</v>
      </c>
      <c r="AO237" s="2" t="s">
        <v>40</v>
      </c>
      <c r="AP237" s="2" t="s">
        <v>316</v>
      </c>
      <c r="AQ237" s="2" t="s">
        <v>317</v>
      </c>
      <c r="AR237" s="2" t="s">
        <v>78</v>
      </c>
      <c r="AS237" s="2" t="s">
        <v>318</v>
      </c>
      <c r="AT237" s="2" t="s">
        <v>682</v>
      </c>
      <c r="AU237" s="2" t="s">
        <v>684</v>
      </c>
      <c r="AV237" s="2" t="s">
        <v>683</v>
      </c>
    </row>
    <row r="238" spans="1:48" x14ac:dyDescent="0.55000000000000004">
      <c r="A238" s="2" t="s">
        <v>2454</v>
      </c>
      <c r="B238" s="4" t="s">
        <v>15874</v>
      </c>
      <c r="C238" s="2" t="s">
        <v>2455</v>
      </c>
      <c r="D238" s="2" t="s">
        <v>2456</v>
      </c>
      <c r="E238" s="2" t="s">
        <v>2458</v>
      </c>
      <c r="F238" s="2" t="s">
        <v>61</v>
      </c>
      <c r="G238" s="2" t="s">
        <v>44</v>
      </c>
      <c r="H238" s="2" t="s">
        <v>1617</v>
      </c>
      <c r="I238" s="2">
        <f>VLOOKUP(K238,Coordinates!A:C,2,FALSE)</f>
        <v>40.817754999999998</v>
      </c>
      <c r="J238" s="2">
        <f>VLOOKUP(K238,Coordinates!A:C,3,FALSE)</f>
        <v>-73.952467999999996</v>
      </c>
      <c r="K238" s="2" t="s">
        <v>16118</v>
      </c>
      <c r="L238" s="2" t="s">
        <v>2457</v>
      </c>
      <c r="M238" s="2" t="s">
        <v>56</v>
      </c>
      <c r="N238" s="2" t="s">
        <v>41</v>
      </c>
      <c r="O238" s="2" t="s">
        <v>113</v>
      </c>
      <c r="P238" s="2" t="s">
        <v>846</v>
      </c>
      <c r="Q238" s="2" t="s">
        <v>115</v>
      </c>
      <c r="R238" s="2" t="s">
        <v>1631</v>
      </c>
      <c r="S238" s="2" t="s">
        <v>43</v>
      </c>
      <c r="T238" s="2" t="s">
        <v>2455</v>
      </c>
      <c r="U238" s="2" t="s">
        <v>2458</v>
      </c>
      <c r="V238" s="2" t="s">
        <v>61</v>
      </c>
      <c r="W238" s="2" t="s">
        <v>44</v>
      </c>
      <c r="X238" s="2" t="s">
        <v>1617</v>
      </c>
      <c r="Y238" s="2" t="s">
        <v>2459</v>
      </c>
      <c r="Z238" s="2" t="s">
        <v>2460</v>
      </c>
      <c r="AA238" s="2" t="s">
        <v>2351</v>
      </c>
      <c r="AB238" s="2" t="s">
        <v>1621</v>
      </c>
      <c r="AC238" s="2" t="s">
        <v>2406</v>
      </c>
      <c r="AD238" s="2" t="s">
        <v>2407</v>
      </c>
      <c r="AE238" s="2" t="s">
        <v>2461</v>
      </c>
      <c r="AF238" s="2" t="s">
        <v>49</v>
      </c>
      <c r="AG238" s="2" t="s">
        <v>2462</v>
      </c>
      <c r="AH238" s="2" t="s">
        <v>2463</v>
      </c>
      <c r="AI238" s="2" t="s">
        <v>2339</v>
      </c>
      <c r="AJ238" s="2" t="s">
        <v>2339</v>
      </c>
      <c r="AK238" s="2" t="s">
        <v>2340</v>
      </c>
      <c r="AL238" s="2" t="s">
        <v>2341</v>
      </c>
      <c r="AM238" s="2" t="s">
        <v>2342</v>
      </c>
      <c r="AN238" s="2" t="s">
        <v>2340</v>
      </c>
      <c r="AO238" s="2" t="s">
        <v>2342</v>
      </c>
      <c r="AP238" s="2" t="s">
        <v>76</v>
      </c>
      <c r="AQ238" s="2" t="s">
        <v>77</v>
      </c>
      <c r="AR238" s="2" t="s">
        <v>78</v>
      </c>
      <c r="AS238" s="2" t="s">
        <v>79</v>
      </c>
      <c r="AT238" s="2" t="s">
        <v>40</v>
      </c>
      <c r="AU238" s="2" t="s">
        <v>40</v>
      </c>
      <c r="AV238" s="2" t="s">
        <v>40</v>
      </c>
    </row>
    <row r="239" spans="1:48" x14ac:dyDescent="0.55000000000000004">
      <c r="A239" s="2" t="s">
        <v>2464</v>
      </c>
      <c r="B239" s="4" t="s">
        <v>15874</v>
      </c>
      <c r="C239" s="2" t="s">
        <v>2465</v>
      </c>
      <c r="D239" s="2" t="s">
        <v>2466</v>
      </c>
      <c r="E239" s="2" t="s">
        <v>2468</v>
      </c>
      <c r="F239" s="2" t="s">
        <v>61</v>
      </c>
      <c r="G239" s="2" t="s">
        <v>44</v>
      </c>
      <c r="H239" s="2" t="s">
        <v>2373</v>
      </c>
      <c r="I239" s="2">
        <f>VLOOKUP(K239,Coordinates!A:C,2,FALSE)</f>
        <v>40.814010000000003</v>
      </c>
      <c r="J239" s="2">
        <f>VLOOKUP(K239,Coordinates!A:C,3,FALSE)</f>
        <v>-73.942136000000005</v>
      </c>
      <c r="K239" s="2" t="s">
        <v>16119</v>
      </c>
      <c r="L239" s="2" t="s">
        <v>2467</v>
      </c>
      <c r="M239" s="2" t="s">
        <v>56</v>
      </c>
      <c r="N239" s="2" t="s">
        <v>41</v>
      </c>
      <c r="O239" s="2" t="s">
        <v>47</v>
      </c>
      <c r="P239" s="2" t="s">
        <v>57</v>
      </c>
      <c r="Q239" s="2" t="s">
        <v>58</v>
      </c>
      <c r="R239" s="2" t="s">
        <v>413</v>
      </c>
      <c r="S239" s="2" t="s">
        <v>43</v>
      </c>
      <c r="T239" s="2" t="s">
        <v>2465</v>
      </c>
      <c r="U239" s="2" t="s">
        <v>2468</v>
      </c>
      <c r="V239" s="2" t="s">
        <v>61</v>
      </c>
      <c r="W239" s="2" t="s">
        <v>44</v>
      </c>
      <c r="X239" s="2" t="s">
        <v>2373</v>
      </c>
      <c r="Y239" s="2" t="s">
        <v>2469</v>
      </c>
      <c r="Z239" s="2" t="s">
        <v>2470</v>
      </c>
      <c r="AA239" s="2" t="s">
        <v>1620</v>
      </c>
      <c r="AB239" s="2" t="s">
        <v>1621</v>
      </c>
      <c r="AC239" s="2" t="s">
        <v>2363</v>
      </c>
      <c r="AD239" s="2" t="s">
        <v>2364</v>
      </c>
      <c r="AE239" s="2" t="s">
        <v>2471</v>
      </c>
      <c r="AF239" s="2" t="s">
        <v>49</v>
      </c>
      <c r="AG239" s="2" t="s">
        <v>2472</v>
      </c>
      <c r="AH239" s="2" t="s">
        <v>2473</v>
      </c>
      <c r="AI239" s="2" t="s">
        <v>2339</v>
      </c>
      <c r="AJ239" s="2" t="s">
        <v>2339</v>
      </c>
      <c r="AK239" s="2" t="s">
        <v>2340</v>
      </c>
      <c r="AL239" s="2" t="s">
        <v>2341</v>
      </c>
      <c r="AM239" s="2" t="s">
        <v>2342</v>
      </c>
      <c r="AN239" s="2" t="s">
        <v>2340</v>
      </c>
      <c r="AO239" s="2" t="s">
        <v>2342</v>
      </c>
      <c r="AP239" s="2" t="s">
        <v>76</v>
      </c>
      <c r="AQ239" s="2" t="s">
        <v>77</v>
      </c>
      <c r="AR239" s="2" t="s">
        <v>78</v>
      </c>
      <c r="AS239" s="2" t="s">
        <v>79</v>
      </c>
      <c r="AT239" s="2" t="s">
        <v>40</v>
      </c>
      <c r="AU239" s="2" t="s">
        <v>40</v>
      </c>
      <c r="AV239" s="2" t="s">
        <v>40</v>
      </c>
    </row>
    <row r="240" spans="1:48" x14ac:dyDescent="0.55000000000000004">
      <c r="A240" s="2" t="s">
        <v>2474</v>
      </c>
      <c r="B240" s="4" t="s">
        <v>15874</v>
      </c>
      <c r="C240" s="2" t="s">
        <v>2475</v>
      </c>
      <c r="D240" s="2" t="s">
        <v>2476</v>
      </c>
      <c r="E240" s="2" t="s">
        <v>2478</v>
      </c>
      <c r="F240" s="2" t="s">
        <v>61</v>
      </c>
      <c r="G240" s="2" t="s">
        <v>44</v>
      </c>
      <c r="H240" s="2" t="s">
        <v>2373</v>
      </c>
      <c r="I240" s="2">
        <f>VLOOKUP(K240,Coordinates!A:C,2,FALSE)</f>
        <v>40.821233999999997</v>
      </c>
      <c r="J240" s="2">
        <f>VLOOKUP(K240,Coordinates!A:C,3,FALSE)</f>
        <v>-73.940619999999996</v>
      </c>
      <c r="K240" s="2" t="s">
        <v>16120</v>
      </c>
      <c r="L240" s="2" t="s">
        <v>2477</v>
      </c>
      <c r="M240" s="2" t="s">
        <v>56</v>
      </c>
      <c r="N240" s="2" t="s">
        <v>41</v>
      </c>
      <c r="O240" s="2" t="s">
        <v>47</v>
      </c>
      <c r="P240" s="2" t="s">
        <v>57</v>
      </c>
      <c r="Q240" s="2" t="s">
        <v>50</v>
      </c>
      <c r="R240" s="2" t="s">
        <v>1512</v>
      </c>
      <c r="S240" s="2" t="s">
        <v>43</v>
      </c>
      <c r="T240" s="2" t="s">
        <v>2475</v>
      </c>
      <c r="U240" s="2" t="s">
        <v>2478</v>
      </c>
      <c r="V240" s="2" t="s">
        <v>61</v>
      </c>
      <c r="W240" s="2" t="s">
        <v>44</v>
      </c>
      <c r="X240" s="2" t="s">
        <v>2373</v>
      </c>
      <c r="Y240" s="2" t="s">
        <v>2479</v>
      </c>
      <c r="Z240" s="2" t="s">
        <v>2480</v>
      </c>
      <c r="AA240" s="2" t="s">
        <v>1620</v>
      </c>
      <c r="AB240" s="2" t="s">
        <v>1621</v>
      </c>
      <c r="AC240" s="2" t="s">
        <v>2363</v>
      </c>
      <c r="AD240" s="2" t="s">
        <v>2364</v>
      </c>
      <c r="AE240" s="2" t="s">
        <v>2481</v>
      </c>
      <c r="AF240" s="2" t="s">
        <v>49</v>
      </c>
      <c r="AG240" s="2" t="s">
        <v>2482</v>
      </c>
      <c r="AH240" s="2" t="s">
        <v>2483</v>
      </c>
      <c r="AI240" s="2" t="s">
        <v>2339</v>
      </c>
      <c r="AJ240" s="2" t="s">
        <v>2339</v>
      </c>
      <c r="AK240" s="2" t="s">
        <v>2340</v>
      </c>
      <c r="AL240" s="2" t="s">
        <v>2341</v>
      </c>
      <c r="AM240" s="2" t="s">
        <v>2342</v>
      </c>
      <c r="AN240" s="2" t="s">
        <v>2340</v>
      </c>
      <c r="AO240" s="2" t="s">
        <v>2342</v>
      </c>
      <c r="AP240" s="2" t="s">
        <v>76</v>
      </c>
      <c r="AQ240" s="2" t="s">
        <v>77</v>
      </c>
      <c r="AR240" s="2" t="s">
        <v>78</v>
      </c>
      <c r="AS240" s="2" t="s">
        <v>79</v>
      </c>
      <c r="AT240" s="2" t="s">
        <v>40</v>
      </c>
      <c r="AU240" s="2" t="s">
        <v>40</v>
      </c>
      <c r="AV240" s="2" t="s">
        <v>40</v>
      </c>
    </row>
    <row r="241" spans="1:48" x14ac:dyDescent="0.55000000000000004">
      <c r="A241" s="2" t="s">
        <v>2484</v>
      </c>
      <c r="B241" s="4" t="s">
        <v>15874</v>
      </c>
      <c r="C241" s="2" t="s">
        <v>2485</v>
      </c>
      <c r="D241" s="2" t="s">
        <v>2486</v>
      </c>
      <c r="E241" s="2" t="s">
        <v>2488</v>
      </c>
      <c r="F241" s="2" t="s">
        <v>61</v>
      </c>
      <c r="G241" s="2" t="s">
        <v>44</v>
      </c>
      <c r="H241" s="2" t="s">
        <v>2417</v>
      </c>
      <c r="I241" s="2">
        <f>VLOOKUP(K241,Coordinates!A:C,2,FALSE)</f>
        <v>40.81335</v>
      </c>
      <c r="J241" s="2">
        <f>VLOOKUP(K241,Coordinates!A:C,3,FALSE)</f>
        <v>-73.937773000000007</v>
      </c>
      <c r="K241" s="2" t="s">
        <v>16121</v>
      </c>
      <c r="L241" s="2" t="s">
        <v>2487</v>
      </c>
      <c r="M241" s="2" t="s">
        <v>56</v>
      </c>
      <c r="N241" s="2" t="s">
        <v>41</v>
      </c>
      <c r="O241" s="2" t="s">
        <v>47</v>
      </c>
      <c r="P241" s="2" t="s">
        <v>57</v>
      </c>
      <c r="Q241" s="2" t="s">
        <v>58</v>
      </c>
      <c r="R241" s="2" t="s">
        <v>84</v>
      </c>
      <c r="S241" s="2" t="s">
        <v>43</v>
      </c>
      <c r="T241" s="2" t="s">
        <v>2485</v>
      </c>
      <c r="U241" s="2" t="s">
        <v>2488</v>
      </c>
      <c r="V241" s="2" t="s">
        <v>61</v>
      </c>
      <c r="W241" s="2" t="s">
        <v>44</v>
      </c>
      <c r="X241" s="2" t="s">
        <v>2417</v>
      </c>
      <c r="Y241" s="2" t="s">
        <v>2489</v>
      </c>
      <c r="Z241" s="2" t="s">
        <v>2490</v>
      </c>
      <c r="AA241" s="2" t="s">
        <v>1620</v>
      </c>
      <c r="AB241" s="2" t="s">
        <v>1621</v>
      </c>
      <c r="AC241" s="2" t="s">
        <v>2363</v>
      </c>
      <c r="AD241" s="2" t="s">
        <v>2364</v>
      </c>
      <c r="AE241" s="2" t="s">
        <v>2491</v>
      </c>
      <c r="AF241" s="2" t="s">
        <v>49</v>
      </c>
      <c r="AG241" s="2" t="s">
        <v>2492</v>
      </c>
      <c r="AH241" s="2" t="s">
        <v>2493</v>
      </c>
      <c r="AI241" s="2" t="s">
        <v>2339</v>
      </c>
      <c r="AJ241" s="2" t="s">
        <v>2339</v>
      </c>
      <c r="AK241" s="2" t="s">
        <v>2340</v>
      </c>
      <c r="AL241" s="2" t="s">
        <v>2341</v>
      </c>
      <c r="AM241" s="2" t="s">
        <v>2342</v>
      </c>
      <c r="AN241" s="2" t="s">
        <v>2340</v>
      </c>
      <c r="AO241" s="2" t="s">
        <v>2342</v>
      </c>
      <c r="AP241" s="2" t="s">
        <v>76</v>
      </c>
      <c r="AQ241" s="2" t="s">
        <v>77</v>
      </c>
      <c r="AR241" s="2" t="s">
        <v>78</v>
      </c>
      <c r="AS241" s="2" t="s">
        <v>79</v>
      </c>
      <c r="AT241" s="2" t="s">
        <v>40</v>
      </c>
      <c r="AU241" s="2" t="s">
        <v>40</v>
      </c>
      <c r="AV241" s="2" t="s">
        <v>40</v>
      </c>
    </row>
    <row r="242" spans="1:48" x14ac:dyDescent="0.55000000000000004">
      <c r="A242" s="2" t="s">
        <v>2494</v>
      </c>
      <c r="B242" s="4" t="s">
        <v>15874</v>
      </c>
      <c r="C242" s="2" t="s">
        <v>2495</v>
      </c>
      <c r="D242" s="2" t="s">
        <v>2496</v>
      </c>
      <c r="E242" s="2" t="s">
        <v>2498</v>
      </c>
      <c r="F242" s="2" t="s">
        <v>61</v>
      </c>
      <c r="G242" s="2" t="s">
        <v>44</v>
      </c>
      <c r="H242" s="2" t="s">
        <v>2360</v>
      </c>
      <c r="I242" s="2">
        <f>VLOOKUP(K242,Coordinates!A:C,2,FALSE)</f>
        <v>40.823732999999997</v>
      </c>
      <c r="J242" s="2">
        <f>VLOOKUP(K242,Coordinates!A:C,3,FALSE)</f>
        <v>-73.935706999999994</v>
      </c>
      <c r="K242" s="2" t="s">
        <v>16122</v>
      </c>
      <c r="L242" s="2" t="s">
        <v>2497</v>
      </c>
      <c r="M242" s="2" t="s">
        <v>56</v>
      </c>
      <c r="N242" s="2" t="s">
        <v>41</v>
      </c>
      <c r="O242" s="2" t="s">
        <v>47</v>
      </c>
      <c r="P242" s="2" t="s">
        <v>57</v>
      </c>
      <c r="Q242" s="2" t="s">
        <v>58</v>
      </c>
      <c r="R242" s="2" t="s">
        <v>2332</v>
      </c>
      <c r="S242" s="2" t="s">
        <v>43</v>
      </c>
      <c r="T242" s="2" t="s">
        <v>2495</v>
      </c>
      <c r="U242" s="2" t="s">
        <v>2498</v>
      </c>
      <c r="V242" s="2" t="s">
        <v>61</v>
      </c>
      <c r="W242" s="2" t="s">
        <v>44</v>
      </c>
      <c r="X242" s="2" t="s">
        <v>2360</v>
      </c>
      <c r="Y242" s="2" t="s">
        <v>2499</v>
      </c>
      <c r="Z242" s="2" t="s">
        <v>2500</v>
      </c>
      <c r="AA242" s="2" t="s">
        <v>1620</v>
      </c>
      <c r="AB242" s="2" t="s">
        <v>1621</v>
      </c>
      <c r="AC242" s="2" t="s">
        <v>2363</v>
      </c>
      <c r="AD242" s="2" t="s">
        <v>2364</v>
      </c>
      <c r="AE242" s="2" t="s">
        <v>2501</v>
      </c>
      <c r="AF242" s="2" t="s">
        <v>49</v>
      </c>
      <c r="AG242" s="2" t="s">
        <v>2502</v>
      </c>
      <c r="AH242" s="2" t="s">
        <v>2503</v>
      </c>
      <c r="AI242" s="2" t="s">
        <v>2339</v>
      </c>
      <c r="AJ242" s="2" t="s">
        <v>2339</v>
      </c>
      <c r="AK242" s="2" t="s">
        <v>2340</v>
      </c>
      <c r="AL242" s="2" t="s">
        <v>2341</v>
      </c>
      <c r="AM242" s="2" t="s">
        <v>2342</v>
      </c>
      <c r="AN242" s="2" t="s">
        <v>2340</v>
      </c>
      <c r="AO242" s="2" t="s">
        <v>2342</v>
      </c>
      <c r="AP242" s="2" t="s">
        <v>76</v>
      </c>
      <c r="AQ242" s="2" t="s">
        <v>77</v>
      </c>
      <c r="AR242" s="2" t="s">
        <v>78</v>
      </c>
      <c r="AS242" s="2" t="s">
        <v>79</v>
      </c>
      <c r="AT242" s="2" t="s">
        <v>40</v>
      </c>
      <c r="AU242" s="2" t="s">
        <v>40</v>
      </c>
      <c r="AV242" s="2" t="s">
        <v>40</v>
      </c>
    </row>
    <row r="243" spans="1:48" x14ac:dyDescent="0.55000000000000004">
      <c r="A243" s="2" t="s">
        <v>2504</v>
      </c>
      <c r="B243" s="4" t="s">
        <v>15873</v>
      </c>
      <c r="C243" s="2" t="s">
        <v>2505</v>
      </c>
      <c r="D243" s="2" t="s">
        <v>2506</v>
      </c>
      <c r="E243" s="2" t="s">
        <v>2509</v>
      </c>
      <c r="F243" s="2" t="s">
        <v>61</v>
      </c>
      <c r="G243" s="2" t="s">
        <v>44</v>
      </c>
      <c r="H243" s="2" t="s">
        <v>2016</v>
      </c>
      <c r="I243" s="2">
        <f>VLOOKUP(K243,Coordinates!A:C,2,FALSE)</f>
        <v>40.807803999999997</v>
      </c>
      <c r="J243" s="2">
        <f>VLOOKUP(K243,Coordinates!A:C,3,FALSE)</f>
        <v>-73.939976999999999</v>
      </c>
      <c r="K243" s="2" t="s">
        <v>16123</v>
      </c>
      <c r="L243" s="2" t="s">
        <v>2507</v>
      </c>
      <c r="M243" s="2" t="s">
        <v>56</v>
      </c>
      <c r="N243" s="2" t="s">
        <v>324</v>
      </c>
      <c r="O243" s="2" t="s">
        <v>215</v>
      </c>
      <c r="P243" s="2" t="s">
        <v>216</v>
      </c>
      <c r="Q243" s="2" t="s">
        <v>217</v>
      </c>
      <c r="R243" s="2" t="s">
        <v>250</v>
      </c>
      <c r="S243" s="2" t="s">
        <v>43</v>
      </c>
      <c r="T243" s="2" t="s">
        <v>2508</v>
      </c>
      <c r="U243" s="2" t="s">
        <v>2509</v>
      </c>
      <c r="V243" s="2" t="s">
        <v>61</v>
      </c>
      <c r="W243" s="2" t="s">
        <v>44</v>
      </c>
      <c r="X243" s="2" t="s">
        <v>2016</v>
      </c>
      <c r="Y243" s="2" t="s">
        <v>2510</v>
      </c>
      <c r="Z243" s="2" t="s">
        <v>2419</v>
      </c>
      <c r="AA243" s="2" t="s">
        <v>2019</v>
      </c>
      <c r="AB243" s="2" t="s">
        <v>1621</v>
      </c>
      <c r="AC243" s="2" t="s">
        <v>2363</v>
      </c>
      <c r="AD243" s="2" t="s">
        <v>2364</v>
      </c>
      <c r="AE243" s="2" t="s">
        <v>2511</v>
      </c>
      <c r="AF243" s="2" t="s">
        <v>331</v>
      </c>
      <c r="AG243" s="2" t="s">
        <v>2512</v>
      </c>
      <c r="AH243" s="2" t="s">
        <v>2513</v>
      </c>
      <c r="AI243" s="2" t="s">
        <v>2339</v>
      </c>
      <c r="AJ243" s="2" t="s">
        <v>2339</v>
      </c>
      <c r="AK243" s="2" t="s">
        <v>349</v>
      </c>
      <c r="AL243" s="2" t="s">
        <v>40</v>
      </c>
      <c r="AM243" s="2" t="s">
        <v>350</v>
      </c>
      <c r="AN243" s="2" t="s">
        <v>349</v>
      </c>
      <c r="AO243" s="2" t="s">
        <v>40</v>
      </c>
      <c r="AP243" s="2" t="s">
        <v>76</v>
      </c>
      <c r="AQ243" s="2" t="s">
        <v>77</v>
      </c>
      <c r="AR243" s="2" t="s">
        <v>78</v>
      </c>
      <c r="AS243" s="2" t="s">
        <v>79</v>
      </c>
      <c r="AT243" s="2" t="s">
        <v>349</v>
      </c>
      <c r="AU243" s="2" t="s">
        <v>351</v>
      </c>
      <c r="AV243" s="2" t="s">
        <v>350</v>
      </c>
    </row>
    <row r="244" spans="1:48" x14ac:dyDescent="0.55000000000000004">
      <c r="A244" s="2" t="s">
        <v>2514</v>
      </c>
      <c r="B244" s="4" t="s">
        <v>15874</v>
      </c>
      <c r="C244" s="2" t="s">
        <v>2515</v>
      </c>
      <c r="D244" s="2" t="s">
        <v>2516</v>
      </c>
      <c r="E244" s="2" t="s">
        <v>2519</v>
      </c>
      <c r="F244" s="2" t="s">
        <v>61</v>
      </c>
      <c r="G244" s="2" t="s">
        <v>44</v>
      </c>
      <c r="H244" s="2" t="s">
        <v>1617</v>
      </c>
      <c r="I244" s="2">
        <f>VLOOKUP(K244,Coordinates!A:C,2,FALSE)</f>
        <v>40.815680999999998</v>
      </c>
      <c r="J244" s="2">
        <f>VLOOKUP(K244,Coordinates!A:C,3,FALSE)</f>
        <v>-73.955774000000005</v>
      </c>
      <c r="K244" s="2" t="s">
        <v>16124</v>
      </c>
      <c r="L244" s="2" t="s">
        <v>2517</v>
      </c>
      <c r="M244" s="2" t="s">
        <v>56</v>
      </c>
      <c r="N244" s="2" t="s">
        <v>41</v>
      </c>
      <c r="O244" s="2" t="s">
        <v>228</v>
      </c>
      <c r="P244" s="2" t="s">
        <v>229</v>
      </c>
      <c r="Q244" s="2" t="s">
        <v>230</v>
      </c>
      <c r="R244" s="2" t="s">
        <v>239</v>
      </c>
      <c r="S244" s="2" t="s">
        <v>43</v>
      </c>
      <c r="T244" s="2" t="s">
        <v>2518</v>
      </c>
      <c r="U244" s="2" t="s">
        <v>2519</v>
      </c>
      <c r="V244" s="2" t="s">
        <v>61</v>
      </c>
      <c r="W244" s="2" t="s">
        <v>44</v>
      </c>
      <c r="X244" s="2" t="s">
        <v>1617</v>
      </c>
      <c r="Y244" s="2" t="s">
        <v>2520</v>
      </c>
      <c r="Z244" s="2" t="s">
        <v>2521</v>
      </c>
      <c r="AA244" s="2" t="s">
        <v>2351</v>
      </c>
      <c r="AB244" s="2" t="s">
        <v>1596</v>
      </c>
      <c r="AC244" s="2" t="s">
        <v>2406</v>
      </c>
      <c r="AD244" s="2" t="s">
        <v>2407</v>
      </c>
      <c r="AE244" s="2" t="s">
        <v>2522</v>
      </c>
      <c r="AF244" s="2" t="s">
        <v>49</v>
      </c>
      <c r="AG244" s="2" t="s">
        <v>2523</v>
      </c>
      <c r="AH244" s="2" t="s">
        <v>2524</v>
      </c>
      <c r="AI244" s="2" t="s">
        <v>2339</v>
      </c>
      <c r="AJ244" s="2" t="s">
        <v>2339</v>
      </c>
      <c r="AK244" s="2" t="s">
        <v>2340</v>
      </c>
      <c r="AL244" s="2" t="s">
        <v>2341</v>
      </c>
      <c r="AM244" s="2" t="s">
        <v>2342</v>
      </c>
      <c r="AN244" s="2" t="s">
        <v>2340</v>
      </c>
      <c r="AO244" s="2" t="s">
        <v>2342</v>
      </c>
      <c r="AP244" s="2" t="s">
        <v>316</v>
      </c>
      <c r="AQ244" s="2" t="s">
        <v>317</v>
      </c>
      <c r="AR244" s="2" t="s">
        <v>78</v>
      </c>
      <c r="AS244" s="2" t="s">
        <v>318</v>
      </c>
      <c r="AT244" s="2" t="s">
        <v>40</v>
      </c>
      <c r="AU244" s="2" t="s">
        <v>40</v>
      </c>
      <c r="AV244" s="2" t="s">
        <v>40</v>
      </c>
    </row>
    <row r="245" spans="1:48" x14ac:dyDescent="0.55000000000000004">
      <c r="A245" s="2" t="s">
        <v>2525</v>
      </c>
      <c r="B245" s="4" t="s">
        <v>15874</v>
      </c>
      <c r="C245" s="2" t="s">
        <v>2526</v>
      </c>
      <c r="D245" s="2" t="s">
        <v>2527</v>
      </c>
      <c r="E245" s="2" t="s">
        <v>2429</v>
      </c>
      <c r="F245" s="2" t="s">
        <v>61</v>
      </c>
      <c r="G245" s="2" t="s">
        <v>44</v>
      </c>
      <c r="H245" s="2" t="s">
        <v>2373</v>
      </c>
      <c r="I245" s="2">
        <f>VLOOKUP(K245,Coordinates!A:C,2,FALSE)</f>
        <v>40.817459999999997</v>
      </c>
      <c r="J245" s="2">
        <f>VLOOKUP(K245,Coordinates!A:C,3,FALSE)</f>
        <v>-73.947141000000002</v>
      </c>
      <c r="K245" s="2" t="s">
        <v>16115</v>
      </c>
      <c r="L245" s="2" t="s">
        <v>2528</v>
      </c>
      <c r="M245" s="2" t="s">
        <v>56</v>
      </c>
      <c r="N245" s="2" t="s">
        <v>41</v>
      </c>
      <c r="O245" s="2" t="s">
        <v>228</v>
      </c>
      <c r="P245" s="2" t="s">
        <v>229</v>
      </c>
      <c r="Q245" s="2" t="s">
        <v>230</v>
      </c>
      <c r="R245" s="2" t="s">
        <v>218</v>
      </c>
      <c r="S245" s="2" t="s">
        <v>43</v>
      </c>
      <c r="T245" s="2" t="s">
        <v>2428</v>
      </c>
      <c r="U245" s="2" t="s">
        <v>2429</v>
      </c>
      <c r="V245" s="2" t="s">
        <v>61</v>
      </c>
      <c r="W245" s="2" t="s">
        <v>44</v>
      </c>
      <c r="X245" s="2" t="s">
        <v>2373</v>
      </c>
      <c r="Y245" s="2" t="s">
        <v>2430</v>
      </c>
      <c r="Z245" s="2" t="s">
        <v>2385</v>
      </c>
      <c r="AA245" s="2" t="s">
        <v>1620</v>
      </c>
      <c r="AB245" s="2" t="s">
        <v>1621</v>
      </c>
      <c r="AC245" s="2" t="s">
        <v>2363</v>
      </c>
      <c r="AD245" s="2" t="s">
        <v>2364</v>
      </c>
      <c r="AE245" s="2" t="s">
        <v>2529</v>
      </c>
      <c r="AF245" s="2" t="s">
        <v>49</v>
      </c>
      <c r="AG245" s="2" t="s">
        <v>2530</v>
      </c>
      <c r="AH245" s="2" t="s">
        <v>2531</v>
      </c>
      <c r="AI245" s="2" t="s">
        <v>2339</v>
      </c>
      <c r="AJ245" s="2" t="s">
        <v>2339</v>
      </c>
      <c r="AK245" s="2" t="s">
        <v>2340</v>
      </c>
      <c r="AL245" s="2" t="s">
        <v>2341</v>
      </c>
      <c r="AM245" s="2" t="s">
        <v>2342</v>
      </c>
      <c r="AN245" s="2" t="s">
        <v>2340</v>
      </c>
      <c r="AO245" s="2" t="s">
        <v>2342</v>
      </c>
      <c r="AP245" s="2" t="s">
        <v>76</v>
      </c>
      <c r="AQ245" s="2" t="s">
        <v>77</v>
      </c>
      <c r="AR245" s="2" t="s">
        <v>78</v>
      </c>
      <c r="AS245" s="2" t="s">
        <v>79</v>
      </c>
      <c r="AT245" s="2" t="s">
        <v>40</v>
      </c>
      <c r="AU245" s="2" t="s">
        <v>40</v>
      </c>
      <c r="AV245" s="2" t="s">
        <v>40</v>
      </c>
    </row>
    <row r="246" spans="1:48" x14ac:dyDescent="0.55000000000000004">
      <c r="A246" s="2" t="s">
        <v>2532</v>
      </c>
      <c r="B246" s="4" t="s">
        <v>15874</v>
      </c>
      <c r="C246" s="2" t="s">
        <v>2533</v>
      </c>
      <c r="D246" s="2" t="s">
        <v>2534</v>
      </c>
      <c r="E246" s="2" t="s">
        <v>2429</v>
      </c>
      <c r="F246" s="2" t="s">
        <v>61</v>
      </c>
      <c r="G246" s="2" t="s">
        <v>44</v>
      </c>
      <c r="H246" s="2" t="s">
        <v>2373</v>
      </c>
      <c r="I246" s="2">
        <f>VLOOKUP(K246,Coordinates!A:C,2,FALSE)</f>
        <v>40.817459999999997</v>
      </c>
      <c r="J246" s="2">
        <f>VLOOKUP(K246,Coordinates!A:C,3,FALSE)</f>
        <v>-73.947141000000002</v>
      </c>
      <c r="K246" s="2" t="s">
        <v>16115</v>
      </c>
      <c r="L246" s="2" t="s">
        <v>2535</v>
      </c>
      <c r="M246" s="2" t="s">
        <v>56</v>
      </c>
      <c r="N246" s="2" t="s">
        <v>41</v>
      </c>
      <c r="O246" s="2" t="s">
        <v>215</v>
      </c>
      <c r="P246" s="2" t="s">
        <v>216</v>
      </c>
      <c r="Q246" s="2" t="s">
        <v>217</v>
      </c>
      <c r="R246" s="2" t="s">
        <v>218</v>
      </c>
      <c r="S246" s="2" t="s">
        <v>43</v>
      </c>
      <c r="T246" s="2" t="s">
        <v>2428</v>
      </c>
      <c r="U246" s="2" t="s">
        <v>2429</v>
      </c>
      <c r="V246" s="2" t="s">
        <v>61</v>
      </c>
      <c r="W246" s="2" t="s">
        <v>44</v>
      </c>
      <c r="X246" s="2" t="s">
        <v>2373</v>
      </c>
      <c r="Y246" s="2" t="s">
        <v>2430</v>
      </c>
      <c r="Z246" s="2" t="s">
        <v>2385</v>
      </c>
      <c r="AA246" s="2" t="s">
        <v>1620</v>
      </c>
      <c r="AB246" s="2" t="s">
        <v>1621</v>
      </c>
      <c r="AC246" s="2" t="s">
        <v>2363</v>
      </c>
      <c r="AD246" s="2" t="s">
        <v>2364</v>
      </c>
      <c r="AE246" s="2" t="s">
        <v>2536</v>
      </c>
      <c r="AF246" s="2" t="s">
        <v>49</v>
      </c>
      <c r="AG246" s="2" t="s">
        <v>2537</v>
      </c>
      <c r="AH246" s="2" t="s">
        <v>2538</v>
      </c>
      <c r="AI246" s="2" t="s">
        <v>2339</v>
      </c>
      <c r="AJ246" s="2" t="s">
        <v>2339</v>
      </c>
      <c r="AK246" s="2" t="s">
        <v>1075</v>
      </c>
      <c r="AL246" s="2" t="s">
        <v>40</v>
      </c>
      <c r="AM246" s="2" t="s">
        <v>1076</v>
      </c>
      <c r="AN246" s="2" t="s">
        <v>1075</v>
      </c>
      <c r="AO246" s="2" t="s">
        <v>40</v>
      </c>
      <c r="AP246" s="2" t="s">
        <v>76</v>
      </c>
      <c r="AQ246" s="2" t="s">
        <v>77</v>
      </c>
      <c r="AR246" s="2" t="s">
        <v>78</v>
      </c>
      <c r="AS246" s="2" t="s">
        <v>79</v>
      </c>
      <c r="AT246" s="2" t="s">
        <v>1075</v>
      </c>
      <c r="AU246" s="2" t="s">
        <v>1077</v>
      </c>
      <c r="AV246" s="2" t="s">
        <v>1076</v>
      </c>
    </row>
    <row r="247" spans="1:48" x14ac:dyDescent="0.55000000000000004">
      <c r="A247" s="2" t="s">
        <v>2539</v>
      </c>
      <c r="B247" s="4" t="s">
        <v>15874</v>
      </c>
      <c r="C247" s="2" t="s">
        <v>2540</v>
      </c>
      <c r="D247" s="2" t="s">
        <v>2541</v>
      </c>
      <c r="E247" s="2" t="s">
        <v>2544</v>
      </c>
      <c r="F247" s="2" t="s">
        <v>61</v>
      </c>
      <c r="G247" s="2" t="s">
        <v>44</v>
      </c>
      <c r="H247" s="2" t="s">
        <v>2360</v>
      </c>
      <c r="I247" s="2">
        <f>VLOOKUP(K247,Coordinates!A:C,2,FALSE)</f>
        <v>40.825947999999997</v>
      </c>
      <c r="J247" s="2">
        <f>VLOOKUP(K247,Coordinates!A:C,3,FALSE)</f>
        <v>-73.937762000000006</v>
      </c>
      <c r="K247" s="2" t="s">
        <v>16125</v>
      </c>
      <c r="L247" s="2" t="s">
        <v>2542</v>
      </c>
      <c r="M247" s="2" t="s">
        <v>56</v>
      </c>
      <c r="N247" s="2" t="s">
        <v>41</v>
      </c>
      <c r="O247" s="2" t="s">
        <v>47</v>
      </c>
      <c r="P247" s="2" t="s">
        <v>804</v>
      </c>
      <c r="Q247" s="2" t="s">
        <v>50</v>
      </c>
      <c r="R247" s="2" t="s">
        <v>231</v>
      </c>
      <c r="S247" s="2" t="s">
        <v>43</v>
      </c>
      <c r="T247" s="2" t="s">
        <v>2543</v>
      </c>
      <c r="U247" s="2" t="s">
        <v>2544</v>
      </c>
      <c r="V247" s="2" t="s">
        <v>61</v>
      </c>
      <c r="W247" s="2" t="s">
        <v>44</v>
      </c>
      <c r="X247" s="2" t="s">
        <v>2360</v>
      </c>
      <c r="Y247" s="2" t="s">
        <v>2545</v>
      </c>
      <c r="Z247" s="2" t="s">
        <v>2500</v>
      </c>
      <c r="AA247" s="2" t="s">
        <v>1620</v>
      </c>
      <c r="AB247" s="2" t="s">
        <v>1621</v>
      </c>
      <c r="AC247" s="2" t="s">
        <v>2363</v>
      </c>
      <c r="AD247" s="2" t="s">
        <v>2364</v>
      </c>
      <c r="AE247" s="2" t="s">
        <v>2546</v>
      </c>
      <c r="AF247" s="2" t="s">
        <v>49</v>
      </c>
      <c r="AG247" s="2" t="s">
        <v>2547</v>
      </c>
      <c r="AH247" s="2" t="s">
        <v>2548</v>
      </c>
      <c r="AI247" s="2" t="s">
        <v>2339</v>
      </c>
      <c r="AJ247" s="2" t="s">
        <v>2339</v>
      </c>
      <c r="AK247" s="2" t="s">
        <v>2340</v>
      </c>
      <c r="AL247" s="2" t="s">
        <v>2341</v>
      </c>
      <c r="AM247" s="2" t="s">
        <v>2342</v>
      </c>
      <c r="AN247" s="2" t="s">
        <v>2340</v>
      </c>
      <c r="AO247" s="2" t="s">
        <v>2342</v>
      </c>
      <c r="AP247" s="2" t="s">
        <v>76</v>
      </c>
      <c r="AQ247" s="2" t="s">
        <v>77</v>
      </c>
      <c r="AR247" s="2" t="s">
        <v>78</v>
      </c>
      <c r="AS247" s="2" t="s">
        <v>79</v>
      </c>
      <c r="AT247" s="2" t="s">
        <v>40</v>
      </c>
      <c r="AU247" s="2" t="s">
        <v>40</v>
      </c>
      <c r="AV247" s="2" t="s">
        <v>40</v>
      </c>
    </row>
    <row r="248" spans="1:48" x14ac:dyDescent="0.55000000000000004">
      <c r="A248" s="2" t="s">
        <v>2549</v>
      </c>
      <c r="B248" s="4" t="s">
        <v>15874</v>
      </c>
      <c r="C248" s="2" t="s">
        <v>2550</v>
      </c>
      <c r="D248" s="2" t="s">
        <v>2551</v>
      </c>
      <c r="E248" s="2" t="s">
        <v>2393</v>
      </c>
      <c r="F248" s="2" t="s">
        <v>61</v>
      </c>
      <c r="G248" s="2" t="s">
        <v>44</v>
      </c>
      <c r="H248" s="2" t="s">
        <v>1617</v>
      </c>
      <c r="I248" s="2">
        <f>VLOOKUP(K248,Coordinates!A:C,2,FALSE)</f>
        <v>40.810687000000001</v>
      </c>
      <c r="J248" s="2">
        <f>VLOOKUP(K248,Coordinates!A:C,3,FALSE)</f>
        <v>-73.956061000000005</v>
      </c>
      <c r="K248" s="2" t="s">
        <v>16112</v>
      </c>
      <c r="L248" s="2" t="s">
        <v>2552</v>
      </c>
      <c r="M248" s="2" t="s">
        <v>56</v>
      </c>
      <c r="N248" s="2" t="s">
        <v>41</v>
      </c>
      <c r="O248" s="2" t="s">
        <v>42</v>
      </c>
      <c r="P248" s="2" t="s">
        <v>304</v>
      </c>
      <c r="Q248" s="2" t="s">
        <v>305</v>
      </c>
      <c r="R248" s="2" t="s">
        <v>2553</v>
      </c>
      <c r="S248" s="2" t="s">
        <v>43</v>
      </c>
      <c r="T248" s="2" t="s">
        <v>2390</v>
      </c>
      <c r="U248" s="2" t="s">
        <v>2393</v>
      </c>
      <c r="V248" s="2" t="s">
        <v>61</v>
      </c>
      <c r="W248" s="2" t="s">
        <v>44</v>
      </c>
      <c r="X248" s="2" t="s">
        <v>1617</v>
      </c>
      <c r="Y248" s="2" t="s">
        <v>2394</v>
      </c>
      <c r="Z248" s="2" t="s">
        <v>2395</v>
      </c>
      <c r="AA248" s="2" t="s">
        <v>2351</v>
      </c>
      <c r="AB248" s="2" t="s">
        <v>1596</v>
      </c>
      <c r="AC248" s="2" t="s">
        <v>1597</v>
      </c>
      <c r="AD248" s="2" t="s">
        <v>1598</v>
      </c>
      <c r="AE248" s="2" t="s">
        <v>2554</v>
      </c>
      <c r="AF248" s="2" t="s">
        <v>49</v>
      </c>
      <c r="AG248" s="2" t="s">
        <v>2555</v>
      </c>
      <c r="AH248" s="2" t="s">
        <v>2556</v>
      </c>
      <c r="AI248" s="2" t="s">
        <v>2339</v>
      </c>
      <c r="AJ248" s="2" t="s">
        <v>2339</v>
      </c>
      <c r="AK248" s="2" t="s">
        <v>2340</v>
      </c>
      <c r="AL248" s="2" t="s">
        <v>2341</v>
      </c>
      <c r="AM248" s="2" t="s">
        <v>2342</v>
      </c>
      <c r="AN248" s="2" t="s">
        <v>2340</v>
      </c>
      <c r="AO248" s="2" t="s">
        <v>2342</v>
      </c>
      <c r="AP248" s="2" t="s">
        <v>76</v>
      </c>
      <c r="AQ248" s="2" t="s">
        <v>77</v>
      </c>
      <c r="AR248" s="2" t="s">
        <v>78</v>
      </c>
      <c r="AS248" s="2" t="s">
        <v>79</v>
      </c>
      <c r="AT248" s="2" t="s">
        <v>40</v>
      </c>
      <c r="AU248" s="2" t="s">
        <v>40</v>
      </c>
      <c r="AV248" s="2" t="s">
        <v>40</v>
      </c>
    </row>
    <row r="249" spans="1:48" x14ac:dyDescent="0.55000000000000004">
      <c r="A249" s="2" t="s">
        <v>2557</v>
      </c>
      <c r="B249" s="4" t="s">
        <v>15874</v>
      </c>
      <c r="C249" s="2" t="s">
        <v>2558</v>
      </c>
      <c r="D249" s="2" t="s">
        <v>2559</v>
      </c>
      <c r="E249" s="2" t="s">
        <v>2519</v>
      </c>
      <c r="F249" s="2" t="s">
        <v>61</v>
      </c>
      <c r="G249" s="2" t="s">
        <v>44</v>
      </c>
      <c r="H249" s="2" t="s">
        <v>1617</v>
      </c>
      <c r="I249" s="2">
        <f>VLOOKUP(K249,Coordinates!A:C,2,FALSE)</f>
        <v>40.815680999999998</v>
      </c>
      <c r="J249" s="2">
        <f>VLOOKUP(K249,Coordinates!A:C,3,FALSE)</f>
        <v>-73.955774000000005</v>
      </c>
      <c r="K249" s="2" t="s">
        <v>16124</v>
      </c>
      <c r="L249" s="2" t="s">
        <v>2560</v>
      </c>
      <c r="M249" s="2" t="s">
        <v>56</v>
      </c>
      <c r="N249" s="2" t="s">
        <v>41</v>
      </c>
      <c r="O249" s="2" t="s">
        <v>215</v>
      </c>
      <c r="P249" s="2" t="s">
        <v>216</v>
      </c>
      <c r="Q249" s="2" t="s">
        <v>216</v>
      </c>
      <c r="R249" s="2" t="s">
        <v>2553</v>
      </c>
      <c r="S249" s="2" t="s">
        <v>43</v>
      </c>
      <c r="T249" s="2" t="s">
        <v>2518</v>
      </c>
      <c r="U249" s="2" t="s">
        <v>2519</v>
      </c>
      <c r="V249" s="2" t="s">
        <v>61</v>
      </c>
      <c r="W249" s="2" t="s">
        <v>44</v>
      </c>
      <c r="X249" s="2" t="s">
        <v>1617</v>
      </c>
      <c r="Y249" s="2" t="s">
        <v>2520</v>
      </c>
      <c r="Z249" s="2" t="s">
        <v>2521</v>
      </c>
      <c r="AA249" s="2" t="s">
        <v>2351</v>
      </c>
      <c r="AB249" s="2" t="s">
        <v>1596</v>
      </c>
      <c r="AC249" s="2" t="s">
        <v>2406</v>
      </c>
      <c r="AD249" s="2" t="s">
        <v>2407</v>
      </c>
      <c r="AE249" s="2" t="s">
        <v>2561</v>
      </c>
      <c r="AF249" s="2" t="s">
        <v>49</v>
      </c>
      <c r="AG249" s="2" t="s">
        <v>2562</v>
      </c>
      <c r="AH249" s="2" t="s">
        <v>2563</v>
      </c>
      <c r="AI249" s="2" t="s">
        <v>2339</v>
      </c>
      <c r="AJ249" s="2" t="s">
        <v>2339</v>
      </c>
      <c r="AK249" s="2" t="s">
        <v>1075</v>
      </c>
      <c r="AL249" s="2" t="s">
        <v>40</v>
      </c>
      <c r="AM249" s="2" t="s">
        <v>1076</v>
      </c>
      <c r="AN249" s="2" t="s">
        <v>1075</v>
      </c>
      <c r="AO249" s="2" t="s">
        <v>40</v>
      </c>
      <c r="AP249" s="2" t="s">
        <v>76</v>
      </c>
      <c r="AQ249" s="2" t="s">
        <v>77</v>
      </c>
      <c r="AR249" s="2" t="s">
        <v>78</v>
      </c>
      <c r="AS249" s="2" t="s">
        <v>79</v>
      </c>
      <c r="AT249" s="2" t="s">
        <v>1075</v>
      </c>
      <c r="AU249" s="2" t="s">
        <v>1077</v>
      </c>
      <c r="AV249" s="2" t="s">
        <v>1076</v>
      </c>
    </row>
    <row r="250" spans="1:48" x14ac:dyDescent="0.55000000000000004">
      <c r="A250" s="2" t="s">
        <v>2564</v>
      </c>
      <c r="B250" s="4" t="s">
        <v>15874</v>
      </c>
      <c r="C250" s="2" t="s">
        <v>2565</v>
      </c>
      <c r="D250" s="2" t="s">
        <v>2566</v>
      </c>
      <c r="E250" s="2" t="s">
        <v>2519</v>
      </c>
      <c r="F250" s="2" t="s">
        <v>61</v>
      </c>
      <c r="G250" s="2" t="s">
        <v>44</v>
      </c>
      <c r="H250" s="2" t="s">
        <v>1617</v>
      </c>
      <c r="I250" s="2">
        <f>VLOOKUP(K250,Coordinates!A:C,2,FALSE)</f>
        <v>40.815680999999998</v>
      </c>
      <c r="J250" s="2">
        <f>VLOOKUP(K250,Coordinates!A:C,3,FALSE)</f>
        <v>-73.955774000000005</v>
      </c>
      <c r="K250" s="2" t="s">
        <v>16124</v>
      </c>
      <c r="L250" s="2" t="s">
        <v>2567</v>
      </c>
      <c r="M250" s="2" t="s">
        <v>56</v>
      </c>
      <c r="N250" s="2" t="s">
        <v>41</v>
      </c>
      <c r="O250" s="2" t="s">
        <v>215</v>
      </c>
      <c r="P250" s="2" t="s">
        <v>216</v>
      </c>
      <c r="Q250" s="2" t="s">
        <v>217</v>
      </c>
      <c r="R250" s="2" t="s">
        <v>2553</v>
      </c>
      <c r="S250" s="2" t="s">
        <v>43</v>
      </c>
      <c r="T250" s="2" t="s">
        <v>2518</v>
      </c>
      <c r="U250" s="2" t="s">
        <v>2519</v>
      </c>
      <c r="V250" s="2" t="s">
        <v>61</v>
      </c>
      <c r="W250" s="2" t="s">
        <v>44</v>
      </c>
      <c r="X250" s="2" t="s">
        <v>1617</v>
      </c>
      <c r="Y250" s="2" t="s">
        <v>2520</v>
      </c>
      <c r="Z250" s="2" t="s">
        <v>2521</v>
      </c>
      <c r="AA250" s="2" t="s">
        <v>2351</v>
      </c>
      <c r="AB250" s="2" t="s">
        <v>1596</v>
      </c>
      <c r="AC250" s="2" t="s">
        <v>2406</v>
      </c>
      <c r="AD250" s="2" t="s">
        <v>2407</v>
      </c>
      <c r="AE250" s="2" t="s">
        <v>2568</v>
      </c>
      <c r="AF250" s="2" t="s">
        <v>49</v>
      </c>
      <c r="AG250" s="2" t="s">
        <v>2569</v>
      </c>
      <c r="AH250" s="2" t="s">
        <v>2570</v>
      </c>
      <c r="AI250" s="2" t="s">
        <v>2339</v>
      </c>
      <c r="AJ250" s="2" t="s">
        <v>2339</v>
      </c>
      <c r="AK250" s="2" t="s">
        <v>682</v>
      </c>
      <c r="AL250" s="2" t="s">
        <v>40</v>
      </c>
      <c r="AM250" s="2" t="s">
        <v>683</v>
      </c>
      <c r="AN250" s="2" t="s">
        <v>682</v>
      </c>
      <c r="AO250" s="2" t="s">
        <v>40</v>
      </c>
      <c r="AP250" s="2" t="s">
        <v>316</v>
      </c>
      <c r="AQ250" s="2" t="s">
        <v>317</v>
      </c>
      <c r="AR250" s="2" t="s">
        <v>78</v>
      </c>
      <c r="AS250" s="2" t="s">
        <v>318</v>
      </c>
      <c r="AT250" s="2" t="s">
        <v>682</v>
      </c>
      <c r="AU250" s="2" t="s">
        <v>684</v>
      </c>
      <c r="AV250" s="2" t="s">
        <v>683</v>
      </c>
    </row>
    <row r="251" spans="1:48" x14ac:dyDescent="0.55000000000000004">
      <c r="A251" s="2" t="s">
        <v>2571</v>
      </c>
      <c r="B251" s="4" t="s">
        <v>15874</v>
      </c>
      <c r="C251" s="2" t="s">
        <v>2572</v>
      </c>
      <c r="D251" s="2" t="s">
        <v>2573</v>
      </c>
      <c r="E251" s="2" t="s">
        <v>2576</v>
      </c>
      <c r="F251" s="2" t="s">
        <v>61</v>
      </c>
      <c r="G251" s="2" t="s">
        <v>44</v>
      </c>
      <c r="H251" s="2" t="s">
        <v>2360</v>
      </c>
      <c r="I251" s="2">
        <f>VLOOKUP(K251,Coordinates!A:C,2,FALSE)</f>
        <v>40.824398000000002</v>
      </c>
      <c r="J251" s="2">
        <f>VLOOKUP(K251,Coordinates!A:C,3,FALSE)</f>
        <v>-73.936544999999995</v>
      </c>
      <c r="K251" s="2" t="s">
        <v>16126</v>
      </c>
      <c r="L251" s="2" t="s">
        <v>2574</v>
      </c>
      <c r="M251" s="2" t="s">
        <v>56</v>
      </c>
      <c r="N251" s="2" t="s">
        <v>41</v>
      </c>
      <c r="O251" s="2" t="s">
        <v>42</v>
      </c>
      <c r="P251" s="2" t="s">
        <v>304</v>
      </c>
      <c r="Q251" s="2" t="s">
        <v>305</v>
      </c>
      <c r="R251" s="2" t="s">
        <v>306</v>
      </c>
      <c r="S251" s="2" t="s">
        <v>43</v>
      </c>
      <c r="T251" s="2" t="s">
        <v>2575</v>
      </c>
      <c r="U251" s="2" t="s">
        <v>2576</v>
      </c>
      <c r="V251" s="2" t="s">
        <v>61</v>
      </c>
      <c r="W251" s="2" t="s">
        <v>44</v>
      </c>
      <c r="X251" s="2" t="s">
        <v>2360</v>
      </c>
      <c r="Y251" s="2" t="s">
        <v>2499</v>
      </c>
      <c r="Z251" s="2" t="s">
        <v>2500</v>
      </c>
      <c r="AA251" s="2" t="s">
        <v>1620</v>
      </c>
      <c r="AB251" s="2" t="s">
        <v>1621</v>
      </c>
      <c r="AC251" s="2" t="s">
        <v>2363</v>
      </c>
      <c r="AD251" s="2" t="s">
        <v>2364</v>
      </c>
      <c r="AE251" s="2" t="s">
        <v>2577</v>
      </c>
      <c r="AF251" s="2" t="s">
        <v>49</v>
      </c>
      <c r="AG251" s="2" t="s">
        <v>2578</v>
      </c>
      <c r="AH251" s="2" t="s">
        <v>2579</v>
      </c>
      <c r="AI251" s="2" t="s">
        <v>2339</v>
      </c>
      <c r="AJ251" s="2" t="s">
        <v>2339</v>
      </c>
      <c r="AK251" s="2" t="s">
        <v>2340</v>
      </c>
      <c r="AL251" s="2" t="s">
        <v>2341</v>
      </c>
      <c r="AM251" s="2" t="s">
        <v>2342</v>
      </c>
      <c r="AN251" s="2" t="s">
        <v>2340</v>
      </c>
      <c r="AO251" s="2" t="s">
        <v>2342</v>
      </c>
      <c r="AP251" s="2" t="s">
        <v>76</v>
      </c>
      <c r="AQ251" s="2" t="s">
        <v>77</v>
      </c>
      <c r="AR251" s="2" t="s">
        <v>78</v>
      </c>
      <c r="AS251" s="2" t="s">
        <v>79</v>
      </c>
      <c r="AT251" s="2" t="s">
        <v>40</v>
      </c>
      <c r="AU251" s="2" t="s">
        <v>40</v>
      </c>
      <c r="AV251" s="2" t="s">
        <v>40</v>
      </c>
    </row>
    <row r="252" spans="1:48" x14ac:dyDescent="0.55000000000000004">
      <c r="A252" s="2" t="s">
        <v>2580</v>
      </c>
      <c r="B252" s="4" t="s">
        <v>15874</v>
      </c>
      <c r="C252" s="2" t="s">
        <v>2581</v>
      </c>
      <c r="D252" s="2" t="s">
        <v>2582</v>
      </c>
      <c r="E252" s="2" t="s">
        <v>2585</v>
      </c>
      <c r="F252" s="2" t="s">
        <v>61</v>
      </c>
      <c r="G252" s="2" t="s">
        <v>44</v>
      </c>
      <c r="H252" s="2" t="s">
        <v>1617</v>
      </c>
      <c r="I252" s="2">
        <f>VLOOKUP(K252,Coordinates!A:C,2,FALSE)</f>
        <v>40.819673999999999</v>
      </c>
      <c r="J252" s="2">
        <f>VLOOKUP(K252,Coordinates!A:C,3,FALSE)</f>
        <v>-73.957014000000001</v>
      </c>
      <c r="K252" s="2" t="s">
        <v>16127</v>
      </c>
      <c r="L252" s="2" t="s">
        <v>2583</v>
      </c>
      <c r="M252" s="2" t="s">
        <v>56</v>
      </c>
      <c r="N252" s="2" t="s">
        <v>41</v>
      </c>
      <c r="O252" s="2" t="s">
        <v>228</v>
      </c>
      <c r="P252" s="2" t="s">
        <v>229</v>
      </c>
      <c r="Q252" s="2" t="s">
        <v>230</v>
      </c>
      <c r="R252" s="2" t="s">
        <v>1316</v>
      </c>
      <c r="S252" s="2" t="s">
        <v>43</v>
      </c>
      <c r="T252" s="2" t="s">
        <v>2584</v>
      </c>
      <c r="U252" s="2" t="s">
        <v>2585</v>
      </c>
      <c r="V252" s="2" t="s">
        <v>61</v>
      </c>
      <c r="W252" s="2" t="s">
        <v>44</v>
      </c>
      <c r="X252" s="2" t="s">
        <v>1617</v>
      </c>
      <c r="Y252" s="2" t="s">
        <v>2586</v>
      </c>
      <c r="Z252" s="2" t="s">
        <v>2587</v>
      </c>
      <c r="AA252" s="2" t="s">
        <v>2351</v>
      </c>
      <c r="AB252" s="2" t="s">
        <v>1596</v>
      </c>
      <c r="AC252" s="2" t="s">
        <v>2406</v>
      </c>
      <c r="AD252" s="2" t="s">
        <v>2407</v>
      </c>
      <c r="AE252" s="2" t="s">
        <v>2588</v>
      </c>
      <c r="AF252" s="2" t="s">
        <v>331</v>
      </c>
      <c r="AG252" s="2" t="s">
        <v>2589</v>
      </c>
      <c r="AH252" s="2" t="s">
        <v>2590</v>
      </c>
      <c r="AI252" s="2" t="s">
        <v>2339</v>
      </c>
      <c r="AJ252" s="2" t="s">
        <v>2339</v>
      </c>
      <c r="AK252" s="2" t="s">
        <v>2340</v>
      </c>
      <c r="AL252" s="2" t="s">
        <v>2341</v>
      </c>
      <c r="AM252" s="2" t="s">
        <v>2342</v>
      </c>
      <c r="AN252" s="2" t="s">
        <v>2340</v>
      </c>
      <c r="AO252" s="2" t="s">
        <v>2342</v>
      </c>
      <c r="AP252" s="2" t="s">
        <v>76</v>
      </c>
      <c r="AQ252" s="2" t="s">
        <v>77</v>
      </c>
      <c r="AR252" s="2" t="s">
        <v>78</v>
      </c>
      <c r="AS252" s="2" t="s">
        <v>79</v>
      </c>
      <c r="AT252" s="2" t="s">
        <v>40</v>
      </c>
      <c r="AU252" s="2" t="s">
        <v>40</v>
      </c>
      <c r="AV252" s="2" t="s">
        <v>40</v>
      </c>
    </row>
    <row r="253" spans="1:48" x14ac:dyDescent="0.55000000000000004">
      <c r="A253" s="2" t="s">
        <v>2591</v>
      </c>
      <c r="B253" s="4" t="s">
        <v>15874</v>
      </c>
      <c r="C253" s="2" t="s">
        <v>2592</v>
      </c>
      <c r="D253" s="2" t="s">
        <v>2593</v>
      </c>
      <c r="E253" s="2" t="s">
        <v>2597</v>
      </c>
      <c r="F253" s="2" t="s">
        <v>61</v>
      </c>
      <c r="G253" s="2" t="s">
        <v>44</v>
      </c>
      <c r="H253" s="2" t="s">
        <v>1617</v>
      </c>
      <c r="I253" s="2">
        <f>VLOOKUP(K253,Coordinates!A:C,2,FALSE)</f>
        <v>40.812517</v>
      </c>
      <c r="J253" s="2">
        <f>VLOOKUP(K253,Coordinates!A:C,3,FALSE)</f>
        <v>-73.953540000000004</v>
      </c>
      <c r="K253" s="2" t="s">
        <v>16128</v>
      </c>
      <c r="L253" s="2" t="s">
        <v>2594</v>
      </c>
      <c r="M253" s="2" t="s">
        <v>56</v>
      </c>
      <c r="N253" s="2" t="s">
        <v>41</v>
      </c>
      <c r="O253" s="2" t="s">
        <v>113</v>
      </c>
      <c r="P253" s="2" t="s">
        <v>2595</v>
      </c>
      <c r="Q253" s="2" t="s">
        <v>847</v>
      </c>
      <c r="R253" s="2" t="s">
        <v>1316</v>
      </c>
      <c r="S253" s="2" t="s">
        <v>43</v>
      </c>
      <c r="T253" s="2" t="s">
        <v>2596</v>
      </c>
      <c r="U253" s="2" t="s">
        <v>2597</v>
      </c>
      <c r="V253" s="2" t="s">
        <v>61</v>
      </c>
      <c r="W253" s="2" t="s">
        <v>44</v>
      </c>
      <c r="X253" s="2" t="s">
        <v>1617</v>
      </c>
      <c r="Y253" s="2" t="s">
        <v>2598</v>
      </c>
      <c r="Z253" s="2" t="s">
        <v>2460</v>
      </c>
      <c r="AA253" s="2" t="s">
        <v>2351</v>
      </c>
      <c r="AB253" s="2" t="s">
        <v>1596</v>
      </c>
      <c r="AC253" s="2" t="s">
        <v>2406</v>
      </c>
      <c r="AD253" s="2" t="s">
        <v>2407</v>
      </c>
      <c r="AE253" s="2" t="s">
        <v>2599</v>
      </c>
      <c r="AF253" s="2" t="s">
        <v>49</v>
      </c>
      <c r="AG253" s="2" t="s">
        <v>2600</v>
      </c>
      <c r="AH253" s="2" t="s">
        <v>2601</v>
      </c>
      <c r="AI253" s="2" t="s">
        <v>2339</v>
      </c>
      <c r="AJ253" s="2" t="s">
        <v>2339</v>
      </c>
      <c r="AK253" s="2" t="s">
        <v>2340</v>
      </c>
      <c r="AL253" s="2" t="s">
        <v>2341</v>
      </c>
      <c r="AM253" s="2" t="s">
        <v>2342</v>
      </c>
      <c r="AN253" s="2" t="s">
        <v>2340</v>
      </c>
      <c r="AO253" s="2" t="s">
        <v>2342</v>
      </c>
      <c r="AP253" s="2" t="s">
        <v>76</v>
      </c>
      <c r="AQ253" s="2" t="s">
        <v>77</v>
      </c>
      <c r="AR253" s="2" t="s">
        <v>78</v>
      </c>
      <c r="AS253" s="2" t="s">
        <v>79</v>
      </c>
      <c r="AT253" s="2" t="s">
        <v>40</v>
      </c>
      <c r="AU253" s="2" t="s">
        <v>40</v>
      </c>
      <c r="AV253" s="2" t="s">
        <v>40</v>
      </c>
    </row>
    <row r="254" spans="1:48" x14ac:dyDescent="0.55000000000000004">
      <c r="A254" s="2" t="s">
        <v>2602</v>
      </c>
      <c r="B254" s="4" t="s">
        <v>15874</v>
      </c>
      <c r="C254" s="2" t="s">
        <v>2603</v>
      </c>
      <c r="D254" s="2" t="s">
        <v>2604</v>
      </c>
      <c r="E254" s="2" t="s">
        <v>2608</v>
      </c>
      <c r="F254" s="2" t="s">
        <v>61</v>
      </c>
      <c r="G254" s="2" t="s">
        <v>44</v>
      </c>
      <c r="H254" s="2" t="s">
        <v>2373</v>
      </c>
      <c r="I254" s="2">
        <f>VLOOKUP(K254,Coordinates!A:C,2,FALSE)</f>
        <v>40.815297000000001</v>
      </c>
      <c r="J254" s="2">
        <f>VLOOKUP(K254,Coordinates!A:C,3,FALSE)</f>
        <v>-73.944304000000002</v>
      </c>
      <c r="K254" s="2" t="s">
        <v>16129</v>
      </c>
      <c r="L254" s="2" t="s">
        <v>2605</v>
      </c>
      <c r="M254" s="2" t="s">
        <v>56</v>
      </c>
      <c r="N254" s="2" t="s">
        <v>41</v>
      </c>
      <c r="O254" s="2" t="s">
        <v>42</v>
      </c>
      <c r="P254" s="2" t="s">
        <v>304</v>
      </c>
      <c r="Q254" s="2" t="s">
        <v>2606</v>
      </c>
      <c r="R254" s="2" t="s">
        <v>239</v>
      </c>
      <c r="S254" s="2" t="s">
        <v>43</v>
      </c>
      <c r="T254" s="2" t="s">
        <v>2607</v>
      </c>
      <c r="U254" s="2" t="s">
        <v>2608</v>
      </c>
      <c r="V254" s="2" t="s">
        <v>61</v>
      </c>
      <c r="W254" s="2" t="s">
        <v>44</v>
      </c>
      <c r="X254" s="2" t="s">
        <v>2373</v>
      </c>
      <c r="Y254" s="2" t="s">
        <v>2609</v>
      </c>
      <c r="Z254" s="2" t="s">
        <v>2470</v>
      </c>
      <c r="AA254" s="2" t="s">
        <v>1620</v>
      </c>
      <c r="AB254" s="2" t="s">
        <v>1621</v>
      </c>
      <c r="AC254" s="2" t="s">
        <v>2363</v>
      </c>
      <c r="AD254" s="2" t="s">
        <v>2364</v>
      </c>
      <c r="AE254" s="2" t="s">
        <v>2610</v>
      </c>
      <c r="AF254" s="2" t="s">
        <v>49</v>
      </c>
      <c r="AG254" s="2" t="s">
        <v>2611</v>
      </c>
      <c r="AH254" s="2" t="s">
        <v>2612</v>
      </c>
      <c r="AI254" s="2" t="s">
        <v>2339</v>
      </c>
      <c r="AJ254" s="2" t="s">
        <v>2339</v>
      </c>
      <c r="AK254" s="2" t="s">
        <v>2340</v>
      </c>
      <c r="AL254" s="2" t="s">
        <v>2341</v>
      </c>
      <c r="AM254" s="2" t="s">
        <v>2342</v>
      </c>
      <c r="AN254" s="2" t="s">
        <v>2340</v>
      </c>
      <c r="AO254" s="2" t="s">
        <v>2342</v>
      </c>
      <c r="AP254" s="2" t="s">
        <v>316</v>
      </c>
      <c r="AQ254" s="2" t="s">
        <v>317</v>
      </c>
      <c r="AR254" s="2" t="s">
        <v>78</v>
      </c>
      <c r="AS254" s="2" t="s">
        <v>318</v>
      </c>
      <c r="AT254" s="2" t="s">
        <v>40</v>
      </c>
      <c r="AU254" s="2" t="s">
        <v>40</v>
      </c>
      <c r="AV254" s="2" t="s">
        <v>40</v>
      </c>
    </row>
    <row r="255" spans="1:48" x14ac:dyDescent="0.55000000000000004">
      <c r="A255" s="2" t="s">
        <v>2613</v>
      </c>
      <c r="B255" s="4" t="s">
        <v>15874</v>
      </c>
      <c r="C255" s="2" t="s">
        <v>2614</v>
      </c>
      <c r="D255" s="2" t="s">
        <v>2615</v>
      </c>
      <c r="E255" s="2" t="s">
        <v>2618</v>
      </c>
      <c r="F255" s="2" t="s">
        <v>61</v>
      </c>
      <c r="G255" s="2" t="s">
        <v>44</v>
      </c>
      <c r="H255" s="2" t="s">
        <v>2619</v>
      </c>
      <c r="I255" s="2">
        <f>VLOOKUP(K255,Coordinates!A:C,2,FALSE)</f>
        <v>40.821474000000002</v>
      </c>
      <c r="J255" s="2">
        <f>VLOOKUP(K255,Coordinates!A:C,3,FALSE)</f>
        <v>-73.949038999999999</v>
      </c>
      <c r="K255" s="2" t="s">
        <v>16130</v>
      </c>
      <c r="L255" s="2" t="s">
        <v>2616</v>
      </c>
      <c r="M255" s="2" t="s">
        <v>56</v>
      </c>
      <c r="N255" s="2" t="s">
        <v>41</v>
      </c>
      <c r="O255" s="2" t="s">
        <v>215</v>
      </c>
      <c r="P255" s="2" t="s">
        <v>217</v>
      </c>
      <c r="Q255" s="2" t="s">
        <v>217</v>
      </c>
      <c r="R255" s="2" t="s">
        <v>1170</v>
      </c>
      <c r="S255" s="2" t="s">
        <v>43</v>
      </c>
      <c r="T255" s="2" t="s">
        <v>2617</v>
      </c>
      <c r="U255" s="2" t="s">
        <v>2618</v>
      </c>
      <c r="V255" s="2" t="s">
        <v>61</v>
      </c>
      <c r="W255" s="2" t="s">
        <v>44</v>
      </c>
      <c r="X255" s="2" t="s">
        <v>2619</v>
      </c>
      <c r="Y255" s="2" t="s">
        <v>2620</v>
      </c>
      <c r="Z255" s="2" t="s">
        <v>2405</v>
      </c>
      <c r="AA255" s="2" t="s">
        <v>2351</v>
      </c>
      <c r="AB255" s="2" t="s">
        <v>1621</v>
      </c>
      <c r="AC255" s="2" t="s">
        <v>2406</v>
      </c>
      <c r="AD255" s="2" t="s">
        <v>2407</v>
      </c>
      <c r="AE255" s="2" t="s">
        <v>2621</v>
      </c>
      <c r="AF255" s="2" t="s">
        <v>49</v>
      </c>
      <c r="AG255" s="2" t="s">
        <v>2622</v>
      </c>
      <c r="AH255" s="2" t="s">
        <v>2623</v>
      </c>
      <c r="AI255" s="2" t="s">
        <v>2339</v>
      </c>
      <c r="AJ255" s="2" t="s">
        <v>2339</v>
      </c>
      <c r="AK255" s="2" t="s">
        <v>1075</v>
      </c>
      <c r="AL255" s="2" t="s">
        <v>40</v>
      </c>
      <c r="AM255" s="2" t="s">
        <v>1076</v>
      </c>
      <c r="AN255" s="2" t="s">
        <v>1075</v>
      </c>
      <c r="AO255" s="2" t="s">
        <v>40</v>
      </c>
      <c r="AP255" s="2" t="s">
        <v>76</v>
      </c>
      <c r="AQ255" s="2" t="s">
        <v>77</v>
      </c>
      <c r="AR255" s="2" t="s">
        <v>78</v>
      </c>
      <c r="AS255" s="2" t="s">
        <v>79</v>
      </c>
      <c r="AT255" s="2" t="s">
        <v>1075</v>
      </c>
      <c r="AU255" s="2" t="s">
        <v>1077</v>
      </c>
      <c r="AV255" s="2" t="s">
        <v>1076</v>
      </c>
    </row>
    <row r="256" spans="1:48" x14ac:dyDescent="0.55000000000000004">
      <c r="A256" s="2" t="s">
        <v>2624</v>
      </c>
      <c r="B256" s="4" t="s">
        <v>15874</v>
      </c>
      <c r="C256" s="2" t="s">
        <v>2625</v>
      </c>
      <c r="D256" s="2" t="s">
        <v>2626</v>
      </c>
      <c r="E256" s="2" t="s">
        <v>2629</v>
      </c>
      <c r="F256" s="2" t="s">
        <v>61</v>
      </c>
      <c r="G256" s="2" t="s">
        <v>44</v>
      </c>
      <c r="H256" s="2" t="s">
        <v>2630</v>
      </c>
      <c r="I256" s="2">
        <f>VLOOKUP(K256,Coordinates!A:C,2,FALSE)</f>
        <v>40.834847000000003</v>
      </c>
      <c r="J256" s="2">
        <f>VLOOKUP(K256,Coordinates!A:C,3,FALSE)</f>
        <v>-73.941203999999999</v>
      </c>
      <c r="K256" s="2" t="s">
        <v>16131</v>
      </c>
      <c r="L256" s="2" t="s">
        <v>2627</v>
      </c>
      <c r="M256" s="2" t="s">
        <v>56</v>
      </c>
      <c r="N256" s="2" t="s">
        <v>41</v>
      </c>
      <c r="O256" s="2" t="s">
        <v>47</v>
      </c>
      <c r="P256" s="2" t="s">
        <v>57</v>
      </c>
      <c r="Q256" s="2" t="s">
        <v>58</v>
      </c>
      <c r="R256" s="2" t="s">
        <v>2628</v>
      </c>
      <c r="S256" s="2" t="s">
        <v>43</v>
      </c>
      <c r="T256" s="2" t="s">
        <v>2625</v>
      </c>
      <c r="U256" s="2" t="s">
        <v>2629</v>
      </c>
      <c r="V256" s="2" t="s">
        <v>61</v>
      </c>
      <c r="W256" s="2" t="s">
        <v>44</v>
      </c>
      <c r="X256" s="2" t="s">
        <v>2630</v>
      </c>
      <c r="Y256" s="2" t="s">
        <v>2631</v>
      </c>
      <c r="Z256" s="2" t="s">
        <v>2632</v>
      </c>
      <c r="AA256" s="2" t="s">
        <v>2633</v>
      </c>
      <c r="AB256" s="2" t="s">
        <v>1596</v>
      </c>
      <c r="AC256" s="2" t="s">
        <v>2634</v>
      </c>
      <c r="AD256" s="2" t="s">
        <v>2635</v>
      </c>
      <c r="AE256" s="2" t="s">
        <v>2636</v>
      </c>
      <c r="AF256" s="2" t="s">
        <v>49</v>
      </c>
      <c r="AG256" s="2" t="s">
        <v>2637</v>
      </c>
      <c r="AH256" s="2" t="s">
        <v>2638</v>
      </c>
      <c r="AI256" s="2" t="s">
        <v>2639</v>
      </c>
      <c r="AJ256" s="2" t="s">
        <v>2639</v>
      </c>
      <c r="AK256" s="2" t="s">
        <v>2640</v>
      </c>
      <c r="AL256" s="2" t="s">
        <v>2641</v>
      </c>
      <c r="AM256" s="2" t="s">
        <v>2642</v>
      </c>
      <c r="AN256" s="2" t="s">
        <v>2640</v>
      </c>
      <c r="AO256" s="2" t="s">
        <v>2642</v>
      </c>
      <c r="AP256" s="2" t="s">
        <v>76</v>
      </c>
      <c r="AQ256" s="2" t="s">
        <v>77</v>
      </c>
      <c r="AR256" s="2" t="s">
        <v>78</v>
      </c>
      <c r="AS256" s="2" t="s">
        <v>79</v>
      </c>
      <c r="AT256" s="2" t="s">
        <v>40</v>
      </c>
      <c r="AU256" s="2" t="s">
        <v>40</v>
      </c>
      <c r="AV256" s="2" t="s">
        <v>40</v>
      </c>
    </row>
    <row r="257" spans="1:48" x14ac:dyDescent="0.55000000000000004">
      <c r="A257" s="2" t="s">
        <v>2643</v>
      </c>
      <c r="B257" s="4" t="s">
        <v>15874</v>
      </c>
      <c r="C257" s="2" t="s">
        <v>2644</v>
      </c>
      <c r="D257" s="2" t="s">
        <v>2645</v>
      </c>
      <c r="E257" s="2" t="s">
        <v>2648</v>
      </c>
      <c r="F257" s="2" t="s">
        <v>61</v>
      </c>
      <c r="G257" s="2" t="s">
        <v>44</v>
      </c>
      <c r="H257" s="2" t="s">
        <v>2649</v>
      </c>
      <c r="I257" s="2">
        <f>VLOOKUP(K257,Coordinates!A:C,2,FALSE)</f>
        <v>40.858919999999998</v>
      </c>
      <c r="J257" s="2">
        <f>VLOOKUP(K257,Coordinates!A:C,3,FALSE)</f>
        <v>-73.922427999999996</v>
      </c>
      <c r="K257" s="2" t="s">
        <v>16132</v>
      </c>
      <c r="L257" s="2" t="s">
        <v>2646</v>
      </c>
      <c r="M257" s="2" t="s">
        <v>56</v>
      </c>
      <c r="N257" s="2" t="s">
        <v>41</v>
      </c>
      <c r="O257" s="2" t="s">
        <v>47</v>
      </c>
      <c r="P257" s="2" t="s">
        <v>57</v>
      </c>
      <c r="Q257" s="2" t="s">
        <v>50</v>
      </c>
      <c r="R257" s="2" t="s">
        <v>2647</v>
      </c>
      <c r="S257" s="2" t="s">
        <v>43</v>
      </c>
      <c r="T257" s="2" t="s">
        <v>2644</v>
      </c>
      <c r="U257" s="2" t="s">
        <v>2648</v>
      </c>
      <c r="V257" s="2" t="s">
        <v>61</v>
      </c>
      <c r="W257" s="2" t="s">
        <v>44</v>
      </c>
      <c r="X257" s="2" t="s">
        <v>2649</v>
      </c>
      <c r="Y257" s="2" t="s">
        <v>2650</v>
      </c>
      <c r="Z257" s="2" t="s">
        <v>2651</v>
      </c>
      <c r="AA257" s="2" t="s">
        <v>2633</v>
      </c>
      <c r="AB257" s="2" t="s">
        <v>2652</v>
      </c>
      <c r="AC257" s="2" t="s">
        <v>2653</v>
      </c>
      <c r="AD257" s="2" t="s">
        <v>2654</v>
      </c>
      <c r="AE257" s="2" t="s">
        <v>2655</v>
      </c>
      <c r="AF257" s="2" t="s">
        <v>49</v>
      </c>
      <c r="AG257" s="2" t="s">
        <v>2656</v>
      </c>
      <c r="AH257" s="2" t="s">
        <v>2657</v>
      </c>
      <c r="AI257" s="2" t="s">
        <v>2639</v>
      </c>
      <c r="AJ257" s="2" t="s">
        <v>2639</v>
      </c>
      <c r="AK257" s="2" t="s">
        <v>2640</v>
      </c>
      <c r="AL257" s="2" t="s">
        <v>2641</v>
      </c>
      <c r="AM257" s="2" t="s">
        <v>2642</v>
      </c>
      <c r="AN257" s="2" t="s">
        <v>2640</v>
      </c>
      <c r="AO257" s="2" t="s">
        <v>2642</v>
      </c>
      <c r="AP257" s="2" t="s">
        <v>76</v>
      </c>
      <c r="AQ257" s="2" t="s">
        <v>77</v>
      </c>
      <c r="AR257" s="2" t="s">
        <v>78</v>
      </c>
      <c r="AS257" s="2" t="s">
        <v>79</v>
      </c>
      <c r="AT257" s="2" t="s">
        <v>40</v>
      </c>
      <c r="AU257" s="2" t="s">
        <v>40</v>
      </c>
      <c r="AV257" s="2" t="s">
        <v>40</v>
      </c>
    </row>
    <row r="258" spans="1:48" x14ac:dyDescent="0.55000000000000004">
      <c r="A258" s="2" t="s">
        <v>2658</v>
      </c>
      <c r="B258" s="4" t="s">
        <v>15874</v>
      </c>
      <c r="C258" s="2" t="s">
        <v>2659</v>
      </c>
      <c r="D258" s="2" t="s">
        <v>2660</v>
      </c>
      <c r="E258" s="2" t="s">
        <v>2662</v>
      </c>
      <c r="F258" s="2" t="s">
        <v>61</v>
      </c>
      <c r="G258" s="2" t="s">
        <v>44</v>
      </c>
      <c r="H258" s="2" t="s">
        <v>2630</v>
      </c>
      <c r="I258" s="2">
        <f>VLOOKUP(K258,Coordinates!A:C,2,FALSE)</f>
        <v>40.839388</v>
      </c>
      <c r="J258" s="2">
        <f>VLOOKUP(K258,Coordinates!A:C,3,FALSE)</f>
        <v>-73.936959000000002</v>
      </c>
      <c r="K258" s="2" t="s">
        <v>16133</v>
      </c>
      <c r="L258" s="2" t="s">
        <v>2661</v>
      </c>
      <c r="M258" s="2" t="s">
        <v>56</v>
      </c>
      <c r="N258" s="2" t="s">
        <v>41</v>
      </c>
      <c r="O258" s="2" t="s">
        <v>47</v>
      </c>
      <c r="P258" s="2" t="s">
        <v>57</v>
      </c>
      <c r="Q258" s="2" t="s">
        <v>50</v>
      </c>
      <c r="R258" s="2" t="s">
        <v>2628</v>
      </c>
      <c r="S258" s="2" t="s">
        <v>43</v>
      </c>
      <c r="T258" s="2" t="s">
        <v>2659</v>
      </c>
      <c r="U258" s="2" t="s">
        <v>2662</v>
      </c>
      <c r="V258" s="2" t="s">
        <v>61</v>
      </c>
      <c r="W258" s="2" t="s">
        <v>44</v>
      </c>
      <c r="X258" s="2" t="s">
        <v>2630</v>
      </c>
      <c r="Y258" s="2" t="s">
        <v>2663</v>
      </c>
      <c r="Z258" s="2" t="s">
        <v>2664</v>
      </c>
      <c r="AA258" s="2" t="s">
        <v>2633</v>
      </c>
      <c r="AB258" s="2" t="s">
        <v>2652</v>
      </c>
      <c r="AC258" s="2" t="s">
        <v>2634</v>
      </c>
      <c r="AD258" s="2" t="s">
        <v>2635</v>
      </c>
      <c r="AE258" s="2" t="s">
        <v>2665</v>
      </c>
      <c r="AF258" s="2" t="s">
        <v>49</v>
      </c>
      <c r="AG258" s="2" t="s">
        <v>2666</v>
      </c>
      <c r="AH258" s="2" t="s">
        <v>2667</v>
      </c>
      <c r="AI258" s="2" t="s">
        <v>2639</v>
      </c>
      <c r="AJ258" s="2" t="s">
        <v>2639</v>
      </c>
      <c r="AK258" s="2" t="s">
        <v>2640</v>
      </c>
      <c r="AL258" s="2" t="s">
        <v>2641</v>
      </c>
      <c r="AM258" s="2" t="s">
        <v>2642</v>
      </c>
      <c r="AN258" s="2" t="s">
        <v>2640</v>
      </c>
      <c r="AO258" s="2" t="s">
        <v>2642</v>
      </c>
      <c r="AP258" s="2" t="s">
        <v>76</v>
      </c>
      <c r="AQ258" s="2" t="s">
        <v>77</v>
      </c>
      <c r="AR258" s="2" t="s">
        <v>78</v>
      </c>
      <c r="AS258" s="2" t="s">
        <v>79</v>
      </c>
      <c r="AT258" s="2" t="s">
        <v>40</v>
      </c>
      <c r="AU258" s="2" t="s">
        <v>40</v>
      </c>
      <c r="AV258" s="2" t="s">
        <v>40</v>
      </c>
    </row>
    <row r="259" spans="1:48" x14ac:dyDescent="0.55000000000000004">
      <c r="A259" s="2" t="s">
        <v>2668</v>
      </c>
      <c r="B259" s="4" t="s">
        <v>15874</v>
      </c>
      <c r="C259" s="2" t="s">
        <v>2669</v>
      </c>
      <c r="D259" s="2" t="s">
        <v>2670</v>
      </c>
      <c r="E259" s="2" t="s">
        <v>2674</v>
      </c>
      <c r="F259" s="2" t="s">
        <v>61</v>
      </c>
      <c r="G259" s="2" t="s">
        <v>44</v>
      </c>
      <c r="H259" s="2" t="s">
        <v>2649</v>
      </c>
      <c r="I259" s="2">
        <f>VLOOKUP(K259,Coordinates!A:C,2,FALSE)</f>
        <v>40.871690999999998</v>
      </c>
      <c r="J259" s="2">
        <f>VLOOKUP(K259,Coordinates!A:C,3,FALSE)</f>
        <v>-73.911704</v>
      </c>
      <c r="K259" s="2" t="s">
        <v>16134</v>
      </c>
      <c r="L259" s="2" t="s">
        <v>2671</v>
      </c>
      <c r="M259" s="2" t="s">
        <v>56</v>
      </c>
      <c r="N259" s="2" t="s">
        <v>41</v>
      </c>
      <c r="O259" s="2" t="s">
        <v>113</v>
      </c>
      <c r="P259" s="2" t="s">
        <v>846</v>
      </c>
      <c r="Q259" s="2" t="s">
        <v>847</v>
      </c>
      <c r="R259" s="2" t="s">
        <v>2672</v>
      </c>
      <c r="S259" s="2" t="s">
        <v>43</v>
      </c>
      <c r="T259" s="2" t="s">
        <v>2673</v>
      </c>
      <c r="U259" s="2" t="s">
        <v>2674</v>
      </c>
      <c r="V259" s="2" t="s">
        <v>61</v>
      </c>
      <c r="W259" s="2" t="s">
        <v>44</v>
      </c>
      <c r="X259" s="2" t="s">
        <v>2649</v>
      </c>
      <c r="Y259" s="2" t="s">
        <v>2675</v>
      </c>
      <c r="Z259" s="2" t="s">
        <v>2651</v>
      </c>
      <c r="AA259" s="2" t="s">
        <v>2633</v>
      </c>
      <c r="AB259" s="2" t="s">
        <v>2652</v>
      </c>
      <c r="AC259" s="2" t="s">
        <v>2653</v>
      </c>
      <c r="AD259" s="2" t="s">
        <v>2654</v>
      </c>
      <c r="AE259" s="2" t="s">
        <v>2676</v>
      </c>
      <c r="AF259" s="2" t="s">
        <v>49</v>
      </c>
      <c r="AG259" s="2" t="s">
        <v>2677</v>
      </c>
      <c r="AH259" s="2" t="s">
        <v>2678</v>
      </c>
      <c r="AI259" s="2" t="s">
        <v>2639</v>
      </c>
      <c r="AJ259" s="2" t="s">
        <v>2639</v>
      </c>
      <c r="AK259" s="2" t="s">
        <v>2640</v>
      </c>
      <c r="AL259" s="2" t="s">
        <v>2641</v>
      </c>
      <c r="AM259" s="2" t="s">
        <v>2642</v>
      </c>
      <c r="AN259" s="2" t="s">
        <v>2640</v>
      </c>
      <c r="AO259" s="2" t="s">
        <v>2642</v>
      </c>
      <c r="AP259" s="2" t="s">
        <v>76</v>
      </c>
      <c r="AQ259" s="2" t="s">
        <v>77</v>
      </c>
      <c r="AR259" s="2" t="s">
        <v>78</v>
      </c>
      <c r="AS259" s="2" t="s">
        <v>79</v>
      </c>
      <c r="AT259" s="2" t="s">
        <v>40</v>
      </c>
      <c r="AU259" s="2" t="s">
        <v>40</v>
      </c>
      <c r="AV259" s="2" t="s">
        <v>40</v>
      </c>
    </row>
    <row r="260" spans="1:48" x14ac:dyDescent="0.55000000000000004">
      <c r="A260" s="2" t="s">
        <v>2679</v>
      </c>
      <c r="B260" s="4" t="s">
        <v>15874</v>
      </c>
      <c r="C260" s="2" t="s">
        <v>2680</v>
      </c>
      <c r="D260" s="2" t="s">
        <v>2681</v>
      </c>
      <c r="E260" s="2" t="s">
        <v>2683</v>
      </c>
      <c r="F260" s="2" t="s">
        <v>61</v>
      </c>
      <c r="G260" s="2" t="s">
        <v>44</v>
      </c>
      <c r="H260" s="2" t="s">
        <v>2630</v>
      </c>
      <c r="I260" s="2">
        <f>VLOOKUP(K260,Coordinates!A:C,2,FALSE)</f>
        <v>40.831919999999997</v>
      </c>
      <c r="J260" s="2">
        <f>VLOOKUP(K260,Coordinates!A:C,3,FALSE)</f>
        <v>-73.942319999999995</v>
      </c>
      <c r="K260" s="2" t="s">
        <v>16135</v>
      </c>
      <c r="L260" s="2" t="s">
        <v>2682</v>
      </c>
      <c r="M260" s="2" t="s">
        <v>56</v>
      </c>
      <c r="N260" s="2" t="s">
        <v>41</v>
      </c>
      <c r="O260" s="2" t="s">
        <v>47</v>
      </c>
      <c r="P260" s="2" t="s">
        <v>57</v>
      </c>
      <c r="Q260" s="2" t="s">
        <v>58</v>
      </c>
      <c r="R260" s="2" t="s">
        <v>159</v>
      </c>
      <c r="S260" s="2" t="s">
        <v>43</v>
      </c>
      <c r="T260" s="2" t="s">
        <v>2680</v>
      </c>
      <c r="U260" s="2" t="s">
        <v>2683</v>
      </c>
      <c r="V260" s="2" t="s">
        <v>61</v>
      </c>
      <c r="W260" s="2" t="s">
        <v>44</v>
      </c>
      <c r="X260" s="2" t="s">
        <v>2630</v>
      </c>
      <c r="Y260" s="2" t="s">
        <v>2684</v>
      </c>
      <c r="Z260" s="2" t="s">
        <v>2685</v>
      </c>
      <c r="AA260" s="2" t="s">
        <v>2633</v>
      </c>
      <c r="AB260" s="2" t="s">
        <v>1596</v>
      </c>
      <c r="AC260" s="2" t="s">
        <v>2634</v>
      </c>
      <c r="AD260" s="2" t="s">
        <v>2635</v>
      </c>
      <c r="AE260" s="2" t="s">
        <v>2686</v>
      </c>
      <c r="AF260" s="2" t="s">
        <v>49</v>
      </c>
      <c r="AG260" s="2" t="s">
        <v>2687</v>
      </c>
      <c r="AH260" s="2" t="s">
        <v>2688</v>
      </c>
      <c r="AI260" s="2" t="s">
        <v>2639</v>
      </c>
      <c r="AJ260" s="2" t="s">
        <v>2639</v>
      </c>
      <c r="AK260" s="2" t="s">
        <v>2640</v>
      </c>
      <c r="AL260" s="2" t="s">
        <v>2641</v>
      </c>
      <c r="AM260" s="2" t="s">
        <v>2642</v>
      </c>
      <c r="AN260" s="2" t="s">
        <v>2640</v>
      </c>
      <c r="AO260" s="2" t="s">
        <v>2642</v>
      </c>
      <c r="AP260" s="2" t="s">
        <v>76</v>
      </c>
      <c r="AQ260" s="2" t="s">
        <v>77</v>
      </c>
      <c r="AR260" s="2" t="s">
        <v>78</v>
      </c>
      <c r="AS260" s="2" t="s">
        <v>79</v>
      </c>
      <c r="AT260" s="2" t="s">
        <v>40</v>
      </c>
      <c r="AU260" s="2" t="s">
        <v>40</v>
      </c>
      <c r="AV260" s="2" t="s">
        <v>40</v>
      </c>
    </row>
    <row r="261" spans="1:48" x14ac:dyDescent="0.55000000000000004">
      <c r="A261" s="2" t="s">
        <v>2689</v>
      </c>
      <c r="B261" s="4" t="s">
        <v>15874</v>
      </c>
      <c r="C261" s="2" t="s">
        <v>2690</v>
      </c>
      <c r="D261" s="2" t="s">
        <v>2691</v>
      </c>
      <c r="E261" s="2" t="s">
        <v>2693</v>
      </c>
      <c r="F261" s="2" t="s">
        <v>61</v>
      </c>
      <c r="G261" s="2" t="s">
        <v>44</v>
      </c>
      <c r="H261" s="2" t="s">
        <v>2694</v>
      </c>
      <c r="I261" s="2">
        <f>VLOOKUP(K261,Coordinates!A:C,2,FALSE)</f>
        <v>40.853364999999997</v>
      </c>
      <c r="J261" s="2">
        <f>VLOOKUP(K261,Coordinates!A:C,3,FALSE)</f>
        <v>-73.933548000000002</v>
      </c>
      <c r="K261" s="2" t="s">
        <v>16136</v>
      </c>
      <c r="L261" s="2" t="s">
        <v>2692</v>
      </c>
      <c r="M261" s="2" t="s">
        <v>56</v>
      </c>
      <c r="N261" s="2" t="s">
        <v>41</v>
      </c>
      <c r="O261" s="2" t="s">
        <v>47</v>
      </c>
      <c r="P261" s="2" t="s">
        <v>57</v>
      </c>
      <c r="Q261" s="2" t="s">
        <v>58</v>
      </c>
      <c r="R261" s="2" t="s">
        <v>2647</v>
      </c>
      <c r="S261" s="2" t="s">
        <v>43</v>
      </c>
      <c r="T261" s="2" t="s">
        <v>2690</v>
      </c>
      <c r="U261" s="2" t="s">
        <v>2693</v>
      </c>
      <c r="V261" s="2" t="s">
        <v>61</v>
      </c>
      <c r="W261" s="2" t="s">
        <v>44</v>
      </c>
      <c r="X261" s="2" t="s">
        <v>2694</v>
      </c>
      <c r="Y261" s="2" t="s">
        <v>2695</v>
      </c>
      <c r="Z261" s="2" t="s">
        <v>2696</v>
      </c>
      <c r="AA261" s="2" t="s">
        <v>2633</v>
      </c>
      <c r="AB261" s="2" t="s">
        <v>2652</v>
      </c>
      <c r="AC261" s="2" t="s">
        <v>2697</v>
      </c>
      <c r="AD261" s="2" t="s">
        <v>2698</v>
      </c>
      <c r="AE261" s="2" t="s">
        <v>2699</v>
      </c>
      <c r="AF261" s="2" t="s">
        <v>49</v>
      </c>
      <c r="AG261" s="2" t="s">
        <v>2700</v>
      </c>
      <c r="AH261" s="2" t="s">
        <v>2701</v>
      </c>
      <c r="AI261" s="2" t="s">
        <v>2639</v>
      </c>
      <c r="AJ261" s="2" t="s">
        <v>2639</v>
      </c>
      <c r="AK261" s="2" t="s">
        <v>2640</v>
      </c>
      <c r="AL261" s="2" t="s">
        <v>2641</v>
      </c>
      <c r="AM261" s="2" t="s">
        <v>2642</v>
      </c>
      <c r="AN261" s="2" t="s">
        <v>2640</v>
      </c>
      <c r="AO261" s="2" t="s">
        <v>2642</v>
      </c>
      <c r="AP261" s="2" t="s">
        <v>76</v>
      </c>
      <c r="AQ261" s="2" t="s">
        <v>77</v>
      </c>
      <c r="AR261" s="2" t="s">
        <v>78</v>
      </c>
      <c r="AS261" s="2" t="s">
        <v>79</v>
      </c>
      <c r="AT261" s="2" t="s">
        <v>40</v>
      </c>
      <c r="AU261" s="2" t="s">
        <v>40</v>
      </c>
      <c r="AV261" s="2" t="s">
        <v>40</v>
      </c>
    </row>
    <row r="262" spans="1:48" x14ac:dyDescent="0.55000000000000004">
      <c r="A262" s="2" t="s">
        <v>2702</v>
      </c>
      <c r="B262" s="4" t="s">
        <v>15874</v>
      </c>
      <c r="C262" s="2" t="s">
        <v>2703</v>
      </c>
      <c r="D262" s="2" t="s">
        <v>2704</v>
      </c>
      <c r="E262" s="2" t="s">
        <v>2706</v>
      </c>
      <c r="F262" s="2" t="s">
        <v>61</v>
      </c>
      <c r="G262" s="2" t="s">
        <v>44</v>
      </c>
      <c r="H262" s="2" t="s">
        <v>2649</v>
      </c>
      <c r="I262" s="2">
        <f>VLOOKUP(K262,Coordinates!A:C,2,FALSE)</f>
        <v>40.865913999999997</v>
      </c>
      <c r="J262" s="2">
        <f>VLOOKUP(K262,Coordinates!A:C,3,FALSE)</f>
        <v>-73.925156999999999</v>
      </c>
      <c r="K262" s="2" t="s">
        <v>16137</v>
      </c>
      <c r="L262" s="2" t="s">
        <v>2705</v>
      </c>
      <c r="M262" s="2" t="s">
        <v>56</v>
      </c>
      <c r="N262" s="2" t="s">
        <v>41</v>
      </c>
      <c r="O262" s="2" t="s">
        <v>228</v>
      </c>
      <c r="P262" s="2" t="s">
        <v>229</v>
      </c>
      <c r="Q262" s="2" t="s">
        <v>230</v>
      </c>
      <c r="R262" s="2" t="s">
        <v>127</v>
      </c>
      <c r="S262" s="2" t="s">
        <v>43</v>
      </c>
      <c r="T262" s="2" t="s">
        <v>2703</v>
      </c>
      <c r="U262" s="2" t="s">
        <v>2706</v>
      </c>
      <c r="V262" s="2" t="s">
        <v>61</v>
      </c>
      <c r="W262" s="2" t="s">
        <v>44</v>
      </c>
      <c r="X262" s="2" t="s">
        <v>2649</v>
      </c>
      <c r="Y262" s="2" t="s">
        <v>2707</v>
      </c>
      <c r="Z262" s="2" t="s">
        <v>2708</v>
      </c>
      <c r="AA262" s="2" t="s">
        <v>2633</v>
      </c>
      <c r="AB262" s="2" t="s">
        <v>2652</v>
      </c>
      <c r="AC262" s="2" t="s">
        <v>2653</v>
      </c>
      <c r="AD262" s="2" t="s">
        <v>2654</v>
      </c>
      <c r="AE262" s="2" t="s">
        <v>2709</v>
      </c>
      <c r="AF262" s="2" t="s">
        <v>49</v>
      </c>
      <c r="AG262" s="2" t="s">
        <v>2710</v>
      </c>
      <c r="AH262" s="2" t="s">
        <v>2711</v>
      </c>
      <c r="AI262" s="2" t="s">
        <v>2639</v>
      </c>
      <c r="AJ262" s="2" t="s">
        <v>2639</v>
      </c>
      <c r="AK262" s="2" t="s">
        <v>2640</v>
      </c>
      <c r="AL262" s="2" t="s">
        <v>2641</v>
      </c>
      <c r="AM262" s="2" t="s">
        <v>2642</v>
      </c>
      <c r="AN262" s="2" t="s">
        <v>2640</v>
      </c>
      <c r="AO262" s="2" t="s">
        <v>2642</v>
      </c>
      <c r="AP262" s="2" t="s">
        <v>76</v>
      </c>
      <c r="AQ262" s="2" t="s">
        <v>77</v>
      </c>
      <c r="AR262" s="2" t="s">
        <v>78</v>
      </c>
      <c r="AS262" s="2" t="s">
        <v>79</v>
      </c>
      <c r="AT262" s="2" t="s">
        <v>40</v>
      </c>
      <c r="AU262" s="2" t="s">
        <v>40</v>
      </c>
      <c r="AV262" s="2" t="s">
        <v>40</v>
      </c>
    </row>
    <row r="263" spans="1:48" x14ac:dyDescent="0.55000000000000004">
      <c r="A263" s="2" t="s">
        <v>2712</v>
      </c>
      <c r="B263" s="4" t="s">
        <v>15874</v>
      </c>
      <c r="C263" s="2" t="s">
        <v>2713</v>
      </c>
      <c r="D263" s="2" t="s">
        <v>2714</v>
      </c>
      <c r="E263" s="2" t="s">
        <v>2716</v>
      </c>
      <c r="F263" s="2" t="s">
        <v>61</v>
      </c>
      <c r="G263" s="2" t="s">
        <v>44</v>
      </c>
      <c r="H263" s="2" t="s">
        <v>2649</v>
      </c>
      <c r="I263" s="2">
        <f>VLOOKUP(K263,Coordinates!A:C,2,FALSE)</f>
        <v>40.867891999999998</v>
      </c>
      <c r="J263" s="2">
        <f>VLOOKUP(K263,Coordinates!A:C,3,FALSE)</f>
        <v>-73.917657000000005</v>
      </c>
      <c r="K263" s="2" t="s">
        <v>16138</v>
      </c>
      <c r="L263" s="2" t="s">
        <v>2715</v>
      </c>
      <c r="M263" s="2" t="s">
        <v>56</v>
      </c>
      <c r="N263" s="2" t="s">
        <v>41</v>
      </c>
      <c r="O263" s="2" t="s">
        <v>47</v>
      </c>
      <c r="P263" s="2" t="s">
        <v>57</v>
      </c>
      <c r="Q263" s="2" t="s">
        <v>58</v>
      </c>
      <c r="R263" s="2" t="s">
        <v>2091</v>
      </c>
      <c r="S263" s="2" t="s">
        <v>43</v>
      </c>
      <c r="T263" s="2" t="s">
        <v>2713</v>
      </c>
      <c r="U263" s="2" t="s">
        <v>2716</v>
      </c>
      <c r="V263" s="2" t="s">
        <v>61</v>
      </c>
      <c r="W263" s="2" t="s">
        <v>44</v>
      </c>
      <c r="X263" s="2" t="s">
        <v>2649</v>
      </c>
      <c r="Y263" s="2" t="s">
        <v>2717</v>
      </c>
      <c r="Z263" s="2" t="s">
        <v>2718</v>
      </c>
      <c r="AA263" s="2" t="s">
        <v>2633</v>
      </c>
      <c r="AB263" s="2" t="s">
        <v>2652</v>
      </c>
      <c r="AC263" s="2" t="s">
        <v>2653</v>
      </c>
      <c r="AD263" s="2" t="s">
        <v>2654</v>
      </c>
      <c r="AE263" s="2" t="s">
        <v>2719</v>
      </c>
      <c r="AF263" s="2" t="s">
        <v>49</v>
      </c>
      <c r="AG263" s="2" t="s">
        <v>2720</v>
      </c>
      <c r="AH263" s="2" t="s">
        <v>2721</v>
      </c>
      <c r="AI263" s="2" t="s">
        <v>2639</v>
      </c>
      <c r="AJ263" s="2" t="s">
        <v>2639</v>
      </c>
      <c r="AK263" s="2" t="s">
        <v>2640</v>
      </c>
      <c r="AL263" s="2" t="s">
        <v>2641</v>
      </c>
      <c r="AM263" s="2" t="s">
        <v>2642</v>
      </c>
      <c r="AN263" s="2" t="s">
        <v>2640</v>
      </c>
      <c r="AO263" s="2" t="s">
        <v>2642</v>
      </c>
      <c r="AP263" s="2" t="s">
        <v>76</v>
      </c>
      <c r="AQ263" s="2" t="s">
        <v>77</v>
      </c>
      <c r="AR263" s="2" t="s">
        <v>78</v>
      </c>
      <c r="AS263" s="2" t="s">
        <v>79</v>
      </c>
      <c r="AT263" s="2" t="s">
        <v>40</v>
      </c>
      <c r="AU263" s="2" t="s">
        <v>40</v>
      </c>
      <c r="AV263" s="2" t="s">
        <v>40</v>
      </c>
    </row>
    <row r="264" spans="1:48" x14ac:dyDescent="0.55000000000000004">
      <c r="A264" s="2" t="s">
        <v>2722</v>
      </c>
      <c r="B264" s="4" t="s">
        <v>15874</v>
      </c>
      <c r="C264" s="2" t="s">
        <v>2723</v>
      </c>
      <c r="D264" s="2" t="s">
        <v>2724</v>
      </c>
      <c r="E264" s="2" t="s">
        <v>2728</v>
      </c>
      <c r="F264" s="2" t="s">
        <v>61</v>
      </c>
      <c r="G264" s="2" t="s">
        <v>44</v>
      </c>
      <c r="H264" s="2" t="s">
        <v>2694</v>
      </c>
      <c r="I264" s="2">
        <f>VLOOKUP(K264,Coordinates!A:C,2,FALSE)</f>
        <v>40.850574000000002</v>
      </c>
      <c r="J264" s="2">
        <f>VLOOKUP(K264,Coordinates!A:C,3,FALSE)</f>
        <v>-73.933932999999996</v>
      </c>
      <c r="K264" s="2" t="s">
        <v>16139</v>
      </c>
      <c r="L264" s="2" t="s">
        <v>2725</v>
      </c>
      <c r="M264" s="2" t="s">
        <v>56</v>
      </c>
      <c r="N264" s="2" t="s">
        <v>41</v>
      </c>
      <c r="O264" s="2" t="s">
        <v>47</v>
      </c>
      <c r="P264" s="2" t="s">
        <v>2726</v>
      </c>
      <c r="Q264" s="2" t="s">
        <v>50</v>
      </c>
      <c r="R264" s="2" t="s">
        <v>674</v>
      </c>
      <c r="S264" s="2" t="s">
        <v>43</v>
      </c>
      <c r="T264" s="2" t="s">
        <v>2727</v>
      </c>
      <c r="U264" s="2" t="s">
        <v>2728</v>
      </c>
      <c r="V264" s="2" t="s">
        <v>61</v>
      </c>
      <c r="W264" s="2" t="s">
        <v>44</v>
      </c>
      <c r="X264" s="2" t="s">
        <v>2694</v>
      </c>
      <c r="Y264" s="2" t="s">
        <v>2729</v>
      </c>
      <c r="Z264" s="2" t="s">
        <v>2696</v>
      </c>
      <c r="AA264" s="2" t="s">
        <v>2633</v>
      </c>
      <c r="AB264" s="2" t="s">
        <v>2652</v>
      </c>
      <c r="AC264" s="2" t="s">
        <v>2697</v>
      </c>
      <c r="AD264" s="2" t="s">
        <v>2698</v>
      </c>
      <c r="AE264" s="2" t="s">
        <v>2730</v>
      </c>
      <c r="AF264" s="2" t="s">
        <v>49</v>
      </c>
      <c r="AG264" s="2" t="s">
        <v>2731</v>
      </c>
      <c r="AH264" s="2" t="s">
        <v>2732</v>
      </c>
      <c r="AI264" s="2" t="s">
        <v>2639</v>
      </c>
      <c r="AJ264" s="2" t="s">
        <v>2639</v>
      </c>
      <c r="AK264" s="2" t="s">
        <v>2640</v>
      </c>
      <c r="AL264" s="2" t="s">
        <v>2641</v>
      </c>
      <c r="AM264" s="2" t="s">
        <v>2642</v>
      </c>
      <c r="AN264" s="2" t="s">
        <v>2640</v>
      </c>
      <c r="AO264" s="2" t="s">
        <v>2642</v>
      </c>
      <c r="AP264" s="2" t="s">
        <v>76</v>
      </c>
      <c r="AQ264" s="2" t="s">
        <v>77</v>
      </c>
      <c r="AR264" s="2" t="s">
        <v>78</v>
      </c>
      <c r="AS264" s="2" t="s">
        <v>79</v>
      </c>
      <c r="AT264" s="2" t="s">
        <v>40</v>
      </c>
      <c r="AU264" s="2" t="s">
        <v>40</v>
      </c>
      <c r="AV264" s="2" t="s">
        <v>40</v>
      </c>
    </row>
    <row r="265" spans="1:48" x14ac:dyDescent="0.55000000000000004">
      <c r="A265" s="2" t="s">
        <v>2733</v>
      </c>
      <c r="B265" s="4" t="s">
        <v>15874</v>
      </c>
      <c r="C265" s="2" t="s">
        <v>2734</v>
      </c>
      <c r="D265" s="2" t="s">
        <v>2735</v>
      </c>
      <c r="E265" s="2" t="s">
        <v>2737</v>
      </c>
      <c r="F265" s="2" t="s">
        <v>61</v>
      </c>
      <c r="G265" s="2" t="s">
        <v>44</v>
      </c>
      <c r="H265" s="2" t="s">
        <v>2694</v>
      </c>
      <c r="I265" s="2">
        <f>VLOOKUP(K265,Coordinates!A:C,2,FALSE)</f>
        <v>40.846243000000001</v>
      </c>
      <c r="J265" s="2">
        <f>VLOOKUP(K265,Coordinates!A:C,3,FALSE)</f>
        <v>-73.935022000000004</v>
      </c>
      <c r="K265" s="2" t="s">
        <v>16140</v>
      </c>
      <c r="L265" s="2" t="s">
        <v>2736</v>
      </c>
      <c r="M265" s="2" t="s">
        <v>56</v>
      </c>
      <c r="N265" s="2" t="s">
        <v>41</v>
      </c>
      <c r="O265" s="2" t="s">
        <v>47</v>
      </c>
      <c r="P265" s="2" t="s">
        <v>57</v>
      </c>
      <c r="Q265" s="2" t="s">
        <v>50</v>
      </c>
      <c r="R265" s="2" t="s">
        <v>2122</v>
      </c>
      <c r="S265" s="2" t="s">
        <v>43</v>
      </c>
      <c r="T265" s="2" t="s">
        <v>2734</v>
      </c>
      <c r="U265" s="2" t="s">
        <v>2737</v>
      </c>
      <c r="V265" s="2" t="s">
        <v>61</v>
      </c>
      <c r="W265" s="2" t="s">
        <v>44</v>
      </c>
      <c r="X265" s="2" t="s">
        <v>2694</v>
      </c>
      <c r="Y265" s="2" t="s">
        <v>2738</v>
      </c>
      <c r="Z265" s="2" t="s">
        <v>2739</v>
      </c>
      <c r="AA265" s="2" t="s">
        <v>2633</v>
      </c>
      <c r="AB265" s="2" t="s">
        <v>2652</v>
      </c>
      <c r="AC265" s="2" t="s">
        <v>2634</v>
      </c>
      <c r="AD265" s="2" t="s">
        <v>2635</v>
      </c>
      <c r="AE265" s="2" t="s">
        <v>2740</v>
      </c>
      <c r="AF265" s="2" t="s">
        <v>49</v>
      </c>
      <c r="AG265" s="2" t="s">
        <v>2741</v>
      </c>
      <c r="AH265" s="2" t="s">
        <v>2742</v>
      </c>
      <c r="AI265" s="2" t="s">
        <v>2639</v>
      </c>
      <c r="AJ265" s="2" t="s">
        <v>2639</v>
      </c>
      <c r="AK265" s="2" t="s">
        <v>2640</v>
      </c>
      <c r="AL265" s="2" t="s">
        <v>2641</v>
      </c>
      <c r="AM265" s="2" t="s">
        <v>2642</v>
      </c>
      <c r="AN265" s="2" t="s">
        <v>2640</v>
      </c>
      <c r="AO265" s="2" t="s">
        <v>2642</v>
      </c>
      <c r="AP265" s="2" t="s">
        <v>76</v>
      </c>
      <c r="AQ265" s="2" t="s">
        <v>77</v>
      </c>
      <c r="AR265" s="2" t="s">
        <v>78</v>
      </c>
      <c r="AS265" s="2" t="s">
        <v>79</v>
      </c>
      <c r="AT265" s="2" t="s">
        <v>40</v>
      </c>
      <c r="AU265" s="2" t="s">
        <v>40</v>
      </c>
      <c r="AV265" s="2" t="s">
        <v>40</v>
      </c>
    </row>
    <row r="266" spans="1:48" x14ac:dyDescent="0.55000000000000004">
      <c r="A266" s="2" t="s">
        <v>2743</v>
      </c>
      <c r="B266" s="4" t="s">
        <v>15874</v>
      </c>
      <c r="C266" s="2" t="s">
        <v>2744</v>
      </c>
      <c r="D266" s="2" t="s">
        <v>2745</v>
      </c>
      <c r="E266" s="2" t="s">
        <v>2747</v>
      </c>
      <c r="F266" s="2" t="s">
        <v>61</v>
      </c>
      <c r="G266" s="2" t="s">
        <v>44</v>
      </c>
      <c r="H266" s="2" t="s">
        <v>2630</v>
      </c>
      <c r="I266" s="2">
        <f>VLOOKUP(K266,Coordinates!A:C,2,FALSE)</f>
        <v>40.840954000000004</v>
      </c>
      <c r="J266" s="2">
        <f>VLOOKUP(K266,Coordinates!A:C,3,FALSE)</f>
        <v>-73.938646000000006</v>
      </c>
      <c r="K266" s="2" t="s">
        <v>16141</v>
      </c>
      <c r="L266" s="2" t="s">
        <v>2746</v>
      </c>
      <c r="M266" s="2" t="s">
        <v>56</v>
      </c>
      <c r="N266" s="2" t="s">
        <v>41</v>
      </c>
      <c r="O266" s="2" t="s">
        <v>47</v>
      </c>
      <c r="P266" s="2" t="s">
        <v>57</v>
      </c>
      <c r="Q266" s="2" t="s">
        <v>58</v>
      </c>
      <c r="R266" s="2" t="s">
        <v>1652</v>
      </c>
      <c r="S266" s="2" t="s">
        <v>43</v>
      </c>
      <c r="T266" s="2" t="s">
        <v>2744</v>
      </c>
      <c r="U266" s="2" t="s">
        <v>2747</v>
      </c>
      <c r="V266" s="2" t="s">
        <v>61</v>
      </c>
      <c r="W266" s="2" t="s">
        <v>44</v>
      </c>
      <c r="X266" s="2" t="s">
        <v>2630</v>
      </c>
      <c r="Y266" s="2" t="s">
        <v>2748</v>
      </c>
      <c r="Z266" s="2" t="s">
        <v>2749</v>
      </c>
      <c r="AA266" s="2" t="s">
        <v>2633</v>
      </c>
      <c r="AB266" s="2" t="s">
        <v>2652</v>
      </c>
      <c r="AC266" s="2" t="s">
        <v>2634</v>
      </c>
      <c r="AD266" s="2" t="s">
        <v>2635</v>
      </c>
      <c r="AE266" s="2" t="s">
        <v>2750</v>
      </c>
      <c r="AF266" s="2" t="s">
        <v>331</v>
      </c>
      <c r="AG266" s="2" t="s">
        <v>2751</v>
      </c>
      <c r="AH266" s="2" t="s">
        <v>2752</v>
      </c>
      <c r="AI266" s="2" t="s">
        <v>2639</v>
      </c>
      <c r="AJ266" s="2" t="s">
        <v>2639</v>
      </c>
      <c r="AK266" s="2" t="s">
        <v>2640</v>
      </c>
      <c r="AL266" s="2" t="s">
        <v>2641</v>
      </c>
      <c r="AM266" s="2" t="s">
        <v>2642</v>
      </c>
      <c r="AN266" s="2" t="s">
        <v>2640</v>
      </c>
      <c r="AO266" s="2" t="s">
        <v>2642</v>
      </c>
      <c r="AP266" s="2" t="s">
        <v>76</v>
      </c>
      <c r="AQ266" s="2" t="s">
        <v>77</v>
      </c>
      <c r="AR266" s="2" t="s">
        <v>78</v>
      </c>
      <c r="AS266" s="2" t="s">
        <v>79</v>
      </c>
      <c r="AT266" s="2" t="s">
        <v>40</v>
      </c>
      <c r="AU266" s="2" t="s">
        <v>40</v>
      </c>
      <c r="AV266" s="2" t="s">
        <v>40</v>
      </c>
    </row>
    <row r="267" spans="1:48" x14ac:dyDescent="0.55000000000000004">
      <c r="A267" s="2" t="s">
        <v>2753</v>
      </c>
      <c r="B267" s="4" t="s">
        <v>15874</v>
      </c>
      <c r="C267" s="2" t="s">
        <v>2727</v>
      </c>
      <c r="D267" s="2" t="s">
        <v>2754</v>
      </c>
      <c r="E267" s="2" t="s">
        <v>2728</v>
      </c>
      <c r="F267" s="2" t="s">
        <v>61</v>
      </c>
      <c r="G267" s="2" t="s">
        <v>44</v>
      </c>
      <c r="H267" s="2" t="s">
        <v>2694</v>
      </c>
      <c r="I267" s="2">
        <f>VLOOKUP(K267,Coordinates!A:C,2,FALSE)</f>
        <v>40.850574000000002</v>
      </c>
      <c r="J267" s="2">
        <f>VLOOKUP(K267,Coordinates!A:C,3,FALSE)</f>
        <v>-73.933932999999996</v>
      </c>
      <c r="K267" s="2" t="s">
        <v>16139</v>
      </c>
      <c r="L267" s="2" t="s">
        <v>2755</v>
      </c>
      <c r="M267" s="2" t="s">
        <v>56</v>
      </c>
      <c r="N267" s="2" t="s">
        <v>41</v>
      </c>
      <c r="O267" s="2" t="s">
        <v>47</v>
      </c>
      <c r="P267" s="2" t="s">
        <v>804</v>
      </c>
      <c r="Q267" s="2" t="s">
        <v>50</v>
      </c>
      <c r="R267" s="2" t="s">
        <v>127</v>
      </c>
      <c r="S267" s="2" t="s">
        <v>43</v>
      </c>
      <c r="T267" s="2" t="s">
        <v>2727</v>
      </c>
      <c r="U267" s="2" t="s">
        <v>2728</v>
      </c>
      <c r="V267" s="2" t="s">
        <v>61</v>
      </c>
      <c r="W267" s="2" t="s">
        <v>44</v>
      </c>
      <c r="X267" s="2" t="s">
        <v>2694</v>
      </c>
      <c r="Y267" s="2" t="s">
        <v>2729</v>
      </c>
      <c r="Z267" s="2" t="s">
        <v>2696</v>
      </c>
      <c r="AA267" s="2" t="s">
        <v>2633</v>
      </c>
      <c r="AB267" s="2" t="s">
        <v>2652</v>
      </c>
      <c r="AC267" s="2" t="s">
        <v>2697</v>
      </c>
      <c r="AD267" s="2" t="s">
        <v>2698</v>
      </c>
      <c r="AE267" s="2" t="s">
        <v>2756</v>
      </c>
      <c r="AF267" s="2" t="s">
        <v>49</v>
      </c>
      <c r="AG267" s="2" t="s">
        <v>2757</v>
      </c>
      <c r="AH267" s="2" t="s">
        <v>2758</v>
      </c>
      <c r="AI267" s="2" t="s">
        <v>2639</v>
      </c>
      <c r="AJ267" s="2" t="s">
        <v>2639</v>
      </c>
      <c r="AK267" s="2" t="s">
        <v>2640</v>
      </c>
      <c r="AL267" s="2" t="s">
        <v>2641</v>
      </c>
      <c r="AM267" s="2" t="s">
        <v>2642</v>
      </c>
      <c r="AN267" s="2" t="s">
        <v>2640</v>
      </c>
      <c r="AO267" s="2" t="s">
        <v>2642</v>
      </c>
      <c r="AP267" s="2" t="s">
        <v>76</v>
      </c>
      <c r="AQ267" s="2" t="s">
        <v>77</v>
      </c>
      <c r="AR267" s="2" t="s">
        <v>78</v>
      </c>
      <c r="AS267" s="2" t="s">
        <v>79</v>
      </c>
      <c r="AT267" s="2" t="s">
        <v>40</v>
      </c>
      <c r="AU267" s="2" t="s">
        <v>40</v>
      </c>
      <c r="AV267" s="2" t="s">
        <v>40</v>
      </c>
    </row>
    <row r="268" spans="1:48" x14ac:dyDescent="0.55000000000000004">
      <c r="A268" s="2" t="s">
        <v>2759</v>
      </c>
      <c r="B268" s="4" t="s">
        <v>15874</v>
      </c>
      <c r="C268" s="2" t="s">
        <v>2760</v>
      </c>
      <c r="D268" s="2" t="s">
        <v>2761</v>
      </c>
      <c r="E268" s="2" t="s">
        <v>2763</v>
      </c>
      <c r="F268" s="2" t="s">
        <v>61</v>
      </c>
      <c r="G268" s="2" t="s">
        <v>44</v>
      </c>
      <c r="H268" s="2" t="s">
        <v>2694</v>
      </c>
      <c r="I268" s="2">
        <f>VLOOKUP(K268,Coordinates!A:C,2,FALSE)</f>
        <v>40.849099000000002</v>
      </c>
      <c r="J268" s="2">
        <f>VLOOKUP(K268,Coordinates!A:C,3,FALSE)</f>
        <v>-73.931106</v>
      </c>
      <c r="K268" s="2" t="s">
        <v>16142</v>
      </c>
      <c r="L268" s="2" t="s">
        <v>2762</v>
      </c>
      <c r="M268" s="2" t="s">
        <v>56</v>
      </c>
      <c r="N268" s="2" t="s">
        <v>41</v>
      </c>
      <c r="O268" s="2" t="s">
        <v>228</v>
      </c>
      <c r="P268" s="2" t="s">
        <v>229</v>
      </c>
      <c r="Q268" s="2" t="s">
        <v>230</v>
      </c>
      <c r="R268" s="2" t="s">
        <v>1571</v>
      </c>
      <c r="S268" s="2" t="s">
        <v>43</v>
      </c>
      <c r="T268" s="2" t="s">
        <v>2760</v>
      </c>
      <c r="U268" s="2" t="s">
        <v>2763</v>
      </c>
      <c r="V268" s="2" t="s">
        <v>61</v>
      </c>
      <c r="W268" s="2" t="s">
        <v>44</v>
      </c>
      <c r="X268" s="2" t="s">
        <v>2694</v>
      </c>
      <c r="Y268" s="2" t="s">
        <v>2764</v>
      </c>
      <c r="Z268" s="2" t="s">
        <v>2765</v>
      </c>
      <c r="AA268" s="2" t="s">
        <v>2633</v>
      </c>
      <c r="AB268" s="2" t="s">
        <v>2652</v>
      </c>
      <c r="AC268" s="2" t="s">
        <v>2697</v>
      </c>
      <c r="AD268" s="2" t="s">
        <v>2698</v>
      </c>
      <c r="AE268" s="2" t="s">
        <v>2766</v>
      </c>
      <c r="AF268" s="2" t="s">
        <v>49</v>
      </c>
      <c r="AG268" s="2" t="s">
        <v>2767</v>
      </c>
      <c r="AH268" s="2" t="s">
        <v>2768</v>
      </c>
      <c r="AI268" s="2" t="s">
        <v>2639</v>
      </c>
      <c r="AJ268" s="2" t="s">
        <v>2639</v>
      </c>
      <c r="AK268" s="2" t="s">
        <v>2640</v>
      </c>
      <c r="AL268" s="2" t="s">
        <v>2641</v>
      </c>
      <c r="AM268" s="2" t="s">
        <v>2642</v>
      </c>
      <c r="AN268" s="2" t="s">
        <v>2640</v>
      </c>
      <c r="AO268" s="2" t="s">
        <v>2642</v>
      </c>
      <c r="AP268" s="2" t="s">
        <v>76</v>
      </c>
      <c r="AQ268" s="2" t="s">
        <v>77</v>
      </c>
      <c r="AR268" s="2" t="s">
        <v>78</v>
      </c>
      <c r="AS268" s="2" t="s">
        <v>79</v>
      </c>
      <c r="AT268" s="2" t="s">
        <v>40</v>
      </c>
      <c r="AU268" s="2" t="s">
        <v>40</v>
      </c>
      <c r="AV268" s="2" t="s">
        <v>40</v>
      </c>
    </row>
    <row r="269" spans="1:48" x14ac:dyDescent="0.55000000000000004">
      <c r="A269" s="2" t="s">
        <v>2769</v>
      </c>
      <c r="B269" s="4" t="s">
        <v>15874</v>
      </c>
      <c r="C269" s="2" t="s">
        <v>2770</v>
      </c>
      <c r="D269" s="2" t="s">
        <v>2771</v>
      </c>
      <c r="E269" s="2" t="s">
        <v>2773</v>
      </c>
      <c r="F269" s="2" t="s">
        <v>61</v>
      </c>
      <c r="G269" s="2" t="s">
        <v>44</v>
      </c>
      <c r="H269" s="2" t="s">
        <v>2774</v>
      </c>
      <c r="I269" s="2">
        <f>VLOOKUP(K269,Coordinates!A:C,2,FALSE)</f>
        <v>40.860140999999999</v>
      </c>
      <c r="J269" s="2">
        <f>VLOOKUP(K269,Coordinates!A:C,3,FALSE)</f>
        <v>-73.927577999999997</v>
      </c>
      <c r="K269" s="2" t="s">
        <v>16143</v>
      </c>
      <c r="L269" s="2" t="s">
        <v>2772</v>
      </c>
      <c r="M269" s="2" t="s">
        <v>56</v>
      </c>
      <c r="N269" s="2" t="s">
        <v>41</v>
      </c>
      <c r="O269" s="2" t="s">
        <v>47</v>
      </c>
      <c r="P269" s="2" t="s">
        <v>57</v>
      </c>
      <c r="Q269" s="2" t="s">
        <v>58</v>
      </c>
      <c r="R269" s="2" t="s">
        <v>2270</v>
      </c>
      <c r="S269" s="2" t="s">
        <v>43</v>
      </c>
      <c r="T269" s="2" t="s">
        <v>2770</v>
      </c>
      <c r="U269" s="2" t="s">
        <v>2773</v>
      </c>
      <c r="V269" s="2" t="s">
        <v>61</v>
      </c>
      <c r="W269" s="2" t="s">
        <v>44</v>
      </c>
      <c r="X269" s="2" t="s">
        <v>2774</v>
      </c>
      <c r="Y269" s="2" t="s">
        <v>2775</v>
      </c>
      <c r="Z269" s="2" t="s">
        <v>2776</v>
      </c>
      <c r="AA269" s="2" t="s">
        <v>2633</v>
      </c>
      <c r="AB269" s="2" t="s">
        <v>2652</v>
      </c>
      <c r="AC269" s="2" t="s">
        <v>2697</v>
      </c>
      <c r="AD269" s="2" t="s">
        <v>2698</v>
      </c>
      <c r="AE269" s="2" t="s">
        <v>2777</v>
      </c>
      <c r="AF269" s="2" t="s">
        <v>49</v>
      </c>
      <c r="AG269" s="2" t="s">
        <v>2778</v>
      </c>
      <c r="AH269" s="2" t="s">
        <v>2779</v>
      </c>
      <c r="AI269" s="2" t="s">
        <v>2639</v>
      </c>
      <c r="AJ269" s="2" t="s">
        <v>2639</v>
      </c>
      <c r="AK269" s="2" t="s">
        <v>2640</v>
      </c>
      <c r="AL269" s="2" t="s">
        <v>2641</v>
      </c>
      <c r="AM269" s="2" t="s">
        <v>2642</v>
      </c>
      <c r="AN269" s="2" t="s">
        <v>2640</v>
      </c>
      <c r="AO269" s="2" t="s">
        <v>2642</v>
      </c>
      <c r="AP269" s="2" t="s">
        <v>76</v>
      </c>
      <c r="AQ269" s="2" t="s">
        <v>77</v>
      </c>
      <c r="AR269" s="2" t="s">
        <v>78</v>
      </c>
      <c r="AS269" s="2" t="s">
        <v>79</v>
      </c>
      <c r="AT269" s="2" t="s">
        <v>40</v>
      </c>
      <c r="AU269" s="2" t="s">
        <v>40</v>
      </c>
      <c r="AV269" s="2" t="s">
        <v>40</v>
      </c>
    </row>
    <row r="270" spans="1:48" x14ac:dyDescent="0.55000000000000004">
      <c r="A270" s="2" t="s">
        <v>2780</v>
      </c>
      <c r="B270" s="4" t="s">
        <v>15874</v>
      </c>
      <c r="C270" s="2" t="s">
        <v>2781</v>
      </c>
      <c r="D270" s="2" t="s">
        <v>2782</v>
      </c>
      <c r="E270" s="2" t="s">
        <v>2784</v>
      </c>
      <c r="F270" s="2" t="s">
        <v>61</v>
      </c>
      <c r="G270" s="2" t="s">
        <v>44</v>
      </c>
      <c r="H270" s="2" t="s">
        <v>2619</v>
      </c>
      <c r="I270" s="2">
        <f>VLOOKUP(K270,Coordinates!A:C,2,FALSE)</f>
        <v>40.826667</v>
      </c>
      <c r="J270" s="2">
        <f>VLOOKUP(K270,Coordinates!A:C,3,FALSE)</f>
        <v>-73.947647000000003</v>
      </c>
      <c r="K270" s="2" t="s">
        <v>16144</v>
      </c>
      <c r="L270" s="2" t="s">
        <v>2783</v>
      </c>
      <c r="M270" s="2" t="s">
        <v>56</v>
      </c>
      <c r="N270" s="2" t="s">
        <v>41</v>
      </c>
      <c r="O270" s="2" t="s">
        <v>47</v>
      </c>
      <c r="P270" s="2" t="s">
        <v>57</v>
      </c>
      <c r="Q270" s="2" t="s">
        <v>58</v>
      </c>
      <c r="R270" s="2" t="s">
        <v>1330</v>
      </c>
      <c r="S270" s="2" t="s">
        <v>43</v>
      </c>
      <c r="T270" s="2" t="s">
        <v>2781</v>
      </c>
      <c r="U270" s="2" t="s">
        <v>2784</v>
      </c>
      <c r="V270" s="2" t="s">
        <v>61</v>
      </c>
      <c r="W270" s="2" t="s">
        <v>44</v>
      </c>
      <c r="X270" s="2" t="s">
        <v>2619</v>
      </c>
      <c r="Y270" s="2" t="s">
        <v>2785</v>
      </c>
      <c r="Z270" s="2" t="s">
        <v>2786</v>
      </c>
      <c r="AA270" s="2" t="s">
        <v>2351</v>
      </c>
      <c r="AB270" s="2" t="s">
        <v>1596</v>
      </c>
      <c r="AC270" s="2" t="s">
        <v>2787</v>
      </c>
      <c r="AD270" s="2" t="s">
        <v>2788</v>
      </c>
      <c r="AE270" s="2" t="s">
        <v>2789</v>
      </c>
      <c r="AF270" s="2" t="s">
        <v>49</v>
      </c>
      <c r="AG270" s="2" t="s">
        <v>2790</v>
      </c>
      <c r="AH270" s="2" t="s">
        <v>2791</v>
      </c>
      <c r="AI270" s="2" t="s">
        <v>2639</v>
      </c>
      <c r="AJ270" s="2" t="s">
        <v>2639</v>
      </c>
      <c r="AK270" s="2" t="s">
        <v>2640</v>
      </c>
      <c r="AL270" s="2" t="s">
        <v>2641</v>
      </c>
      <c r="AM270" s="2" t="s">
        <v>2642</v>
      </c>
      <c r="AN270" s="2" t="s">
        <v>2640</v>
      </c>
      <c r="AO270" s="2" t="s">
        <v>2642</v>
      </c>
      <c r="AP270" s="2" t="s">
        <v>76</v>
      </c>
      <c r="AQ270" s="2" t="s">
        <v>77</v>
      </c>
      <c r="AR270" s="2" t="s">
        <v>78</v>
      </c>
      <c r="AS270" s="2" t="s">
        <v>79</v>
      </c>
      <c r="AT270" s="2" t="s">
        <v>40</v>
      </c>
      <c r="AU270" s="2" t="s">
        <v>40</v>
      </c>
      <c r="AV270" s="2" t="s">
        <v>40</v>
      </c>
    </row>
    <row r="271" spans="1:48" x14ac:dyDescent="0.55000000000000004">
      <c r="A271" s="2" t="s">
        <v>2792</v>
      </c>
      <c r="B271" s="4" t="s">
        <v>15873</v>
      </c>
      <c r="C271" s="2" t="s">
        <v>2793</v>
      </c>
      <c r="D271" s="2" t="s">
        <v>2794</v>
      </c>
      <c r="E271" s="2" t="s">
        <v>2796</v>
      </c>
      <c r="F271" s="2" t="s">
        <v>61</v>
      </c>
      <c r="G271" s="2" t="s">
        <v>44</v>
      </c>
      <c r="H271" s="2" t="s">
        <v>2694</v>
      </c>
      <c r="I271" s="2">
        <f>VLOOKUP(K271,Coordinates!A:C,2,FALSE)</f>
        <v>40.845562000000001</v>
      </c>
      <c r="J271" s="2">
        <f>VLOOKUP(K271,Coordinates!A:C,3,FALSE)</f>
        <v>-73.940079999999995</v>
      </c>
      <c r="K271" s="2" t="s">
        <v>16145</v>
      </c>
      <c r="L271" s="2" t="s">
        <v>2795</v>
      </c>
      <c r="M271" s="2" t="s">
        <v>56</v>
      </c>
      <c r="N271" s="2" t="s">
        <v>41</v>
      </c>
      <c r="O271" s="2" t="s">
        <v>47</v>
      </c>
      <c r="P271" s="2" t="s">
        <v>57</v>
      </c>
      <c r="Q271" s="2" t="s">
        <v>58</v>
      </c>
      <c r="R271" s="2" t="s">
        <v>615</v>
      </c>
      <c r="S271" s="2" t="s">
        <v>43</v>
      </c>
      <c r="T271" s="2" t="s">
        <v>2793</v>
      </c>
      <c r="U271" s="2" t="s">
        <v>2796</v>
      </c>
      <c r="V271" s="2" t="s">
        <v>61</v>
      </c>
      <c r="W271" s="2" t="s">
        <v>44</v>
      </c>
      <c r="X271" s="2" t="s">
        <v>2694</v>
      </c>
      <c r="Y271" s="2" t="s">
        <v>2797</v>
      </c>
      <c r="Z271" s="2" t="s">
        <v>2798</v>
      </c>
      <c r="AA271" s="2" t="s">
        <v>2633</v>
      </c>
      <c r="AB271" s="2" t="s">
        <v>2652</v>
      </c>
      <c r="AC271" s="2" t="s">
        <v>2634</v>
      </c>
      <c r="AD271" s="2" t="s">
        <v>2635</v>
      </c>
      <c r="AE271" s="2" t="s">
        <v>2799</v>
      </c>
      <c r="AF271" s="2" t="s">
        <v>49</v>
      </c>
      <c r="AG271" s="2" t="s">
        <v>2800</v>
      </c>
      <c r="AH271" s="2" t="s">
        <v>2801</v>
      </c>
      <c r="AI271" s="2" t="s">
        <v>2639</v>
      </c>
      <c r="AJ271" s="2" t="s">
        <v>2639</v>
      </c>
      <c r="AK271" s="2" t="s">
        <v>2640</v>
      </c>
      <c r="AL271" s="2" t="s">
        <v>2641</v>
      </c>
      <c r="AM271" s="2" t="s">
        <v>2642</v>
      </c>
      <c r="AN271" s="2" t="s">
        <v>2640</v>
      </c>
      <c r="AO271" s="2" t="s">
        <v>2642</v>
      </c>
      <c r="AP271" s="2" t="s">
        <v>76</v>
      </c>
      <c r="AQ271" s="2" t="s">
        <v>77</v>
      </c>
      <c r="AR271" s="2" t="s">
        <v>78</v>
      </c>
      <c r="AS271" s="2" t="s">
        <v>79</v>
      </c>
      <c r="AT271" s="2" t="s">
        <v>40</v>
      </c>
      <c r="AU271" s="2" t="s">
        <v>40</v>
      </c>
      <c r="AV271" s="2" t="s">
        <v>40</v>
      </c>
    </row>
    <row r="272" spans="1:48" x14ac:dyDescent="0.55000000000000004">
      <c r="A272" s="2" t="s">
        <v>2802</v>
      </c>
      <c r="B272" s="4" t="s">
        <v>15874</v>
      </c>
      <c r="C272" s="2" t="s">
        <v>2803</v>
      </c>
      <c r="D272" s="2" t="s">
        <v>2804</v>
      </c>
      <c r="E272" s="2" t="s">
        <v>2806</v>
      </c>
      <c r="F272" s="2" t="s">
        <v>61</v>
      </c>
      <c r="G272" s="2" t="s">
        <v>44</v>
      </c>
      <c r="H272" s="2" t="s">
        <v>2774</v>
      </c>
      <c r="I272" s="2">
        <f>VLOOKUP(K272,Coordinates!A:C,2,FALSE)</f>
        <v>40.859347999999997</v>
      </c>
      <c r="J272" s="2">
        <f>VLOOKUP(K272,Coordinates!A:C,3,FALSE)</f>
        <v>-73.928275999999997</v>
      </c>
      <c r="K272" s="2" t="s">
        <v>16146</v>
      </c>
      <c r="L272" s="2" t="s">
        <v>2805</v>
      </c>
      <c r="M272" s="2" t="s">
        <v>56</v>
      </c>
      <c r="N272" s="2" t="s">
        <v>41</v>
      </c>
      <c r="O272" s="2" t="s">
        <v>47</v>
      </c>
      <c r="P272" s="2" t="s">
        <v>804</v>
      </c>
      <c r="Q272" s="2" t="s">
        <v>50</v>
      </c>
      <c r="R272" s="2" t="s">
        <v>378</v>
      </c>
      <c r="S272" s="2" t="s">
        <v>43</v>
      </c>
      <c r="T272" s="2" t="s">
        <v>2803</v>
      </c>
      <c r="U272" s="2" t="s">
        <v>2806</v>
      </c>
      <c r="V272" s="2" t="s">
        <v>61</v>
      </c>
      <c r="W272" s="2" t="s">
        <v>44</v>
      </c>
      <c r="X272" s="2" t="s">
        <v>2774</v>
      </c>
      <c r="Y272" s="2" t="s">
        <v>2807</v>
      </c>
      <c r="Z272" s="2" t="s">
        <v>2776</v>
      </c>
      <c r="AA272" s="2" t="s">
        <v>2633</v>
      </c>
      <c r="AB272" s="2" t="s">
        <v>2652</v>
      </c>
      <c r="AC272" s="2" t="s">
        <v>2697</v>
      </c>
      <c r="AD272" s="2" t="s">
        <v>2698</v>
      </c>
      <c r="AE272" s="2" t="s">
        <v>2808</v>
      </c>
      <c r="AF272" s="2" t="s">
        <v>49</v>
      </c>
      <c r="AG272" s="2" t="s">
        <v>2809</v>
      </c>
      <c r="AH272" s="2" t="s">
        <v>2810</v>
      </c>
      <c r="AI272" s="2" t="s">
        <v>2639</v>
      </c>
      <c r="AJ272" s="2" t="s">
        <v>2639</v>
      </c>
      <c r="AK272" s="2" t="s">
        <v>2640</v>
      </c>
      <c r="AL272" s="2" t="s">
        <v>2641</v>
      </c>
      <c r="AM272" s="2" t="s">
        <v>2642</v>
      </c>
      <c r="AN272" s="2" t="s">
        <v>2640</v>
      </c>
      <c r="AO272" s="2" t="s">
        <v>2642</v>
      </c>
      <c r="AP272" s="2" t="s">
        <v>76</v>
      </c>
      <c r="AQ272" s="2" t="s">
        <v>77</v>
      </c>
      <c r="AR272" s="2" t="s">
        <v>78</v>
      </c>
      <c r="AS272" s="2" t="s">
        <v>79</v>
      </c>
      <c r="AT272" s="2" t="s">
        <v>40</v>
      </c>
      <c r="AU272" s="2" t="s">
        <v>40</v>
      </c>
      <c r="AV272" s="2" t="s">
        <v>40</v>
      </c>
    </row>
    <row r="273" spans="1:48" x14ac:dyDescent="0.55000000000000004">
      <c r="A273" s="2" t="s">
        <v>2811</v>
      </c>
      <c r="B273" s="4" t="s">
        <v>15874</v>
      </c>
      <c r="C273" s="2" t="s">
        <v>2812</v>
      </c>
      <c r="D273" s="2" t="s">
        <v>2813</v>
      </c>
      <c r="E273" s="2" t="s">
        <v>2816</v>
      </c>
      <c r="F273" s="2" t="s">
        <v>61</v>
      </c>
      <c r="G273" s="2" t="s">
        <v>44</v>
      </c>
      <c r="H273" s="2" t="s">
        <v>2774</v>
      </c>
      <c r="I273" s="2">
        <f>VLOOKUP(K273,Coordinates!A:C,2,FALSE)</f>
        <v>40.856147999999997</v>
      </c>
      <c r="J273" s="2">
        <f>VLOOKUP(K273,Coordinates!A:C,3,FALSE)</f>
        <v>-73.937206000000003</v>
      </c>
      <c r="K273" s="2" t="s">
        <v>16147</v>
      </c>
      <c r="L273" s="2" t="s">
        <v>2814</v>
      </c>
      <c r="M273" s="2" t="s">
        <v>56</v>
      </c>
      <c r="N273" s="2" t="s">
        <v>41</v>
      </c>
      <c r="O273" s="2" t="s">
        <v>113</v>
      </c>
      <c r="P273" s="2" t="s">
        <v>114</v>
      </c>
      <c r="Q273" s="2" t="s">
        <v>115</v>
      </c>
      <c r="R273" s="2" t="s">
        <v>2815</v>
      </c>
      <c r="S273" s="2" t="s">
        <v>43</v>
      </c>
      <c r="T273" s="2" t="s">
        <v>2812</v>
      </c>
      <c r="U273" s="2" t="s">
        <v>2816</v>
      </c>
      <c r="V273" s="2" t="s">
        <v>61</v>
      </c>
      <c r="W273" s="2" t="s">
        <v>44</v>
      </c>
      <c r="X273" s="2" t="s">
        <v>2774</v>
      </c>
      <c r="Y273" s="2" t="s">
        <v>2817</v>
      </c>
      <c r="Z273" s="2" t="s">
        <v>2818</v>
      </c>
      <c r="AA273" s="2" t="s">
        <v>2633</v>
      </c>
      <c r="AB273" s="2" t="s">
        <v>2652</v>
      </c>
      <c r="AC273" s="2" t="s">
        <v>2697</v>
      </c>
      <c r="AD273" s="2" t="s">
        <v>2698</v>
      </c>
      <c r="AE273" s="2" t="s">
        <v>2819</v>
      </c>
      <c r="AF273" s="2" t="s">
        <v>49</v>
      </c>
      <c r="AG273" s="2" t="s">
        <v>2820</v>
      </c>
      <c r="AH273" s="2" t="s">
        <v>2821</v>
      </c>
      <c r="AI273" s="2" t="s">
        <v>2639</v>
      </c>
      <c r="AJ273" s="2" t="s">
        <v>2639</v>
      </c>
      <c r="AK273" s="2" t="s">
        <v>2640</v>
      </c>
      <c r="AL273" s="2" t="s">
        <v>2641</v>
      </c>
      <c r="AM273" s="2" t="s">
        <v>2642</v>
      </c>
      <c r="AN273" s="2" t="s">
        <v>2640</v>
      </c>
      <c r="AO273" s="2" t="s">
        <v>2642</v>
      </c>
      <c r="AP273" s="2" t="s">
        <v>76</v>
      </c>
      <c r="AQ273" s="2" t="s">
        <v>77</v>
      </c>
      <c r="AR273" s="2" t="s">
        <v>78</v>
      </c>
      <c r="AS273" s="2" t="s">
        <v>79</v>
      </c>
      <c r="AT273" s="2" t="s">
        <v>40</v>
      </c>
      <c r="AU273" s="2" t="s">
        <v>40</v>
      </c>
      <c r="AV273" s="2" t="s">
        <v>40</v>
      </c>
    </row>
    <row r="274" spans="1:48" x14ac:dyDescent="0.55000000000000004">
      <c r="A274" s="2" t="s">
        <v>2822</v>
      </c>
      <c r="B274" s="4" t="s">
        <v>15874</v>
      </c>
      <c r="C274" s="2" t="s">
        <v>2823</v>
      </c>
      <c r="D274" s="2" t="s">
        <v>2824</v>
      </c>
      <c r="E274" s="2" t="s">
        <v>2827</v>
      </c>
      <c r="F274" s="2" t="s">
        <v>61</v>
      </c>
      <c r="G274" s="2" t="s">
        <v>44</v>
      </c>
      <c r="H274" s="2" t="s">
        <v>2774</v>
      </c>
      <c r="I274" s="2">
        <f>VLOOKUP(K274,Coordinates!A:C,2,FALSE)</f>
        <v>40.853105999999997</v>
      </c>
      <c r="J274" s="2">
        <f>VLOOKUP(K274,Coordinates!A:C,3,FALSE)</f>
        <v>-73.927944999999994</v>
      </c>
      <c r="K274" s="2" t="s">
        <v>16148</v>
      </c>
      <c r="L274" s="2" t="s">
        <v>2825</v>
      </c>
      <c r="M274" s="2" t="s">
        <v>56</v>
      </c>
      <c r="N274" s="2" t="s">
        <v>41</v>
      </c>
      <c r="O274" s="2" t="s">
        <v>47</v>
      </c>
      <c r="P274" s="2" t="s">
        <v>57</v>
      </c>
      <c r="Q274" s="2" t="s">
        <v>58</v>
      </c>
      <c r="R274" s="2" t="s">
        <v>2826</v>
      </c>
      <c r="S274" s="2" t="s">
        <v>43</v>
      </c>
      <c r="T274" s="2" t="s">
        <v>2823</v>
      </c>
      <c r="U274" s="2" t="s">
        <v>2827</v>
      </c>
      <c r="V274" s="2" t="s">
        <v>61</v>
      </c>
      <c r="W274" s="2" t="s">
        <v>44</v>
      </c>
      <c r="X274" s="2" t="s">
        <v>2774</v>
      </c>
      <c r="Y274" s="2" t="s">
        <v>2828</v>
      </c>
      <c r="Z274" s="2" t="s">
        <v>2829</v>
      </c>
      <c r="AA274" s="2" t="s">
        <v>2633</v>
      </c>
      <c r="AB274" s="2" t="s">
        <v>2652</v>
      </c>
      <c r="AC274" s="2" t="s">
        <v>2697</v>
      </c>
      <c r="AD274" s="2" t="s">
        <v>2698</v>
      </c>
      <c r="AE274" s="2" t="s">
        <v>2830</v>
      </c>
      <c r="AF274" s="2" t="s">
        <v>49</v>
      </c>
      <c r="AG274" s="2" t="s">
        <v>2831</v>
      </c>
      <c r="AH274" s="2" t="s">
        <v>2832</v>
      </c>
      <c r="AI274" s="2" t="s">
        <v>2639</v>
      </c>
      <c r="AJ274" s="2" t="s">
        <v>2639</v>
      </c>
      <c r="AK274" s="2" t="s">
        <v>2640</v>
      </c>
      <c r="AL274" s="2" t="s">
        <v>2641</v>
      </c>
      <c r="AM274" s="2" t="s">
        <v>2642</v>
      </c>
      <c r="AN274" s="2" t="s">
        <v>2640</v>
      </c>
      <c r="AO274" s="2" t="s">
        <v>2642</v>
      </c>
      <c r="AP274" s="2" t="s">
        <v>76</v>
      </c>
      <c r="AQ274" s="2" t="s">
        <v>77</v>
      </c>
      <c r="AR274" s="2" t="s">
        <v>78</v>
      </c>
      <c r="AS274" s="2" t="s">
        <v>79</v>
      </c>
      <c r="AT274" s="2" t="s">
        <v>40</v>
      </c>
      <c r="AU274" s="2" t="s">
        <v>40</v>
      </c>
      <c r="AV274" s="2" t="s">
        <v>40</v>
      </c>
    </row>
    <row r="275" spans="1:48" x14ac:dyDescent="0.55000000000000004">
      <c r="A275" s="2" t="s">
        <v>2833</v>
      </c>
      <c r="B275" s="4" t="s">
        <v>15874</v>
      </c>
      <c r="C275" s="2" t="s">
        <v>2834</v>
      </c>
      <c r="D275" s="2" t="s">
        <v>2835</v>
      </c>
      <c r="E275" s="2" t="s">
        <v>2837</v>
      </c>
      <c r="F275" s="2" t="s">
        <v>61</v>
      </c>
      <c r="G275" s="2" t="s">
        <v>44</v>
      </c>
      <c r="H275" s="2" t="s">
        <v>2619</v>
      </c>
      <c r="I275" s="2">
        <f>VLOOKUP(K275,Coordinates!A:C,2,FALSE)</f>
        <v>40.821002</v>
      </c>
      <c r="J275" s="2">
        <f>VLOOKUP(K275,Coordinates!A:C,3,FALSE)</f>
        <v>-73.953340999999995</v>
      </c>
      <c r="K275" s="2" t="s">
        <v>16149</v>
      </c>
      <c r="L275" s="2" t="s">
        <v>2836</v>
      </c>
      <c r="M275" s="2" t="s">
        <v>56</v>
      </c>
      <c r="N275" s="2" t="s">
        <v>41</v>
      </c>
      <c r="O275" s="2" t="s">
        <v>47</v>
      </c>
      <c r="P275" s="2" t="s">
        <v>57</v>
      </c>
      <c r="Q275" s="2" t="s">
        <v>58</v>
      </c>
      <c r="R275" s="2" t="s">
        <v>2132</v>
      </c>
      <c r="S275" s="2" t="s">
        <v>43</v>
      </c>
      <c r="T275" s="2" t="s">
        <v>2834</v>
      </c>
      <c r="U275" s="2" t="s">
        <v>2837</v>
      </c>
      <c r="V275" s="2" t="s">
        <v>61</v>
      </c>
      <c r="W275" s="2" t="s">
        <v>44</v>
      </c>
      <c r="X275" s="2" t="s">
        <v>2619</v>
      </c>
      <c r="Y275" s="2" t="s">
        <v>2838</v>
      </c>
      <c r="Z275" s="2" t="s">
        <v>2839</v>
      </c>
      <c r="AA275" s="2" t="s">
        <v>2351</v>
      </c>
      <c r="AB275" s="2" t="s">
        <v>1596</v>
      </c>
      <c r="AC275" s="2" t="s">
        <v>2406</v>
      </c>
      <c r="AD275" s="2" t="s">
        <v>2407</v>
      </c>
      <c r="AE275" s="2" t="s">
        <v>2840</v>
      </c>
      <c r="AF275" s="2" t="s">
        <v>49</v>
      </c>
      <c r="AG275" s="2" t="s">
        <v>2841</v>
      </c>
      <c r="AH275" s="2" t="s">
        <v>2842</v>
      </c>
      <c r="AI275" s="2" t="s">
        <v>2639</v>
      </c>
      <c r="AJ275" s="2" t="s">
        <v>2639</v>
      </c>
      <c r="AK275" s="2" t="s">
        <v>2640</v>
      </c>
      <c r="AL275" s="2" t="s">
        <v>2641</v>
      </c>
      <c r="AM275" s="2" t="s">
        <v>2642</v>
      </c>
      <c r="AN275" s="2" t="s">
        <v>2640</v>
      </c>
      <c r="AO275" s="2" t="s">
        <v>2642</v>
      </c>
      <c r="AP275" s="2" t="s">
        <v>76</v>
      </c>
      <c r="AQ275" s="2" t="s">
        <v>77</v>
      </c>
      <c r="AR275" s="2" t="s">
        <v>78</v>
      </c>
      <c r="AS275" s="2" t="s">
        <v>79</v>
      </c>
      <c r="AT275" s="2" t="s">
        <v>40</v>
      </c>
      <c r="AU275" s="2" t="s">
        <v>40</v>
      </c>
      <c r="AV275" s="2" t="s">
        <v>40</v>
      </c>
    </row>
    <row r="276" spans="1:48" x14ac:dyDescent="0.55000000000000004">
      <c r="A276" s="2" t="s">
        <v>2843</v>
      </c>
      <c r="B276" s="4" t="s">
        <v>15874</v>
      </c>
      <c r="C276" s="2" t="s">
        <v>2844</v>
      </c>
      <c r="D276" s="2" t="s">
        <v>2845</v>
      </c>
      <c r="E276" s="2" t="s">
        <v>2837</v>
      </c>
      <c r="F276" s="2" t="s">
        <v>61</v>
      </c>
      <c r="G276" s="2" t="s">
        <v>44</v>
      </c>
      <c r="H276" s="2" t="s">
        <v>2619</v>
      </c>
      <c r="I276" s="2">
        <f>VLOOKUP(K276,Coordinates!A:C,2,FALSE)</f>
        <v>40.821002</v>
      </c>
      <c r="J276" s="2">
        <f>VLOOKUP(K276,Coordinates!A:C,3,FALSE)</f>
        <v>-73.953340999999995</v>
      </c>
      <c r="K276" s="2" t="s">
        <v>16149</v>
      </c>
      <c r="L276" s="2" t="s">
        <v>2846</v>
      </c>
      <c r="M276" s="2" t="s">
        <v>56</v>
      </c>
      <c r="N276" s="2" t="s">
        <v>41</v>
      </c>
      <c r="O276" s="2" t="s">
        <v>228</v>
      </c>
      <c r="P276" s="2" t="s">
        <v>229</v>
      </c>
      <c r="Q276" s="2" t="s">
        <v>230</v>
      </c>
      <c r="R276" s="2" t="s">
        <v>746</v>
      </c>
      <c r="S276" s="2" t="s">
        <v>43</v>
      </c>
      <c r="T276" s="2" t="s">
        <v>2834</v>
      </c>
      <c r="U276" s="2" t="s">
        <v>2837</v>
      </c>
      <c r="V276" s="2" t="s">
        <v>61</v>
      </c>
      <c r="W276" s="2" t="s">
        <v>44</v>
      </c>
      <c r="X276" s="2" t="s">
        <v>2619</v>
      </c>
      <c r="Y276" s="2" t="s">
        <v>2838</v>
      </c>
      <c r="Z276" s="2" t="s">
        <v>2839</v>
      </c>
      <c r="AA276" s="2" t="s">
        <v>2351</v>
      </c>
      <c r="AB276" s="2" t="s">
        <v>1596</v>
      </c>
      <c r="AC276" s="2" t="s">
        <v>2406</v>
      </c>
      <c r="AD276" s="2" t="s">
        <v>2407</v>
      </c>
      <c r="AE276" s="2" t="s">
        <v>2847</v>
      </c>
      <c r="AF276" s="2" t="s">
        <v>49</v>
      </c>
      <c r="AG276" s="2" t="s">
        <v>2848</v>
      </c>
      <c r="AH276" s="2" t="s">
        <v>2849</v>
      </c>
      <c r="AI276" s="2" t="s">
        <v>2639</v>
      </c>
      <c r="AJ276" s="2" t="s">
        <v>2639</v>
      </c>
      <c r="AK276" s="2" t="s">
        <v>2640</v>
      </c>
      <c r="AL276" s="2" t="s">
        <v>2641</v>
      </c>
      <c r="AM276" s="2" t="s">
        <v>2642</v>
      </c>
      <c r="AN276" s="2" t="s">
        <v>2640</v>
      </c>
      <c r="AO276" s="2" t="s">
        <v>2642</v>
      </c>
      <c r="AP276" s="2" t="s">
        <v>76</v>
      </c>
      <c r="AQ276" s="2" t="s">
        <v>77</v>
      </c>
      <c r="AR276" s="2" t="s">
        <v>78</v>
      </c>
      <c r="AS276" s="2" t="s">
        <v>79</v>
      </c>
      <c r="AT276" s="2" t="s">
        <v>40</v>
      </c>
      <c r="AU276" s="2" t="s">
        <v>40</v>
      </c>
      <c r="AV276" s="2" t="s">
        <v>40</v>
      </c>
    </row>
    <row r="277" spans="1:48" x14ac:dyDescent="0.55000000000000004">
      <c r="A277" s="2" t="s">
        <v>2850</v>
      </c>
      <c r="B277" s="4" t="s">
        <v>15874</v>
      </c>
      <c r="C277" s="2" t="s">
        <v>2851</v>
      </c>
      <c r="D277" s="2" t="s">
        <v>2852</v>
      </c>
      <c r="E277" s="2" t="s">
        <v>2856</v>
      </c>
      <c r="F277" s="2" t="s">
        <v>61</v>
      </c>
      <c r="G277" s="2" t="s">
        <v>44</v>
      </c>
      <c r="H277" s="2" t="s">
        <v>2619</v>
      </c>
      <c r="I277" s="2">
        <f>VLOOKUP(K277,Coordinates!A:C,2,FALSE)</f>
        <v>40.830044000000001</v>
      </c>
      <c r="J277" s="2">
        <f>VLOOKUP(K277,Coordinates!A:C,3,FALSE)</f>
        <v>-73.944569999999999</v>
      </c>
      <c r="K277" s="2" t="s">
        <v>16150</v>
      </c>
      <c r="L277" s="2" t="s">
        <v>2853</v>
      </c>
      <c r="M277" s="2" t="s">
        <v>56</v>
      </c>
      <c r="N277" s="2" t="s">
        <v>41</v>
      </c>
      <c r="O277" s="2" t="s">
        <v>113</v>
      </c>
      <c r="P277" s="2" t="s">
        <v>114</v>
      </c>
      <c r="Q277" s="2" t="s">
        <v>115</v>
      </c>
      <c r="R277" s="2" t="s">
        <v>2854</v>
      </c>
      <c r="S277" s="2" t="s">
        <v>43</v>
      </c>
      <c r="T277" s="2" t="s">
        <v>2855</v>
      </c>
      <c r="U277" s="2" t="s">
        <v>2856</v>
      </c>
      <c r="V277" s="2" t="s">
        <v>61</v>
      </c>
      <c r="W277" s="2" t="s">
        <v>44</v>
      </c>
      <c r="X277" s="2" t="s">
        <v>2619</v>
      </c>
      <c r="Y277" s="2" t="s">
        <v>2857</v>
      </c>
      <c r="Z277" s="2" t="s">
        <v>2858</v>
      </c>
      <c r="AA277" s="2" t="s">
        <v>2351</v>
      </c>
      <c r="AB277" s="2" t="s">
        <v>1596</v>
      </c>
      <c r="AC277" s="2" t="s">
        <v>2787</v>
      </c>
      <c r="AD277" s="2" t="s">
        <v>2788</v>
      </c>
      <c r="AE277" s="2" t="s">
        <v>2859</v>
      </c>
      <c r="AF277" s="2" t="s">
        <v>49</v>
      </c>
      <c r="AG277" s="2" t="s">
        <v>2860</v>
      </c>
      <c r="AH277" s="2" t="s">
        <v>2861</v>
      </c>
      <c r="AI277" s="2" t="s">
        <v>2639</v>
      </c>
      <c r="AJ277" s="2" t="s">
        <v>2639</v>
      </c>
      <c r="AK277" s="2" t="s">
        <v>2640</v>
      </c>
      <c r="AL277" s="2" t="s">
        <v>2641</v>
      </c>
      <c r="AM277" s="2" t="s">
        <v>2642</v>
      </c>
      <c r="AN277" s="2" t="s">
        <v>2640</v>
      </c>
      <c r="AO277" s="2" t="s">
        <v>2642</v>
      </c>
      <c r="AP277" s="2" t="s">
        <v>76</v>
      </c>
      <c r="AQ277" s="2" t="s">
        <v>77</v>
      </c>
      <c r="AR277" s="2" t="s">
        <v>78</v>
      </c>
      <c r="AS277" s="2" t="s">
        <v>79</v>
      </c>
      <c r="AT277" s="2" t="s">
        <v>40</v>
      </c>
      <c r="AU277" s="2" t="s">
        <v>40</v>
      </c>
      <c r="AV277" s="2" t="s">
        <v>40</v>
      </c>
    </row>
    <row r="278" spans="1:48" x14ac:dyDescent="0.55000000000000004">
      <c r="A278" s="2" t="s">
        <v>2862</v>
      </c>
      <c r="B278" s="4" t="s">
        <v>15874</v>
      </c>
      <c r="C278" s="2" t="s">
        <v>2863</v>
      </c>
      <c r="D278" s="2" t="s">
        <v>2864</v>
      </c>
      <c r="E278" s="2" t="s">
        <v>2706</v>
      </c>
      <c r="F278" s="2" t="s">
        <v>61</v>
      </c>
      <c r="G278" s="2" t="s">
        <v>44</v>
      </c>
      <c r="H278" s="2" t="s">
        <v>2649</v>
      </c>
      <c r="I278" s="2">
        <f>VLOOKUP(K278,Coordinates!A:C,2,FALSE)</f>
        <v>40.865913999999997</v>
      </c>
      <c r="J278" s="2">
        <f>VLOOKUP(K278,Coordinates!A:C,3,FALSE)</f>
        <v>-73.925156999999999</v>
      </c>
      <c r="K278" s="2" t="s">
        <v>16137</v>
      </c>
      <c r="L278" s="2" t="s">
        <v>2865</v>
      </c>
      <c r="M278" s="2" t="s">
        <v>56</v>
      </c>
      <c r="N278" s="2" t="s">
        <v>673</v>
      </c>
      <c r="O278" s="2" t="s">
        <v>215</v>
      </c>
      <c r="P278" s="2" t="s">
        <v>216</v>
      </c>
      <c r="Q278" s="2" t="s">
        <v>217</v>
      </c>
      <c r="R278" s="2" t="s">
        <v>746</v>
      </c>
      <c r="S278" s="2" t="s">
        <v>43</v>
      </c>
      <c r="T278" s="2" t="s">
        <v>2703</v>
      </c>
      <c r="U278" s="2" t="s">
        <v>2706</v>
      </c>
      <c r="V278" s="2" t="s">
        <v>61</v>
      </c>
      <c r="W278" s="2" t="s">
        <v>44</v>
      </c>
      <c r="X278" s="2" t="s">
        <v>2649</v>
      </c>
      <c r="Y278" s="2" t="s">
        <v>2707</v>
      </c>
      <c r="Z278" s="2" t="s">
        <v>2708</v>
      </c>
      <c r="AA278" s="2" t="s">
        <v>2633</v>
      </c>
      <c r="AB278" s="2" t="s">
        <v>2652</v>
      </c>
      <c r="AC278" s="2" t="s">
        <v>2653</v>
      </c>
      <c r="AD278" s="2" t="s">
        <v>2654</v>
      </c>
      <c r="AE278" s="2" t="s">
        <v>2866</v>
      </c>
      <c r="AF278" s="2" t="s">
        <v>49</v>
      </c>
      <c r="AG278" s="2" t="s">
        <v>2867</v>
      </c>
      <c r="AH278" s="2" t="s">
        <v>2868</v>
      </c>
      <c r="AI278" s="2" t="s">
        <v>2639</v>
      </c>
      <c r="AJ278" s="2" t="s">
        <v>2639</v>
      </c>
      <c r="AK278" s="2" t="s">
        <v>682</v>
      </c>
      <c r="AL278" s="2" t="s">
        <v>40</v>
      </c>
      <c r="AM278" s="2" t="s">
        <v>683</v>
      </c>
      <c r="AN278" s="2" t="s">
        <v>682</v>
      </c>
      <c r="AO278" s="2" t="s">
        <v>40</v>
      </c>
      <c r="AP278" s="2" t="s">
        <v>316</v>
      </c>
      <c r="AQ278" s="2" t="s">
        <v>317</v>
      </c>
      <c r="AR278" s="2" t="s">
        <v>78</v>
      </c>
      <c r="AS278" s="2" t="s">
        <v>318</v>
      </c>
      <c r="AT278" s="2" t="s">
        <v>682</v>
      </c>
      <c r="AU278" s="2" t="s">
        <v>684</v>
      </c>
      <c r="AV278" s="2" t="s">
        <v>683</v>
      </c>
    </row>
    <row r="279" spans="1:48" x14ac:dyDescent="0.55000000000000004">
      <c r="A279" s="2" t="s">
        <v>2869</v>
      </c>
      <c r="B279" s="4" t="s">
        <v>15873</v>
      </c>
      <c r="C279" s="2" t="s">
        <v>2870</v>
      </c>
      <c r="D279" s="2" t="s">
        <v>2871</v>
      </c>
      <c r="E279" s="2" t="s">
        <v>2874</v>
      </c>
      <c r="F279" s="2" t="s">
        <v>61</v>
      </c>
      <c r="G279" s="2" t="s">
        <v>44</v>
      </c>
      <c r="H279" s="2" t="s">
        <v>2774</v>
      </c>
      <c r="I279" s="2">
        <f>VLOOKUP(K279,Coordinates!A:C,2,FALSE)</f>
        <v>40.860846000000002</v>
      </c>
      <c r="J279" s="2">
        <f>VLOOKUP(K279,Coordinates!A:C,3,FALSE)</f>
        <v>-73.930149</v>
      </c>
      <c r="K279" s="2" t="s">
        <v>16151</v>
      </c>
      <c r="L279" s="2" t="s">
        <v>2872</v>
      </c>
      <c r="M279" s="2" t="s">
        <v>56</v>
      </c>
      <c r="N279" s="2" t="s">
        <v>41</v>
      </c>
      <c r="O279" s="2" t="s">
        <v>228</v>
      </c>
      <c r="P279" s="2" t="s">
        <v>229</v>
      </c>
      <c r="Q279" s="2" t="s">
        <v>230</v>
      </c>
      <c r="R279" s="2" t="s">
        <v>2873</v>
      </c>
      <c r="S279" s="2" t="s">
        <v>43</v>
      </c>
      <c r="T279" s="2" t="s">
        <v>2870</v>
      </c>
      <c r="U279" s="2" t="s">
        <v>2874</v>
      </c>
      <c r="V279" s="2" t="s">
        <v>61</v>
      </c>
      <c r="W279" s="2" t="s">
        <v>44</v>
      </c>
      <c r="X279" s="2" t="s">
        <v>2774</v>
      </c>
      <c r="Y279" s="2" t="s">
        <v>2875</v>
      </c>
      <c r="Z279" s="2" t="s">
        <v>2876</v>
      </c>
      <c r="AA279" s="2" t="s">
        <v>2633</v>
      </c>
      <c r="AB279" s="2" t="s">
        <v>2652</v>
      </c>
      <c r="AC279" s="2" t="s">
        <v>2697</v>
      </c>
      <c r="AD279" s="2" t="s">
        <v>2698</v>
      </c>
      <c r="AE279" s="2" t="s">
        <v>2877</v>
      </c>
      <c r="AF279" s="2" t="s">
        <v>49</v>
      </c>
      <c r="AG279" s="2" t="s">
        <v>2878</v>
      </c>
      <c r="AH279" s="2" t="s">
        <v>2879</v>
      </c>
      <c r="AI279" s="2" t="s">
        <v>2639</v>
      </c>
      <c r="AJ279" s="2" t="s">
        <v>2639</v>
      </c>
      <c r="AK279" s="2" t="s">
        <v>2640</v>
      </c>
      <c r="AL279" s="2" t="s">
        <v>2641</v>
      </c>
      <c r="AM279" s="2" t="s">
        <v>2642</v>
      </c>
      <c r="AN279" s="2" t="s">
        <v>2640</v>
      </c>
      <c r="AO279" s="2" t="s">
        <v>2642</v>
      </c>
      <c r="AP279" s="2" t="s">
        <v>76</v>
      </c>
      <c r="AQ279" s="2" t="s">
        <v>77</v>
      </c>
      <c r="AR279" s="2" t="s">
        <v>78</v>
      </c>
      <c r="AS279" s="2" t="s">
        <v>79</v>
      </c>
      <c r="AT279" s="2" t="s">
        <v>40</v>
      </c>
      <c r="AU279" s="2" t="s">
        <v>40</v>
      </c>
      <c r="AV279" s="2" t="s">
        <v>40</v>
      </c>
    </row>
    <row r="280" spans="1:48" x14ac:dyDescent="0.55000000000000004">
      <c r="A280" s="2" t="s">
        <v>2880</v>
      </c>
      <c r="B280" s="4" t="s">
        <v>15873</v>
      </c>
      <c r="C280" s="2" t="s">
        <v>2881</v>
      </c>
      <c r="D280" s="2" t="s">
        <v>2882</v>
      </c>
      <c r="E280" s="2" t="s">
        <v>2884</v>
      </c>
      <c r="F280" s="2" t="s">
        <v>61</v>
      </c>
      <c r="G280" s="2" t="s">
        <v>44</v>
      </c>
      <c r="H280" s="2" t="s">
        <v>1617</v>
      </c>
      <c r="I280" s="2" t="e">
        <f>VLOOKUP(K280,Coordinates!A:C,2,FALSE)</f>
        <v>#N/A</v>
      </c>
      <c r="J280" s="2" t="e">
        <f>VLOOKUP(K280,Coordinates!A:C,3,FALSE)</f>
        <v>#N/A</v>
      </c>
      <c r="K280" s="2" t="s">
        <v>16152</v>
      </c>
      <c r="L280" s="2" t="s">
        <v>2883</v>
      </c>
      <c r="M280" s="2" t="s">
        <v>56</v>
      </c>
      <c r="N280" s="2" t="s">
        <v>41</v>
      </c>
      <c r="O280" s="2" t="s">
        <v>228</v>
      </c>
      <c r="P280" s="2" t="s">
        <v>229</v>
      </c>
      <c r="Q280" s="2" t="s">
        <v>230</v>
      </c>
      <c r="R280" s="2" t="s">
        <v>239</v>
      </c>
      <c r="S280" s="2" t="s">
        <v>43</v>
      </c>
      <c r="T280" s="2" t="s">
        <v>2881</v>
      </c>
      <c r="U280" s="2" t="s">
        <v>2884</v>
      </c>
      <c r="V280" s="2" t="s">
        <v>61</v>
      </c>
      <c r="W280" s="2" t="s">
        <v>44</v>
      </c>
      <c r="X280" s="2" t="s">
        <v>1617</v>
      </c>
      <c r="Y280" s="2" t="s">
        <v>2885</v>
      </c>
      <c r="Z280" s="2" t="s">
        <v>2405</v>
      </c>
      <c r="AA280" s="2" t="s">
        <v>2351</v>
      </c>
      <c r="AB280" s="2" t="s">
        <v>1621</v>
      </c>
      <c r="AC280" s="2" t="s">
        <v>2406</v>
      </c>
      <c r="AD280" s="2" t="s">
        <v>2407</v>
      </c>
      <c r="AE280" s="2" t="s">
        <v>2886</v>
      </c>
      <c r="AF280" s="2" t="s">
        <v>49</v>
      </c>
      <c r="AG280" s="2" t="s">
        <v>2887</v>
      </c>
      <c r="AH280" s="2" t="s">
        <v>2888</v>
      </c>
      <c r="AI280" s="2" t="s">
        <v>2639</v>
      </c>
      <c r="AJ280" s="2" t="s">
        <v>2639</v>
      </c>
      <c r="AK280" s="2" t="s">
        <v>2640</v>
      </c>
      <c r="AL280" s="2" t="s">
        <v>2641</v>
      </c>
      <c r="AM280" s="2" t="s">
        <v>2642</v>
      </c>
      <c r="AN280" s="2" t="s">
        <v>2640</v>
      </c>
      <c r="AO280" s="2" t="s">
        <v>2642</v>
      </c>
      <c r="AP280" s="2" t="s">
        <v>76</v>
      </c>
      <c r="AQ280" s="2" t="s">
        <v>77</v>
      </c>
      <c r="AR280" s="2" t="s">
        <v>78</v>
      </c>
      <c r="AS280" s="2" t="s">
        <v>79</v>
      </c>
      <c r="AT280" s="2" t="s">
        <v>40</v>
      </c>
      <c r="AU280" s="2" t="s">
        <v>40</v>
      </c>
      <c r="AV280" s="2" t="s">
        <v>40</v>
      </c>
    </row>
    <row r="281" spans="1:48" x14ac:dyDescent="0.55000000000000004">
      <c r="A281" s="2" t="s">
        <v>2889</v>
      </c>
      <c r="B281" s="4" t="s">
        <v>15874</v>
      </c>
      <c r="C281" s="2" t="s">
        <v>2890</v>
      </c>
      <c r="D281" s="2" t="s">
        <v>2891</v>
      </c>
      <c r="E281" s="2" t="s">
        <v>2894</v>
      </c>
      <c r="F281" s="2" t="s">
        <v>61</v>
      </c>
      <c r="G281" s="2" t="s">
        <v>44</v>
      </c>
      <c r="H281" s="2" t="s">
        <v>2649</v>
      </c>
      <c r="I281" s="2">
        <f>VLOOKUP(K281,Coordinates!A:C,2,FALSE)</f>
        <v>40.871490999999999</v>
      </c>
      <c r="J281" s="2">
        <f>VLOOKUP(K281,Coordinates!A:C,3,FALSE)</f>
        <v>-73.912208000000007</v>
      </c>
      <c r="K281" s="2" t="s">
        <v>16153</v>
      </c>
      <c r="L281" s="2" t="s">
        <v>2892</v>
      </c>
      <c r="M281" s="2" t="s">
        <v>56</v>
      </c>
      <c r="N281" s="2" t="s">
        <v>41</v>
      </c>
      <c r="O281" s="2" t="s">
        <v>113</v>
      </c>
      <c r="P281" s="2" t="s">
        <v>846</v>
      </c>
      <c r="Q281" s="2" t="s">
        <v>847</v>
      </c>
      <c r="R281" s="2" t="s">
        <v>218</v>
      </c>
      <c r="S281" s="2" t="s">
        <v>43</v>
      </c>
      <c r="T281" s="2" t="s">
        <v>2893</v>
      </c>
      <c r="U281" s="2" t="s">
        <v>2894</v>
      </c>
      <c r="V281" s="2" t="s">
        <v>61</v>
      </c>
      <c r="W281" s="2" t="s">
        <v>44</v>
      </c>
      <c r="X281" s="2" t="s">
        <v>2649</v>
      </c>
      <c r="Y281" s="2" t="s">
        <v>2895</v>
      </c>
      <c r="Z281" s="2" t="s">
        <v>2651</v>
      </c>
      <c r="AA281" s="2" t="s">
        <v>2633</v>
      </c>
      <c r="AB281" s="2" t="s">
        <v>2652</v>
      </c>
      <c r="AC281" s="2" t="s">
        <v>2653</v>
      </c>
      <c r="AD281" s="2" t="s">
        <v>2654</v>
      </c>
      <c r="AE281" s="2" t="s">
        <v>2896</v>
      </c>
      <c r="AF281" s="2" t="s">
        <v>49</v>
      </c>
      <c r="AG281" s="2" t="s">
        <v>2897</v>
      </c>
      <c r="AH281" s="2" t="s">
        <v>2898</v>
      </c>
      <c r="AI281" s="2" t="s">
        <v>2639</v>
      </c>
      <c r="AJ281" s="2" t="s">
        <v>2639</v>
      </c>
      <c r="AK281" s="2" t="s">
        <v>2640</v>
      </c>
      <c r="AL281" s="2" t="s">
        <v>2641</v>
      </c>
      <c r="AM281" s="2" t="s">
        <v>2642</v>
      </c>
      <c r="AN281" s="2" t="s">
        <v>2640</v>
      </c>
      <c r="AO281" s="2" t="s">
        <v>2642</v>
      </c>
      <c r="AP281" s="2" t="s">
        <v>76</v>
      </c>
      <c r="AQ281" s="2" t="s">
        <v>77</v>
      </c>
      <c r="AR281" s="2" t="s">
        <v>78</v>
      </c>
      <c r="AS281" s="2" t="s">
        <v>79</v>
      </c>
      <c r="AT281" s="2" t="s">
        <v>40</v>
      </c>
      <c r="AU281" s="2" t="s">
        <v>40</v>
      </c>
      <c r="AV281" s="2" t="s">
        <v>40</v>
      </c>
    </row>
    <row r="282" spans="1:48" x14ac:dyDescent="0.55000000000000004">
      <c r="A282" s="2" t="s">
        <v>2899</v>
      </c>
      <c r="B282" s="4" t="s">
        <v>15874</v>
      </c>
      <c r="C282" s="2" t="s">
        <v>2900</v>
      </c>
      <c r="D282" s="2" t="s">
        <v>2901</v>
      </c>
      <c r="E282" s="2" t="s">
        <v>2874</v>
      </c>
      <c r="F282" s="2" t="s">
        <v>61</v>
      </c>
      <c r="G282" s="2" t="s">
        <v>44</v>
      </c>
      <c r="H282" s="2" t="s">
        <v>2774</v>
      </c>
      <c r="I282" s="2">
        <f>VLOOKUP(K282,Coordinates!A:C,2,FALSE)</f>
        <v>40.860846000000002</v>
      </c>
      <c r="J282" s="2">
        <f>VLOOKUP(K282,Coordinates!A:C,3,FALSE)</f>
        <v>-73.930149</v>
      </c>
      <c r="K282" s="2" t="s">
        <v>16151</v>
      </c>
      <c r="L282" s="2" t="s">
        <v>2902</v>
      </c>
      <c r="M282" s="2" t="s">
        <v>56</v>
      </c>
      <c r="N282" s="2" t="s">
        <v>41</v>
      </c>
      <c r="O282" s="2" t="s">
        <v>42</v>
      </c>
      <c r="P282" s="2" t="s">
        <v>304</v>
      </c>
      <c r="Q282" s="2" t="s">
        <v>305</v>
      </c>
      <c r="R282" s="2" t="s">
        <v>231</v>
      </c>
      <c r="S282" s="2" t="s">
        <v>43</v>
      </c>
      <c r="T282" s="2" t="s">
        <v>2870</v>
      </c>
      <c r="U282" s="2" t="s">
        <v>2874</v>
      </c>
      <c r="V282" s="2" t="s">
        <v>61</v>
      </c>
      <c r="W282" s="2" t="s">
        <v>44</v>
      </c>
      <c r="X282" s="2" t="s">
        <v>2774</v>
      </c>
      <c r="Y282" s="2" t="s">
        <v>2875</v>
      </c>
      <c r="Z282" s="2" t="s">
        <v>2876</v>
      </c>
      <c r="AA282" s="2" t="s">
        <v>2633</v>
      </c>
      <c r="AB282" s="2" t="s">
        <v>2652</v>
      </c>
      <c r="AC282" s="2" t="s">
        <v>2697</v>
      </c>
      <c r="AD282" s="2" t="s">
        <v>2698</v>
      </c>
      <c r="AE282" s="2" t="s">
        <v>2903</v>
      </c>
      <c r="AF282" s="2" t="s">
        <v>49</v>
      </c>
      <c r="AG282" s="2" t="s">
        <v>2904</v>
      </c>
      <c r="AH282" s="2" t="s">
        <v>2905</v>
      </c>
      <c r="AI282" s="2" t="s">
        <v>2639</v>
      </c>
      <c r="AJ282" s="2" t="s">
        <v>2639</v>
      </c>
      <c r="AK282" s="2" t="s">
        <v>682</v>
      </c>
      <c r="AL282" s="2" t="s">
        <v>40</v>
      </c>
      <c r="AM282" s="2" t="s">
        <v>683</v>
      </c>
      <c r="AN282" s="2" t="s">
        <v>682</v>
      </c>
      <c r="AO282" s="2" t="s">
        <v>40</v>
      </c>
      <c r="AP282" s="2" t="s">
        <v>316</v>
      </c>
      <c r="AQ282" s="2" t="s">
        <v>317</v>
      </c>
      <c r="AR282" s="2" t="s">
        <v>78</v>
      </c>
      <c r="AS282" s="2" t="s">
        <v>318</v>
      </c>
      <c r="AT282" s="2" t="s">
        <v>682</v>
      </c>
      <c r="AU282" s="2" t="s">
        <v>684</v>
      </c>
      <c r="AV282" s="2" t="s">
        <v>683</v>
      </c>
    </row>
    <row r="283" spans="1:48" x14ac:dyDescent="0.55000000000000004">
      <c r="A283" s="2" t="s">
        <v>2906</v>
      </c>
      <c r="B283" s="4" t="s">
        <v>15874</v>
      </c>
      <c r="C283" s="2" t="s">
        <v>2907</v>
      </c>
      <c r="D283" s="2" t="s">
        <v>2908</v>
      </c>
      <c r="E283" s="2" t="s">
        <v>2911</v>
      </c>
      <c r="F283" s="2" t="s">
        <v>61</v>
      </c>
      <c r="G283" s="2" t="s">
        <v>44</v>
      </c>
      <c r="H283" s="2" t="s">
        <v>2649</v>
      </c>
      <c r="I283" s="2">
        <f>VLOOKUP(K283,Coordinates!A:C,2,FALSE)</f>
        <v>40.866616</v>
      </c>
      <c r="J283" s="2">
        <f>VLOOKUP(K283,Coordinates!A:C,3,FALSE)</f>
        <v>-73.923889000000003</v>
      </c>
      <c r="K283" s="2" t="s">
        <v>16154</v>
      </c>
      <c r="L283" s="2" t="s">
        <v>2909</v>
      </c>
      <c r="M283" s="2" t="s">
        <v>56</v>
      </c>
      <c r="N283" s="2" t="s">
        <v>41</v>
      </c>
      <c r="O283" s="2" t="s">
        <v>113</v>
      </c>
      <c r="P283" s="2" t="s">
        <v>846</v>
      </c>
      <c r="Q283" s="2" t="s">
        <v>847</v>
      </c>
      <c r="R283" s="2" t="s">
        <v>218</v>
      </c>
      <c r="S283" s="2" t="s">
        <v>43</v>
      </c>
      <c r="T283" s="2" t="s">
        <v>2910</v>
      </c>
      <c r="U283" s="2" t="s">
        <v>2911</v>
      </c>
      <c r="V283" s="2" t="s">
        <v>61</v>
      </c>
      <c r="W283" s="2" t="s">
        <v>44</v>
      </c>
      <c r="X283" s="2" t="s">
        <v>2649</v>
      </c>
      <c r="Y283" s="2" t="s">
        <v>2912</v>
      </c>
      <c r="Z283" s="2" t="s">
        <v>2708</v>
      </c>
      <c r="AA283" s="2" t="s">
        <v>2633</v>
      </c>
      <c r="AB283" s="2" t="s">
        <v>2652</v>
      </c>
      <c r="AC283" s="2" t="s">
        <v>2653</v>
      </c>
      <c r="AD283" s="2" t="s">
        <v>2654</v>
      </c>
      <c r="AE283" s="2" t="s">
        <v>2913</v>
      </c>
      <c r="AF283" s="2" t="s">
        <v>49</v>
      </c>
      <c r="AG283" s="2" t="s">
        <v>2914</v>
      </c>
      <c r="AH283" s="2" t="s">
        <v>2915</v>
      </c>
      <c r="AI283" s="2" t="s">
        <v>2639</v>
      </c>
      <c r="AJ283" s="2" t="s">
        <v>2639</v>
      </c>
      <c r="AK283" s="2" t="s">
        <v>2640</v>
      </c>
      <c r="AL283" s="2" t="s">
        <v>2641</v>
      </c>
      <c r="AM283" s="2" t="s">
        <v>2642</v>
      </c>
      <c r="AN283" s="2" t="s">
        <v>2640</v>
      </c>
      <c r="AO283" s="2" t="s">
        <v>2642</v>
      </c>
      <c r="AP283" s="2" t="s">
        <v>76</v>
      </c>
      <c r="AQ283" s="2" t="s">
        <v>77</v>
      </c>
      <c r="AR283" s="2" t="s">
        <v>78</v>
      </c>
      <c r="AS283" s="2" t="s">
        <v>79</v>
      </c>
      <c r="AT283" s="2" t="s">
        <v>40</v>
      </c>
      <c r="AU283" s="2" t="s">
        <v>40</v>
      </c>
      <c r="AV283" s="2" t="s">
        <v>40</v>
      </c>
    </row>
    <row r="284" spans="1:48" x14ac:dyDescent="0.55000000000000004">
      <c r="A284" s="2" t="s">
        <v>2916</v>
      </c>
      <c r="B284" s="4" t="s">
        <v>15874</v>
      </c>
      <c r="C284" s="2" t="s">
        <v>2917</v>
      </c>
      <c r="D284" s="2" t="s">
        <v>2918</v>
      </c>
      <c r="E284" s="2" t="s">
        <v>2911</v>
      </c>
      <c r="F284" s="2" t="s">
        <v>61</v>
      </c>
      <c r="G284" s="2" t="s">
        <v>44</v>
      </c>
      <c r="H284" s="2" t="s">
        <v>2649</v>
      </c>
      <c r="I284" s="2">
        <f>VLOOKUP(K284,Coordinates!A:C,2,FALSE)</f>
        <v>40.866616</v>
      </c>
      <c r="J284" s="2">
        <f>VLOOKUP(K284,Coordinates!A:C,3,FALSE)</f>
        <v>-73.923889000000003</v>
      </c>
      <c r="K284" s="2" t="s">
        <v>16154</v>
      </c>
      <c r="L284" s="2" t="s">
        <v>2919</v>
      </c>
      <c r="M284" s="2" t="s">
        <v>56</v>
      </c>
      <c r="N284" s="2" t="s">
        <v>41</v>
      </c>
      <c r="O284" s="2" t="s">
        <v>47</v>
      </c>
      <c r="P284" s="2" t="s">
        <v>50</v>
      </c>
      <c r="Q284" s="2" t="s">
        <v>50</v>
      </c>
      <c r="R284" s="2" t="s">
        <v>2920</v>
      </c>
      <c r="S284" s="2" t="s">
        <v>43</v>
      </c>
      <c r="T284" s="2" t="s">
        <v>2910</v>
      </c>
      <c r="U284" s="2" t="s">
        <v>2911</v>
      </c>
      <c r="V284" s="2" t="s">
        <v>61</v>
      </c>
      <c r="W284" s="2" t="s">
        <v>44</v>
      </c>
      <c r="X284" s="2" t="s">
        <v>2649</v>
      </c>
      <c r="Y284" s="2" t="s">
        <v>2912</v>
      </c>
      <c r="Z284" s="2" t="s">
        <v>2708</v>
      </c>
      <c r="AA284" s="2" t="s">
        <v>2633</v>
      </c>
      <c r="AB284" s="2" t="s">
        <v>2652</v>
      </c>
      <c r="AC284" s="2" t="s">
        <v>2653</v>
      </c>
      <c r="AD284" s="2" t="s">
        <v>2654</v>
      </c>
      <c r="AE284" s="2" t="s">
        <v>2921</v>
      </c>
      <c r="AF284" s="2" t="s">
        <v>49</v>
      </c>
      <c r="AG284" s="2" t="s">
        <v>2922</v>
      </c>
      <c r="AH284" s="2" t="s">
        <v>2923</v>
      </c>
      <c r="AI284" s="2" t="s">
        <v>2639</v>
      </c>
      <c r="AJ284" s="2" t="s">
        <v>2639</v>
      </c>
      <c r="AK284" s="2" t="s">
        <v>2640</v>
      </c>
      <c r="AL284" s="2" t="s">
        <v>2641</v>
      </c>
      <c r="AM284" s="2" t="s">
        <v>2642</v>
      </c>
      <c r="AN284" s="2" t="s">
        <v>2640</v>
      </c>
      <c r="AO284" s="2" t="s">
        <v>2642</v>
      </c>
      <c r="AP284" s="2" t="s">
        <v>76</v>
      </c>
      <c r="AQ284" s="2" t="s">
        <v>77</v>
      </c>
      <c r="AR284" s="2" t="s">
        <v>78</v>
      </c>
      <c r="AS284" s="2" t="s">
        <v>79</v>
      </c>
      <c r="AT284" s="2" t="s">
        <v>40</v>
      </c>
      <c r="AU284" s="2" t="s">
        <v>40</v>
      </c>
      <c r="AV284" s="2" t="s">
        <v>40</v>
      </c>
    </row>
    <row r="285" spans="1:48" x14ac:dyDescent="0.55000000000000004">
      <c r="A285" s="2" t="s">
        <v>2924</v>
      </c>
      <c r="B285" s="4" t="s">
        <v>15874</v>
      </c>
      <c r="C285" s="2" t="s">
        <v>2925</v>
      </c>
      <c r="D285" s="2" t="s">
        <v>2926</v>
      </c>
      <c r="E285" s="2" t="s">
        <v>2929</v>
      </c>
      <c r="F285" s="2" t="s">
        <v>61</v>
      </c>
      <c r="G285" s="2" t="s">
        <v>44</v>
      </c>
      <c r="H285" s="2" t="s">
        <v>2630</v>
      </c>
      <c r="I285" s="2">
        <f>VLOOKUP(K285,Coordinates!A:C,2,FALSE)</f>
        <v>40.839455999999998</v>
      </c>
      <c r="J285" s="2">
        <f>VLOOKUP(K285,Coordinates!A:C,3,FALSE)</f>
        <v>-73.935706999999994</v>
      </c>
      <c r="K285" s="2" t="s">
        <v>16155</v>
      </c>
      <c r="L285" s="2" t="s">
        <v>2927</v>
      </c>
      <c r="M285" s="2" t="s">
        <v>56</v>
      </c>
      <c r="N285" s="2" t="s">
        <v>41</v>
      </c>
      <c r="O285" s="2" t="s">
        <v>228</v>
      </c>
      <c r="P285" s="2" t="s">
        <v>229</v>
      </c>
      <c r="Q285" s="2" t="s">
        <v>230</v>
      </c>
      <c r="R285" s="2" t="s">
        <v>218</v>
      </c>
      <c r="S285" s="2" t="s">
        <v>43</v>
      </c>
      <c r="T285" s="2" t="s">
        <v>2928</v>
      </c>
      <c r="U285" s="2" t="s">
        <v>2929</v>
      </c>
      <c r="V285" s="2" t="s">
        <v>61</v>
      </c>
      <c r="W285" s="2" t="s">
        <v>44</v>
      </c>
      <c r="X285" s="2" t="s">
        <v>2630</v>
      </c>
      <c r="Y285" s="2" t="s">
        <v>2930</v>
      </c>
      <c r="Z285" s="2" t="s">
        <v>2664</v>
      </c>
      <c r="AA285" s="2" t="s">
        <v>2633</v>
      </c>
      <c r="AB285" s="2" t="s">
        <v>2652</v>
      </c>
      <c r="AC285" s="2" t="s">
        <v>2634</v>
      </c>
      <c r="AD285" s="2" t="s">
        <v>2635</v>
      </c>
      <c r="AE285" s="2" t="s">
        <v>2931</v>
      </c>
      <c r="AF285" s="2" t="s">
        <v>49</v>
      </c>
      <c r="AG285" s="2" t="s">
        <v>2932</v>
      </c>
      <c r="AH285" s="2" t="s">
        <v>2933</v>
      </c>
      <c r="AI285" s="2" t="s">
        <v>2639</v>
      </c>
      <c r="AJ285" s="2" t="s">
        <v>2639</v>
      </c>
      <c r="AK285" s="2" t="s">
        <v>2640</v>
      </c>
      <c r="AL285" s="2" t="s">
        <v>2641</v>
      </c>
      <c r="AM285" s="2" t="s">
        <v>2642</v>
      </c>
      <c r="AN285" s="2" t="s">
        <v>2640</v>
      </c>
      <c r="AO285" s="2" t="s">
        <v>2642</v>
      </c>
      <c r="AP285" s="2" t="s">
        <v>76</v>
      </c>
      <c r="AQ285" s="2" t="s">
        <v>77</v>
      </c>
      <c r="AR285" s="2" t="s">
        <v>78</v>
      </c>
      <c r="AS285" s="2" t="s">
        <v>79</v>
      </c>
      <c r="AT285" s="2" t="s">
        <v>40</v>
      </c>
      <c r="AU285" s="2" t="s">
        <v>40</v>
      </c>
      <c r="AV285" s="2" t="s">
        <v>40</v>
      </c>
    </row>
    <row r="286" spans="1:48" x14ac:dyDescent="0.55000000000000004">
      <c r="A286" s="2" t="s">
        <v>2934</v>
      </c>
      <c r="B286" s="4" t="s">
        <v>15874</v>
      </c>
      <c r="C286" s="2" t="s">
        <v>2935</v>
      </c>
      <c r="D286" s="2" t="s">
        <v>2936</v>
      </c>
      <c r="E286" s="2" t="s">
        <v>2874</v>
      </c>
      <c r="F286" s="2" t="s">
        <v>61</v>
      </c>
      <c r="G286" s="2" t="s">
        <v>44</v>
      </c>
      <c r="H286" s="2" t="s">
        <v>2774</v>
      </c>
      <c r="I286" s="2">
        <f>VLOOKUP(K286,Coordinates!A:C,2,FALSE)</f>
        <v>40.860846000000002</v>
      </c>
      <c r="J286" s="2">
        <f>VLOOKUP(K286,Coordinates!A:C,3,FALSE)</f>
        <v>-73.930149</v>
      </c>
      <c r="K286" s="2" t="s">
        <v>16151</v>
      </c>
      <c r="L286" s="2" t="s">
        <v>2937</v>
      </c>
      <c r="M286" s="2" t="s">
        <v>56</v>
      </c>
      <c r="N286" s="2" t="s">
        <v>41</v>
      </c>
      <c r="O286" s="2" t="s">
        <v>228</v>
      </c>
      <c r="P286" s="2" t="s">
        <v>229</v>
      </c>
      <c r="Q286" s="2" t="s">
        <v>229</v>
      </c>
      <c r="R286" s="2" t="s">
        <v>231</v>
      </c>
      <c r="S286" s="2" t="s">
        <v>43</v>
      </c>
      <c r="T286" s="2" t="s">
        <v>2870</v>
      </c>
      <c r="U286" s="2" t="s">
        <v>2874</v>
      </c>
      <c r="V286" s="2" t="s">
        <v>61</v>
      </c>
      <c r="W286" s="2" t="s">
        <v>44</v>
      </c>
      <c r="X286" s="2" t="s">
        <v>2774</v>
      </c>
      <c r="Y286" s="2" t="s">
        <v>2875</v>
      </c>
      <c r="Z286" s="2" t="s">
        <v>2876</v>
      </c>
      <c r="AA286" s="2" t="s">
        <v>2633</v>
      </c>
      <c r="AB286" s="2" t="s">
        <v>2652</v>
      </c>
      <c r="AC286" s="2" t="s">
        <v>2697</v>
      </c>
      <c r="AD286" s="2" t="s">
        <v>2698</v>
      </c>
      <c r="AE286" s="2" t="s">
        <v>2938</v>
      </c>
      <c r="AF286" s="2" t="s">
        <v>49</v>
      </c>
      <c r="AG286" s="2" t="s">
        <v>2939</v>
      </c>
      <c r="AH286" s="2" t="s">
        <v>2940</v>
      </c>
      <c r="AI286" s="2" t="s">
        <v>2639</v>
      </c>
      <c r="AJ286" s="2" t="s">
        <v>2639</v>
      </c>
      <c r="AK286" s="2" t="s">
        <v>2640</v>
      </c>
      <c r="AL286" s="2" t="s">
        <v>2641</v>
      </c>
      <c r="AM286" s="2" t="s">
        <v>2642</v>
      </c>
      <c r="AN286" s="2" t="s">
        <v>2640</v>
      </c>
      <c r="AO286" s="2" t="s">
        <v>2642</v>
      </c>
      <c r="AP286" s="2" t="s">
        <v>76</v>
      </c>
      <c r="AQ286" s="2" t="s">
        <v>77</v>
      </c>
      <c r="AR286" s="2" t="s">
        <v>78</v>
      </c>
      <c r="AS286" s="2" t="s">
        <v>79</v>
      </c>
      <c r="AT286" s="2" t="s">
        <v>40</v>
      </c>
      <c r="AU286" s="2" t="s">
        <v>40</v>
      </c>
      <c r="AV286" s="2" t="s">
        <v>40</v>
      </c>
    </row>
    <row r="287" spans="1:48" x14ac:dyDescent="0.55000000000000004">
      <c r="A287" s="2" t="s">
        <v>2941</v>
      </c>
      <c r="B287" s="4" t="s">
        <v>15874</v>
      </c>
      <c r="C287" s="2" t="s">
        <v>2942</v>
      </c>
      <c r="D287" s="2" t="s">
        <v>2943</v>
      </c>
      <c r="E287" s="2" t="s">
        <v>2929</v>
      </c>
      <c r="F287" s="2" t="s">
        <v>61</v>
      </c>
      <c r="G287" s="2" t="s">
        <v>44</v>
      </c>
      <c r="H287" s="2" t="s">
        <v>2630</v>
      </c>
      <c r="I287" s="2">
        <f>VLOOKUP(K287,Coordinates!A:C,2,FALSE)</f>
        <v>40.839455999999998</v>
      </c>
      <c r="J287" s="2">
        <f>VLOOKUP(K287,Coordinates!A:C,3,FALSE)</f>
        <v>-73.935706999999994</v>
      </c>
      <c r="K287" s="2" t="s">
        <v>16155</v>
      </c>
      <c r="L287" s="2" t="s">
        <v>2944</v>
      </c>
      <c r="M287" s="2" t="s">
        <v>56</v>
      </c>
      <c r="N287" s="2" t="s">
        <v>41</v>
      </c>
      <c r="O287" s="2" t="s">
        <v>228</v>
      </c>
      <c r="P287" s="2" t="s">
        <v>229</v>
      </c>
      <c r="Q287" s="2" t="s">
        <v>230</v>
      </c>
      <c r="R287" s="2" t="s">
        <v>218</v>
      </c>
      <c r="S287" s="2" t="s">
        <v>43</v>
      </c>
      <c r="T287" s="2" t="s">
        <v>2928</v>
      </c>
      <c r="U287" s="2" t="s">
        <v>2929</v>
      </c>
      <c r="V287" s="2" t="s">
        <v>61</v>
      </c>
      <c r="W287" s="2" t="s">
        <v>44</v>
      </c>
      <c r="X287" s="2" t="s">
        <v>2630</v>
      </c>
      <c r="Y287" s="2" t="s">
        <v>2930</v>
      </c>
      <c r="Z287" s="2" t="s">
        <v>2664</v>
      </c>
      <c r="AA287" s="2" t="s">
        <v>2633</v>
      </c>
      <c r="AB287" s="2" t="s">
        <v>2652</v>
      </c>
      <c r="AC287" s="2" t="s">
        <v>2634</v>
      </c>
      <c r="AD287" s="2" t="s">
        <v>2635</v>
      </c>
      <c r="AE287" s="2" t="s">
        <v>2945</v>
      </c>
      <c r="AF287" s="2" t="s">
        <v>331</v>
      </c>
      <c r="AG287" s="2" t="s">
        <v>2946</v>
      </c>
      <c r="AH287" s="2" t="s">
        <v>2947</v>
      </c>
      <c r="AI287" s="2" t="s">
        <v>2639</v>
      </c>
      <c r="AJ287" s="2" t="s">
        <v>2639</v>
      </c>
      <c r="AK287" s="2" t="s">
        <v>2640</v>
      </c>
      <c r="AL287" s="2" t="s">
        <v>2641</v>
      </c>
      <c r="AM287" s="2" t="s">
        <v>2642</v>
      </c>
      <c r="AN287" s="2" t="s">
        <v>2640</v>
      </c>
      <c r="AO287" s="2" t="s">
        <v>2642</v>
      </c>
      <c r="AP287" s="2" t="s">
        <v>76</v>
      </c>
      <c r="AQ287" s="2" t="s">
        <v>77</v>
      </c>
      <c r="AR287" s="2" t="s">
        <v>78</v>
      </c>
      <c r="AS287" s="2" t="s">
        <v>79</v>
      </c>
      <c r="AT287" s="2" t="s">
        <v>40</v>
      </c>
      <c r="AU287" s="2" t="s">
        <v>40</v>
      </c>
      <c r="AV287" s="2" t="s">
        <v>40</v>
      </c>
    </row>
    <row r="288" spans="1:48" x14ac:dyDescent="0.55000000000000004">
      <c r="A288" s="2" t="s">
        <v>15841</v>
      </c>
      <c r="B288" s="4" t="s">
        <v>15874</v>
      </c>
      <c r="C288" s="2" t="s">
        <v>15851</v>
      </c>
      <c r="D288" s="2" t="s">
        <v>15852</v>
      </c>
      <c r="E288" s="2" t="s">
        <v>2837</v>
      </c>
      <c r="F288" s="2" t="s">
        <v>61</v>
      </c>
      <c r="G288" s="2" t="s">
        <v>44</v>
      </c>
      <c r="H288" s="2" t="s">
        <v>2619</v>
      </c>
      <c r="I288" s="2">
        <f>VLOOKUP(K288,Coordinates!A:C,2,FALSE)</f>
        <v>40.821002</v>
      </c>
      <c r="J288" s="2">
        <f>VLOOKUP(K288,Coordinates!A:C,3,FALSE)</f>
        <v>-73.953340999999995</v>
      </c>
      <c r="K288" s="2" t="s">
        <v>16149</v>
      </c>
      <c r="L288" s="3" t="s">
        <v>15853</v>
      </c>
      <c r="M288" s="2" t="s">
        <v>56</v>
      </c>
      <c r="N288" s="2" t="s">
        <v>41</v>
      </c>
      <c r="O288" s="2" t="s">
        <v>47</v>
      </c>
      <c r="P288" t="s">
        <v>57</v>
      </c>
      <c r="Q288" s="2"/>
      <c r="R288" s="2"/>
      <c r="S288" s="2"/>
      <c r="T288" s="2" t="s">
        <v>2834</v>
      </c>
      <c r="U288" s="2" t="s">
        <v>2837</v>
      </c>
      <c r="V288" s="2" t="s">
        <v>61</v>
      </c>
      <c r="W288" s="2" t="s">
        <v>44</v>
      </c>
      <c r="X288" s="2" t="s">
        <v>2619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55000000000000004">
      <c r="A289" s="2" t="s">
        <v>2948</v>
      </c>
      <c r="B289" s="4" t="s">
        <v>15874</v>
      </c>
      <c r="C289" s="2" t="s">
        <v>2949</v>
      </c>
      <c r="D289" s="2" t="s">
        <v>2950</v>
      </c>
      <c r="E289" s="2" t="s">
        <v>2953</v>
      </c>
      <c r="F289" s="2" t="s">
        <v>61</v>
      </c>
      <c r="G289" s="2" t="s">
        <v>44</v>
      </c>
      <c r="H289" s="2" t="s">
        <v>2630</v>
      </c>
      <c r="I289" s="2">
        <f>VLOOKUP(K289,Coordinates!A:C,2,FALSE)</f>
        <v>40.836911999999998</v>
      </c>
      <c r="J289" s="2">
        <f>VLOOKUP(K289,Coordinates!A:C,3,FALSE)</f>
        <v>-73.937411999999995</v>
      </c>
      <c r="K289" s="2" t="s">
        <v>16156</v>
      </c>
      <c r="L289" s="2" t="s">
        <v>2951</v>
      </c>
      <c r="M289" s="2" t="s">
        <v>56</v>
      </c>
      <c r="N289" s="2" t="s">
        <v>41</v>
      </c>
      <c r="O289" s="2" t="s">
        <v>228</v>
      </c>
      <c r="P289" s="2" t="s">
        <v>229</v>
      </c>
      <c r="Q289" s="2" t="s">
        <v>230</v>
      </c>
      <c r="R289" s="2" t="s">
        <v>218</v>
      </c>
      <c r="S289" s="2" t="s">
        <v>43</v>
      </c>
      <c r="T289" s="2" t="s">
        <v>2952</v>
      </c>
      <c r="U289" s="2" t="s">
        <v>2953</v>
      </c>
      <c r="V289" s="2" t="s">
        <v>61</v>
      </c>
      <c r="W289" s="2" t="s">
        <v>44</v>
      </c>
      <c r="X289" s="2" t="s">
        <v>2630</v>
      </c>
      <c r="Y289" s="2" t="s">
        <v>2954</v>
      </c>
      <c r="Z289" s="2" t="s">
        <v>2955</v>
      </c>
      <c r="AA289" s="2" t="s">
        <v>2633</v>
      </c>
      <c r="AB289" s="2" t="s">
        <v>2652</v>
      </c>
      <c r="AC289" s="2" t="s">
        <v>2634</v>
      </c>
      <c r="AD289" s="2" t="s">
        <v>2635</v>
      </c>
      <c r="AE289" s="2" t="s">
        <v>2956</v>
      </c>
      <c r="AF289" s="2" t="s">
        <v>49</v>
      </c>
      <c r="AG289" s="2" t="s">
        <v>2957</v>
      </c>
      <c r="AH289" s="2" t="s">
        <v>2958</v>
      </c>
      <c r="AI289" s="2" t="s">
        <v>2639</v>
      </c>
      <c r="AJ289" s="2" t="s">
        <v>2639</v>
      </c>
      <c r="AK289" s="2" t="s">
        <v>2640</v>
      </c>
      <c r="AL289" s="2" t="s">
        <v>2641</v>
      </c>
      <c r="AM289" s="2" t="s">
        <v>2642</v>
      </c>
      <c r="AN289" s="2" t="s">
        <v>2640</v>
      </c>
      <c r="AO289" s="2" t="s">
        <v>2642</v>
      </c>
      <c r="AP289" s="2" t="s">
        <v>76</v>
      </c>
      <c r="AQ289" s="2" t="s">
        <v>77</v>
      </c>
      <c r="AR289" s="2" t="s">
        <v>78</v>
      </c>
      <c r="AS289" s="2" t="s">
        <v>79</v>
      </c>
      <c r="AT289" s="2" t="s">
        <v>40</v>
      </c>
      <c r="AU289" s="2" t="s">
        <v>40</v>
      </c>
      <c r="AV289" s="2" t="s">
        <v>40</v>
      </c>
    </row>
    <row r="290" spans="1:48" x14ac:dyDescent="0.55000000000000004">
      <c r="A290" s="2" t="s">
        <v>2959</v>
      </c>
      <c r="B290" s="4" t="s">
        <v>15873</v>
      </c>
      <c r="C290" s="2" t="s">
        <v>2960</v>
      </c>
      <c r="D290" s="2" t="s">
        <v>2961</v>
      </c>
      <c r="E290" s="2" t="s">
        <v>2965</v>
      </c>
      <c r="F290" s="2" t="s">
        <v>61</v>
      </c>
      <c r="G290" s="2" t="s">
        <v>44</v>
      </c>
      <c r="H290" s="2" t="s">
        <v>2630</v>
      </c>
      <c r="I290" s="2">
        <f>VLOOKUP(K290,Coordinates!A:C,2,FALSE)</f>
        <v>40.833641999999998</v>
      </c>
      <c r="J290" s="2">
        <f>VLOOKUP(K290,Coordinates!A:C,3,FALSE)</f>
        <v>-73.942262999999997</v>
      </c>
      <c r="K290" s="2" t="s">
        <v>16157</v>
      </c>
      <c r="L290" s="2" t="s">
        <v>2962</v>
      </c>
      <c r="M290" s="2" t="s">
        <v>56</v>
      </c>
      <c r="N290" s="2" t="s">
        <v>41</v>
      </c>
      <c r="O290" s="2" t="s">
        <v>42</v>
      </c>
      <c r="P290" s="2" t="s">
        <v>304</v>
      </c>
      <c r="Q290" s="2" t="s">
        <v>305</v>
      </c>
      <c r="R290" s="2" t="s">
        <v>2963</v>
      </c>
      <c r="S290" s="2" t="s">
        <v>43</v>
      </c>
      <c r="T290" s="2" t="s">
        <v>2964</v>
      </c>
      <c r="U290" s="2" t="s">
        <v>2965</v>
      </c>
      <c r="V290" s="2" t="s">
        <v>61</v>
      </c>
      <c r="W290" s="2" t="s">
        <v>44</v>
      </c>
      <c r="X290" s="2" t="s">
        <v>2630</v>
      </c>
      <c r="Y290" s="2" t="s">
        <v>2966</v>
      </c>
      <c r="Z290" s="2" t="s">
        <v>2967</v>
      </c>
      <c r="AA290" s="2" t="s">
        <v>2633</v>
      </c>
      <c r="AB290" s="2" t="s">
        <v>1596</v>
      </c>
      <c r="AC290" s="2" t="s">
        <v>2634</v>
      </c>
      <c r="AD290" s="2" t="s">
        <v>2635</v>
      </c>
      <c r="AE290" s="2" t="s">
        <v>2968</v>
      </c>
      <c r="AF290" s="2" t="s">
        <v>49</v>
      </c>
      <c r="AG290" s="2" t="s">
        <v>2969</v>
      </c>
      <c r="AH290" s="2" t="s">
        <v>2970</v>
      </c>
      <c r="AI290" s="2" t="s">
        <v>2639</v>
      </c>
      <c r="AJ290" s="2" t="s">
        <v>2639</v>
      </c>
      <c r="AK290" s="2" t="s">
        <v>1075</v>
      </c>
      <c r="AL290" s="2" t="s">
        <v>40</v>
      </c>
      <c r="AM290" s="2" t="s">
        <v>1076</v>
      </c>
      <c r="AN290" s="2" t="s">
        <v>1075</v>
      </c>
      <c r="AO290" s="2" t="s">
        <v>40</v>
      </c>
      <c r="AP290" s="2" t="s">
        <v>316</v>
      </c>
      <c r="AQ290" s="2" t="s">
        <v>317</v>
      </c>
      <c r="AR290" s="2" t="s">
        <v>78</v>
      </c>
      <c r="AS290" s="2" t="s">
        <v>318</v>
      </c>
      <c r="AT290" s="2" t="s">
        <v>1075</v>
      </c>
      <c r="AU290" s="2" t="s">
        <v>1077</v>
      </c>
      <c r="AV290" s="2" t="s">
        <v>1076</v>
      </c>
    </row>
    <row r="291" spans="1:48" x14ac:dyDescent="0.55000000000000004">
      <c r="A291" s="2" t="s">
        <v>2971</v>
      </c>
      <c r="B291" s="4" t="s">
        <v>15874</v>
      </c>
      <c r="C291" s="2" t="s">
        <v>2972</v>
      </c>
      <c r="D291" s="2" t="s">
        <v>2973</v>
      </c>
      <c r="E291" s="2" t="s">
        <v>2763</v>
      </c>
      <c r="F291" s="2" t="s">
        <v>61</v>
      </c>
      <c r="G291" s="2" t="s">
        <v>44</v>
      </c>
      <c r="H291" s="2" t="s">
        <v>2694</v>
      </c>
      <c r="I291" s="2">
        <f>VLOOKUP(K291,Coordinates!A:C,2,FALSE)</f>
        <v>40.849099000000002</v>
      </c>
      <c r="J291" s="2">
        <f>VLOOKUP(K291,Coordinates!A:C,3,FALSE)</f>
        <v>-73.931106</v>
      </c>
      <c r="K291" s="2" t="s">
        <v>16142</v>
      </c>
      <c r="L291" s="2" t="s">
        <v>2974</v>
      </c>
      <c r="M291" s="2" t="s">
        <v>56</v>
      </c>
      <c r="N291" s="2" t="s">
        <v>41</v>
      </c>
      <c r="O291" s="2" t="s">
        <v>356</v>
      </c>
      <c r="P291" s="2" t="s">
        <v>2975</v>
      </c>
      <c r="Q291" s="2" t="s">
        <v>2976</v>
      </c>
      <c r="R291" s="2" t="s">
        <v>2963</v>
      </c>
      <c r="S291" s="2" t="s">
        <v>43</v>
      </c>
      <c r="T291" s="2" t="s">
        <v>2760</v>
      </c>
      <c r="U291" s="2" t="s">
        <v>2763</v>
      </c>
      <c r="V291" s="2" t="s">
        <v>61</v>
      </c>
      <c r="W291" s="2" t="s">
        <v>44</v>
      </c>
      <c r="X291" s="2" t="s">
        <v>2694</v>
      </c>
      <c r="Y291" s="2" t="s">
        <v>2764</v>
      </c>
      <c r="Z291" s="2" t="s">
        <v>2765</v>
      </c>
      <c r="AA291" s="2" t="s">
        <v>2633</v>
      </c>
      <c r="AB291" s="2" t="s">
        <v>2652</v>
      </c>
      <c r="AC291" s="2" t="s">
        <v>2697</v>
      </c>
      <c r="AD291" s="2" t="s">
        <v>2698</v>
      </c>
      <c r="AE291" s="2" t="s">
        <v>2977</v>
      </c>
      <c r="AF291" s="2" t="s">
        <v>49</v>
      </c>
      <c r="AG291" s="2" t="s">
        <v>2978</v>
      </c>
      <c r="AH291" s="2" t="s">
        <v>2979</v>
      </c>
      <c r="AI291" s="2" t="s">
        <v>2639</v>
      </c>
      <c r="AJ291" s="2" t="s">
        <v>2639</v>
      </c>
      <c r="AK291" s="2" t="s">
        <v>314</v>
      </c>
      <c r="AL291" s="2" t="s">
        <v>40</v>
      </c>
      <c r="AM291" s="2" t="s">
        <v>315</v>
      </c>
      <c r="AN291" s="2" t="s">
        <v>314</v>
      </c>
      <c r="AO291" s="2" t="s">
        <v>40</v>
      </c>
      <c r="AP291" s="2" t="s">
        <v>316</v>
      </c>
      <c r="AQ291" s="2" t="s">
        <v>317</v>
      </c>
      <c r="AR291" s="2" t="s">
        <v>78</v>
      </c>
      <c r="AS291" s="2" t="s">
        <v>318</v>
      </c>
      <c r="AT291" s="2" t="s">
        <v>314</v>
      </c>
      <c r="AU291" s="2" t="s">
        <v>319</v>
      </c>
      <c r="AV291" s="2" t="s">
        <v>315</v>
      </c>
    </row>
    <row r="292" spans="1:48" x14ac:dyDescent="0.55000000000000004">
      <c r="A292" s="2" t="s">
        <v>2980</v>
      </c>
      <c r="B292" s="4" t="s">
        <v>15874</v>
      </c>
      <c r="C292" s="2" t="s">
        <v>2981</v>
      </c>
      <c r="D292" s="2" t="s">
        <v>2982</v>
      </c>
      <c r="E292" s="2" t="s">
        <v>2796</v>
      </c>
      <c r="F292" s="2" t="s">
        <v>61</v>
      </c>
      <c r="G292" s="2" t="s">
        <v>44</v>
      </c>
      <c r="H292" s="2" t="s">
        <v>2694</v>
      </c>
      <c r="I292" s="2">
        <f>VLOOKUP(K292,Coordinates!A:C,2,FALSE)</f>
        <v>40.845562000000001</v>
      </c>
      <c r="J292" s="2">
        <f>VLOOKUP(K292,Coordinates!A:C,3,FALSE)</f>
        <v>-73.940079999999995</v>
      </c>
      <c r="K292" s="2" t="s">
        <v>16145</v>
      </c>
      <c r="L292" s="2" t="s">
        <v>2983</v>
      </c>
      <c r="M292" s="2" t="s">
        <v>56</v>
      </c>
      <c r="N292" s="2" t="s">
        <v>41</v>
      </c>
      <c r="O292" s="2" t="s">
        <v>228</v>
      </c>
      <c r="P292" s="2" t="s">
        <v>230</v>
      </c>
      <c r="Q292" s="2" t="s">
        <v>230</v>
      </c>
      <c r="R292" s="2" t="s">
        <v>218</v>
      </c>
      <c r="S292" s="2" t="s">
        <v>43</v>
      </c>
      <c r="T292" s="2" t="s">
        <v>2793</v>
      </c>
      <c r="U292" s="2" t="s">
        <v>2796</v>
      </c>
      <c r="V292" s="2" t="s">
        <v>61</v>
      </c>
      <c r="W292" s="2" t="s">
        <v>44</v>
      </c>
      <c r="X292" s="2" t="s">
        <v>2694</v>
      </c>
      <c r="Y292" s="2" t="s">
        <v>2797</v>
      </c>
      <c r="Z292" s="2" t="s">
        <v>2798</v>
      </c>
      <c r="AA292" s="2" t="s">
        <v>2633</v>
      </c>
      <c r="AB292" s="2" t="s">
        <v>2652</v>
      </c>
      <c r="AC292" s="2" t="s">
        <v>2634</v>
      </c>
      <c r="AD292" s="2" t="s">
        <v>2635</v>
      </c>
      <c r="AE292" s="2" t="s">
        <v>2984</v>
      </c>
      <c r="AF292" s="2" t="s">
        <v>49</v>
      </c>
      <c r="AG292" s="2" t="s">
        <v>2985</v>
      </c>
      <c r="AH292" s="2" t="s">
        <v>2986</v>
      </c>
      <c r="AI292" s="2" t="s">
        <v>2639</v>
      </c>
      <c r="AJ292" s="2" t="s">
        <v>2639</v>
      </c>
      <c r="AK292" s="2" t="s">
        <v>2640</v>
      </c>
      <c r="AL292" s="2" t="s">
        <v>2641</v>
      </c>
      <c r="AM292" s="2" t="s">
        <v>2642</v>
      </c>
      <c r="AN292" s="2" t="s">
        <v>2640</v>
      </c>
      <c r="AO292" s="2" t="s">
        <v>2642</v>
      </c>
      <c r="AP292" s="2" t="s">
        <v>76</v>
      </c>
      <c r="AQ292" s="2" t="s">
        <v>77</v>
      </c>
      <c r="AR292" s="2" t="s">
        <v>78</v>
      </c>
      <c r="AS292" s="2" t="s">
        <v>79</v>
      </c>
      <c r="AT292" s="2" t="s">
        <v>40</v>
      </c>
      <c r="AU292" s="2" t="s">
        <v>40</v>
      </c>
      <c r="AV292" s="2" t="s">
        <v>40</v>
      </c>
    </row>
    <row r="293" spans="1:48" x14ac:dyDescent="0.55000000000000004">
      <c r="A293" s="2" t="s">
        <v>2987</v>
      </c>
      <c r="B293" s="4" t="s">
        <v>15873</v>
      </c>
      <c r="C293" s="2" t="s">
        <v>2988</v>
      </c>
      <c r="D293" s="2" t="s">
        <v>2989</v>
      </c>
      <c r="E293" s="2" t="s">
        <v>2992</v>
      </c>
      <c r="F293" s="2" t="s">
        <v>61</v>
      </c>
      <c r="G293" s="2" t="s">
        <v>44</v>
      </c>
      <c r="H293" s="2" t="s">
        <v>2649</v>
      </c>
      <c r="I293" s="2">
        <f>VLOOKUP(K293,Coordinates!A:C,2,FALSE)</f>
        <v>40.865529000000002</v>
      </c>
      <c r="J293" s="2">
        <f>VLOOKUP(K293,Coordinates!A:C,3,FALSE)</f>
        <v>-73.921606999999995</v>
      </c>
      <c r="K293" s="2" t="s">
        <v>16158</v>
      </c>
      <c r="L293" s="2" t="s">
        <v>2990</v>
      </c>
      <c r="M293" s="2" t="s">
        <v>56</v>
      </c>
      <c r="N293" s="2" t="s">
        <v>41</v>
      </c>
      <c r="O293" s="2" t="s">
        <v>113</v>
      </c>
      <c r="P293" s="2" t="s">
        <v>114</v>
      </c>
      <c r="Q293" s="2" t="s">
        <v>847</v>
      </c>
      <c r="R293" s="2" t="s">
        <v>2553</v>
      </c>
      <c r="S293" s="2" t="s">
        <v>43</v>
      </c>
      <c r="T293" s="2" t="s">
        <v>2991</v>
      </c>
      <c r="U293" s="2" t="s">
        <v>2992</v>
      </c>
      <c r="V293" s="2" t="s">
        <v>61</v>
      </c>
      <c r="W293" s="2" t="s">
        <v>44</v>
      </c>
      <c r="X293" s="2" t="s">
        <v>2649</v>
      </c>
      <c r="Y293" s="2" t="s">
        <v>2993</v>
      </c>
      <c r="Z293" s="2" t="s">
        <v>2994</v>
      </c>
      <c r="AA293" s="2" t="s">
        <v>2633</v>
      </c>
      <c r="AB293" s="2" t="s">
        <v>2652</v>
      </c>
      <c r="AC293" s="2" t="s">
        <v>2653</v>
      </c>
      <c r="AD293" s="2" t="s">
        <v>2654</v>
      </c>
      <c r="AE293" s="2" t="s">
        <v>2995</v>
      </c>
      <c r="AF293" s="2" t="s">
        <v>49</v>
      </c>
      <c r="AG293" s="2" t="s">
        <v>2996</v>
      </c>
      <c r="AH293" s="2" t="s">
        <v>2997</v>
      </c>
      <c r="AI293" s="2" t="s">
        <v>2639</v>
      </c>
      <c r="AJ293" s="2" t="s">
        <v>2639</v>
      </c>
      <c r="AK293" s="2" t="s">
        <v>2640</v>
      </c>
      <c r="AL293" s="2" t="s">
        <v>2641</v>
      </c>
      <c r="AM293" s="2" t="s">
        <v>2642</v>
      </c>
      <c r="AN293" s="2" t="s">
        <v>2640</v>
      </c>
      <c r="AO293" s="2" t="s">
        <v>2642</v>
      </c>
      <c r="AP293" s="2" t="s">
        <v>76</v>
      </c>
      <c r="AQ293" s="2" t="s">
        <v>77</v>
      </c>
      <c r="AR293" s="2" t="s">
        <v>78</v>
      </c>
      <c r="AS293" s="2" t="s">
        <v>79</v>
      </c>
      <c r="AT293" s="2" t="s">
        <v>40</v>
      </c>
      <c r="AU293" s="2" t="s">
        <v>40</v>
      </c>
      <c r="AV293" s="2" t="s">
        <v>40</v>
      </c>
    </row>
    <row r="294" spans="1:48" x14ac:dyDescent="0.55000000000000004">
      <c r="A294" s="2" t="s">
        <v>2998</v>
      </c>
      <c r="B294" s="4" t="s">
        <v>15874</v>
      </c>
      <c r="C294" s="2" t="s">
        <v>2999</v>
      </c>
      <c r="D294" s="2" t="s">
        <v>3000</v>
      </c>
      <c r="E294" s="2" t="s">
        <v>2784</v>
      </c>
      <c r="F294" s="2" t="s">
        <v>61</v>
      </c>
      <c r="G294" s="2" t="s">
        <v>44</v>
      </c>
      <c r="H294" s="2" t="s">
        <v>2619</v>
      </c>
      <c r="I294" s="2">
        <f>VLOOKUP(K294,Coordinates!A:C,2,FALSE)</f>
        <v>40.826667</v>
      </c>
      <c r="J294" s="2">
        <f>VLOOKUP(K294,Coordinates!A:C,3,FALSE)</f>
        <v>-73.947647000000003</v>
      </c>
      <c r="K294" s="2" t="s">
        <v>16144</v>
      </c>
      <c r="L294" s="2" t="s">
        <v>3001</v>
      </c>
      <c r="M294" s="2" t="s">
        <v>56</v>
      </c>
      <c r="N294" s="2" t="s">
        <v>41</v>
      </c>
      <c r="O294" s="2" t="s">
        <v>47</v>
      </c>
      <c r="P294" s="2" t="s">
        <v>804</v>
      </c>
      <c r="Q294" s="2" t="s">
        <v>50</v>
      </c>
      <c r="R294" s="2" t="s">
        <v>2553</v>
      </c>
      <c r="S294" s="2" t="s">
        <v>43</v>
      </c>
      <c r="T294" s="2" t="s">
        <v>2781</v>
      </c>
      <c r="U294" s="2" t="s">
        <v>2784</v>
      </c>
      <c r="V294" s="2" t="s">
        <v>61</v>
      </c>
      <c r="W294" s="2" t="s">
        <v>44</v>
      </c>
      <c r="X294" s="2" t="s">
        <v>2619</v>
      </c>
      <c r="Y294" s="2" t="s">
        <v>2785</v>
      </c>
      <c r="Z294" s="2" t="s">
        <v>2786</v>
      </c>
      <c r="AA294" s="2" t="s">
        <v>2351</v>
      </c>
      <c r="AB294" s="2" t="s">
        <v>1596</v>
      </c>
      <c r="AC294" s="2" t="s">
        <v>2787</v>
      </c>
      <c r="AD294" s="2" t="s">
        <v>2788</v>
      </c>
      <c r="AE294" s="2" t="s">
        <v>2808</v>
      </c>
      <c r="AF294" s="2" t="s">
        <v>1965</v>
      </c>
      <c r="AG294" s="2" t="s">
        <v>3002</v>
      </c>
      <c r="AH294" s="2" t="s">
        <v>3003</v>
      </c>
      <c r="AI294" s="2" t="s">
        <v>2639</v>
      </c>
      <c r="AJ294" s="2" t="s">
        <v>2639</v>
      </c>
      <c r="AK294" s="2" t="s">
        <v>2640</v>
      </c>
      <c r="AL294" s="2" t="s">
        <v>2641</v>
      </c>
      <c r="AM294" s="2" t="s">
        <v>2642</v>
      </c>
      <c r="AN294" s="2" t="s">
        <v>2640</v>
      </c>
      <c r="AO294" s="2" t="s">
        <v>2642</v>
      </c>
      <c r="AP294" s="2" t="s">
        <v>76</v>
      </c>
      <c r="AQ294" s="2" t="s">
        <v>77</v>
      </c>
      <c r="AR294" s="2" t="s">
        <v>78</v>
      </c>
      <c r="AS294" s="2" t="s">
        <v>79</v>
      </c>
      <c r="AT294" s="2" t="s">
        <v>40</v>
      </c>
      <c r="AU294" s="2" t="s">
        <v>40</v>
      </c>
      <c r="AV294" s="2" t="s">
        <v>40</v>
      </c>
    </row>
    <row r="295" spans="1:48" x14ac:dyDescent="0.55000000000000004">
      <c r="A295" s="2" t="s">
        <v>3004</v>
      </c>
      <c r="B295" s="4" t="s">
        <v>15874</v>
      </c>
      <c r="C295" s="2" t="s">
        <v>3005</v>
      </c>
      <c r="D295" s="2" t="s">
        <v>3006</v>
      </c>
      <c r="E295" s="2" t="s">
        <v>2706</v>
      </c>
      <c r="F295" s="2" t="s">
        <v>61</v>
      </c>
      <c r="G295" s="2" t="s">
        <v>44</v>
      </c>
      <c r="H295" s="2" t="s">
        <v>2649</v>
      </c>
      <c r="I295" s="2">
        <f>VLOOKUP(K295,Coordinates!A:C,2,FALSE)</f>
        <v>40.865913999999997</v>
      </c>
      <c r="J295" s="2">
        <f>VLOOKUP(K295,Coordinates!A:C,3,FALSE)</f>
        <v>-73.925156999999999</v>
      </c>
      <c r="K295" s="2" t="s">
        <v>16137</v>
      </c>
      <c r="L295" s="2" t="s">
        <v>3007</v>
      </c>
      <c r="M295" s="2" t="s">
        <v>56</v>
      </c>
      <c r="N295" s="2" t="s">
        <v>324</v>
      </c>
      <c r="O295" s="2" t="s">
        <v>215</v>
      </c>
      <c r="P295" s="2" t="s">
        <v>216</v>
      </c>
      <c r="Q295" s="2" t="s">
        <v>3008</v>
      </c>
      <c r="R295" s="2" t="s">
        <v>51</v>
      </c>
      <c r="S295" s="2" t="s">
        <v>43</v>
      </c>
      <c r="T295" s="2" t="s">
        <v>2703</v>
      </c>
      <c r="U295" s="2" t="s">
        <v>2706</v>
      </c>
      <c r="V295" s="2" t="s">
        <v>61</v>
      </c>
      <c r="W295" s="2" t="s">
        <v>44</v>
      </c>
      <c r="X295" s="2" t="s">
        <v>2649</v>
      </c>
      <c r="Y295" s="2" t="s">
        <v>2707</v>
      </c>
      <c r="Z295" s="2" t="s">
        <v>2708</v>
      </c>
      <c r="AA295" s="2" t="s">
        <v>2633</v>
      </c>
      <c r="AB295" s="2" t="s">
        <v>2652</v>
      </c>
      <c r="AC295" s="2" t="s">
        <v>2653</v>
      </c>
      <c r="AD295" s="2" t="s">
        <v>2654</v>
      </c>
      <c r="AE295" s="2" t="s">
        <v>3009</v>
      </c>
      <c r="AF295" s="2" t="s">
        <v>49</v>
      </c>
      <c r="AG295" s="2" t="s">
        <v>3010</v>
      </c>
      <c r="AH295" s="2" t="s">
        <v>3011</v>
      </c>
      <c r="AI295" s="2" t="s">
        <v>2639</v>
      </c>
      <c r="AJ295" s="2" t="s">
        <v>2639</v>
      </c>
      <c r="AK295" s="2" t="s">
        <v>349</v>
      </c>
      <c r="AL295" s="2" t="s">
        <v>40</v>
      </c>
      <c r="AM295" s="2" t="s">
        <v>350</v>
      </c>
      <c r="AN295" s="2" t="s">
        <v>349</v>
      </c>
      <c r="AO295" s="2" t="s">
        <v>40</v>
      </c>
      <c r="AP295" s="2" t="s">
        <v>76</v>
      </c>
      <c r="AQ295" s="2" t="s">
        <v>77</v>
      </c>
      <c r="AR295" s="2" t="s">
        <v>78</v>
      </c>
      <c r="AS295" s="2" t="s">
        <v>79</v>
      </c>
      <c r="AT295" s="2" t="s">
        <v>349</v>
      </c>
      <c r="AU295" s="2" t="s">
        <v>351</v>
      </c>
      <c r="AV295" s="2" t="s">
        <v>350</v>
      </c>
    </row>
    <row r="296" spans="1:48" x14ac:dyDescent="0.55000000000000004">
      <c r="A296" s="2" t="s">
        <v>3012</v>
      </c>
      <c r="B296" s="4" t="s">
        <v>15874</v>
      </c>
      <c r="C296" s="2" t="s">
        <v>3013</v>
      </c>
      <c r="D296" s="2" t="s">
        <v>3014</v>
      </c>
      <c r="E296" s="2" t="s">
        <v>3018</v>
      </c>
      <c r="F296" s="2" t="s">
        <v>61</v>
      </c>
      <c r="G296" s="2" t="s">
        <v>44</v>
      </c>
      <c r="H296" s="2" t="s">
        <v>2774</v>
      </c>
      <c r="I296" s="2">
        <f>VLOOKUP(K296,Coordinates!A:C,2,FALSE)</f>
        <v>40.855893999999999</v>
      </c>
      <c r="J296" s="2">
        <f>VLOOKUP(K296,Coordinates!A:C,3,FALSE)</f>
        <v>-73.926033000000004</v>
      </c>
      <c r="K296" s="2" t="s">
        <v>16159</v>
      </c>
      <c r="L296" s="2" t="s">
        <v>3015</v>
      </c>
      <c r="M296" s="2" t="s">
        <v>56</v>
      </c>
      <c r="N296" s="2" t="s">
        <v>41</v>
      </c>
      <c r="O296" s="2" t="s">
        <v>215</v>
      </c>
      <c r="P296" s="2" t="s">
        <v>216</v>
      </c>
      <c r="Q296" s="2" t="s">
        <v>217</v>
      </c>
      <c r="R296" s="2" t="s">
        <v>3016</v>
      </c>
      <c r="S296" s="2" t="s">
        <v>43</v>
      </c>
      <c r="T296" s="2" t="s">
        <v>3017</v>
      </c>
      <c r="U296" s="2" t="s">
        <v>3018</v>
      </c>
      <c r="V296" s="2" t="s">
        <v>61</v>
      </c>
      <c r="W296" s="2" t="s">
        <v>44</v>
      </c>
      <c r="X296" s="2" t="s">
        <v>2774</v>
      </c>
      <c r="Y296" s="2" t="s">
        <v>3019</v>
      </c>
      <c r="Z296" s="2" t="s">
        <v>2829</v>
      </c>
      <c r="AA296" s="2" t="s">
        <v>2633</v>
      </c>
      <c r="AB296" s="2" t="s">
        <v>2652</v>
      </c>
      <c r="AC296" s="2" t="s">
        <v>2697</v>
      </c>
      <c r="AD296" s="2" t="s">
        <v>2698</v>
      </c>
      <c r="AE296" s="2" t="s">
        <v>3020</v>
      </c>
      <c r="AF296" s="2" t="s">
        <v>49</v>
      </c>
      <c r="AG296" s="2" t="s">
        <v>3021</v>
      </c>
      <c r="AH296" s="2" t="s">
        <v>3022</v>
      </c>
      <c r="AI296" s="2" t="s">
        <v>2639</v>
      </c>
      <c r="AJ296" s="2" t="s">
        <v>2639</v>
      </c>
      <c r="AK296" s="2" t="s">
        <v>2640</v>
      </c>
      <c r="AL296" s="2" t="s">
        <v>2641</v>
      </c>
      <c r="AM296" s="2" t="s">
        <v>2642</v>
      </c>
      <c r="AN296" s="2" t="s">
        <v>2640</v>
      </c>
      <c r="AO296" s="2" t="s">
        <v>2642</v>
      </c>
      <c r="AP296" s="2" t="s">
        <v>76</v>
      </c>
      <c r="AQ296" s="2" t="s">
        <v>77</v>
      </c>
      <c r="AR296" s="2" t="s">
        <v>78</v>
      </c>
      <c r="AS296" s="2" t="s">
        <v>79</v>
      </c>
      <c r="AT296" s="2" t="s">
        <v>40</v>
      </c>
      <c r="AU296" s="2" t="s">
        <v>40</v>
      </c>
      <c r="AV296" s="2" t="s">
        <v>40</v>
      </c>
    </row>
    <row r="297" spans="1:48" x14ac:dyDescent="0.55000000000000004">
      <c r="A297" s="2" t="s">
        <v>3023</v>
      </c>
      <c r="B297" s="4" t="s">
        <v>15874</v>
      </c>
      <c r="C297" s="2" t="s">
        <v>3024</v>
      </c>
      <c r="D297" s="2" t="s">
        <v>3025</v>
      </c>
      <c r="E297" s="2" t="s">
        <v>3018</v>
      </c>
      <c r="F297" s="2" t="s">
        <v>61</v>
      </c>
      <c r="G297" s="2" t="s">
        <v>44</v>
      </c>
      <c r="H297" s="2" t="s">
        <v>2774</v>
      </c>
      <c r="I297" s="2">
        <f>VLOOKUP(K297,Coordinates!A:C,2,FALSE)</f>
        <v>40.855893999999999</v>
      </c>
      <c r="J297" s="2">
        <f>VLOOKUP(K297,Coordinates!A:C,3,FALSE)</f>
        <v>-73.926033000000004</v>
      </c>
      <c r="K297" s="2" t="s">
        <v>16159</v>
      </c>
      <c r="L297" s="2" t="s">
        <v>3026</v>
      </c>
      <c r="M297" s="2" t="s">
        <v>56</v>
      </c>
      <c r="N297" s="2" t="s">
        <v>41</v>
      </c>
      <c r="O297" s="2" t="s">
        <v>215</v>
      </c>
      <c r="P297" s="2" t="s">
        <v>216</v>
      </c>
      <c r="Q297" s="2" t="s">
        <v>217</v>
      </c>
      <c r="R297" s="2" t="s">
        <v>3016</v>
      </c>
      <c r="S297" s="2" t="s">
        <v>43</v>
      </c>
      <c r="T297" s="2" t="s">
        <v>3017</v>
      </c>
      <c r="U297" s="2" t="s">
        <v>3018</v>
      </c>
      <c r="V297" s="2" t="s">
        <v>61</v>
      </c>
      <c r="W297" s="2" t="s">
        <v>44</v>
      </c>
      <c r="X297" s="2" t="s">
        <v>2774</v>
      </c>
      <c r="Y297" s="2" t="s">
        <v>3019</v>
      </c>
      <c r="Z297" s="2" t="s">
        <v>2829</v>
      </c>
      <c r="AA297" s="2" t="s">
        <v>2633</v>
      </c>
      <c r="AB297" s="2" t="s">
        <v>2652</v>
      </c>
      <c r="AC297" s="2" t="s">
        <v>2697</v>
      </c>
      <c r="AD297" s="2" t="s">
        <v>2698</v>
      </c>
      <c r="AE297" s="2" t="s">
        <v>3027</v>
      </c>
      <c r="AF297" s="2" t="s">
        <v>49</v>
      </c>
      <c r="AG297" s="2" t="s">
        <v>3021</v>
      </c>
      <c r="AH297" s="2" t="s">
        <v>3028</v>
      </c>
      <c r="AI297" s="2" t="s">
        <v>2639</v>
      </c>
      <c r="AJ297" s="2" t="s">
        <v>2639</v>
      </c>
      <c r="AK297" s="2" t="s">
        <v>2640</v>
      </c>
      <c r="AL297" s="2" t="s">
        <v>2641</v>
      </c>
      <c r="AM297" s="2" t="s">
        <v>2642</v>
      </c>
      <c r="AN297" s="2" t="s">
        <v>2640</v>
      </c>
      <c r="AO297" s="2" t="s">
        <v>2642</v>
      </c>
      <c r="AP297" s="2" t="s">
        <v>76</v>
      </c>
      <c r="AQ297" s="2" t="s">
        <v>77</v>
      </c>
      <c r="AR297" s="2" t="s">
        <v>78</v>
      </c>
      <c r="AS297" s="2" t="s">
        <v>79</v>
      </c>
      <c r="AT297" s="2" t="s">
        <v>40</v>
      </c>
      <c r="AU297" s="2" t="s">
        <v>40</v>
      </c>
      <c r="AV297" s="2" t="s">
        <v>40</v>
      </c>
    </row>
    <row r="298" spans="1:48" x14ac:dyDescent="0.55000000000000004">
      <c r="A298" s="2" t="s">
        <v>3029</v>
      </c>
      <c r="B298" s="4" t="s">
        <v>15874</v>
      </c>
      <c r="C298" s="2" t="s">
        <v>3030</v>
      </c>
      <c r="D298" s="2" t="s">
        <v>3031</v>
      </c>
      <c r="E298" s="2" t="s">
        <v>3018</v>
      </c>
      <c r="F298" s="2" t="s">
        <v>61</v>
      </c>
      <c r="G298" s="2" t="s">
        <v>44</v>
      </c>
      <c r="H298" s="2" t="s">
        <v>2774</v>
      </c>
      <c r="I298" s="2">
        <f>VLOOKUP(K298,Coordinates!A:C,2,FALSE)</f>
        <v>40.855893999999999</v>
      </c>
      <c r="J298" s="2">
        <f>VLOOKUP(K298,Coordinates!A:C,3,FALSE)</f>
        <v>-73.926033000000004</v>
      </c>
      <c r="K298" s="2" t="s">
        <v>16159</v>
      </c>
      <c r="L298" s="2" t="s">
        <v>3032</v>
      </c>
      <c r="M298" s="2" t="s">
        <v>56</v>
      </c>
      <c r="N298" s="2" t="s">
        <v>41</v>
      </c>
      <c r="O298" s="2" t="s">
        <v>215</v>
      </c>
      <c r="P298" s="2" t="s">
        <v>216</v>
      </c>
      <c r="Q298" s="2" t="s">
        <v>217</v>
      </c>
      <c r="R298" s="2" t="s">
        <v>3016</v>
      </c>
      <c r="S298" s="2" t="s">
        <v>43</v>
      </c>
      <c r="T298" s="2" t="s">
        <v>3017</v>
      </c>
      <c r="U298" s="2" t="s">
        <v>3018</v>
      </c>
      <c r="V298" s="2" t="s">
        <v>61</v>
      </c>
      <c r="W298" s="2" t="s">
        <v>44</v>
      </c>
      <c r="X298" s="2" t="s">
        <v>2774</v>
      </c>
      <c r="Y298" s="2" t="s">
        <v>3019</v>
      </c>
      <c r="Z298" s="2" t="s">
        <v>2829</v>
      </c>
      <c r="AA298" s="2" t="s">
        <v>2633</v>
      </c>
      <c r="AB298" s="2" t="s">
        <v>2652</v>
      </c>
      <c r="AC298" s="2" t="s">
        <v>2697</v>
      </c>
      <c r="AD298" s="2" t="s">
        <v>2698</v>
      </c>
      <c r="AE298" s="2" t="s">
        <v>3033</v>
      </c>
      <c r="AF298" s="2" t="s">
        <v>49</v>
      </c>
      <c r="AG298" s="2" t="s">
        <v>3034</v>
      </c>
      <c r="AH298" s="2" t="s">
        <v>3035</v>
      </c>
      <c r="AI298" s="2" t="s">
        <v>2639</v>
      </c>
      <c r="AJ298" s="2" t="s">
        <v>2639</v>
      </c>
      <c r="AK298" s="2" t="s">
        <v>2640</v>
      </c>
      <c r="AL298" s="2" t="s">
        <v>2641</v>
      </c>
      <c r="AM298" s="2" t="s">
        <v>2642</v>
      </c>
      <c r="AN298" s="2" t="s">
        <v>2640</v>
      </c>
      <c r="AO298" s="2" t="s">
        <v>2642</v>
      </c>
      <c r="AP298" s="2" t="s">
        <v>76</v>
      </c>
      <c r="AQ298" s="2" t="s">
        <v>77</v>
      </c>
      <c r="AR298" s="2" t="s">
        <v>78</v>
      </c>
      <c r="AS298" s="2" t="s">
        <v>79</v>
      </c>
      <c r="AT298" s="2" t="s">
        <v>40</v>
      </c>
      <c r="AU298" s="2" t="s">
        <v>40</v>
      </c>
      <c r="AV298" s="2" t="s">
        <v>40</v>
      </c>
    </row>
    <row r="299" spans="1:48" x14ac:dyDescent="0.55000000000000004">
      <c r="A299" s="2" t="s">
        <v>3036</v>
      </c>
      <c r="B299" s="4" t="s">
        <v>15874</v>
      </c>
      <c r="C299" s="2" t="s">
        <v>3037</v>
      </c>
      <c r="D299" s="2" t="s">
        <v>3038</v>
      </c>
      <c r="E299" s="2" t="s">
        <v>3018</v>
      </c>
      <c r="F299" s="2" t="s">
        <v>61</v>
      </c>
      <c r="G299" s="2" t="s">
        <v>44</v>
      </c>
      <c r="H299" s="2" t="s">
        <v>2774</v>
      </c>
      <c r="I299" s="2">
        <f>VLOOKUP(K299,Coordinates!A:C,2,FALSE)</f>
        <v>40.855893999999999</v>
      </c>
      <c r="J299" s="2">
        <f>VLOOKUP(K299,Coordinates!A:C,3,FALSE)</f>
        <v>-73.926033000000004</v>
      </c>
      <c r="K299" s="2" t="s">
        <v>16159</v>
      </c>
      <c r="L299" s="2" t="s">
        <v>3039</v>
      </c>
      <c r="M299" s="2" t="s">
        <v>56</v>
      </c>
      <c r="N299" s="2" t="s">
        <v>41</v>
      </c>
      <c r="O299" s="2" t="s">
        <v>215</v>
      </c>
      <c r="P299" s="2" t="s">
        <v>216</v>
      </c>
      <c r="Q299" s="2" t="s">
        <v>217</v>
      </c>
      <c r="R299" s="2" t="s">
        <v>3016</v>
      </c>
      <c r="S299" s="2" t="s">
        <v>43</v>
      </c>
      <c r="T299" s="2" t="s">
        <v>3017</v>
      </c>
      <c r="U299" s="2" t="s">
        <v>3018</v>
      </c>
      <c r="V299" s="2" t="s">
        <v>61</v>
      </c>
      <c r="W299" s="2" t="s">
        <v>44</v>
      </c>
      <c r="X299" s="2" t="s">
        <v>2774</v>
      </c>
      <c r="Y299" s="2" t="s">
        <v>3019</v>
      </c>
      <c r="Z299" s="2" t="s">
        <v>2829</v>
      </c>
      <c r="AA299" s="2" t="s">
        <v>2633</v>
      </c>
      <c r="AB299" s="2" t="s">
        <v>2652</v>
      </c>
      <c r="AC299" s="2" t="s">
        <v>2697</v>
      </c>
      <c r="AD299" s="2" t="s">
        <v>2698</v>
      </c>
      <c r="AE299" s="2" t="s">
        <v>3040</v>
      </c>
      <c r="AF299" s="2" t="s">
        <v>49</v>
      </c>
      <c r="AG299" s="2" t="s">
        <v>3021</v>
      </c>
      <c r="AH299" s="2" t="s">
        <v>3041</v>
      </c>
      <c r="AI299" s="2" t="s">
        <v>2639</v>
      </c>
      <c r="AJ299" s="2" t="s">
        <v>2639</v>
      </c>
      <c r="AK299" s="2" t="s">
        <v>2640</v>
      </c>
      <c r="AL299" s="2" t="s">
        <v>2641</v>
      </c>
      <c r="AM299" s="2" t="s">
        <v>2642</v>
      </c>
      <c r="AN299" s="2" t="s">
        <v>2640</v>
      </c>
      <c r="AO299" s="2" t="s">
        <v>2642</v>
      </c>
      <c r="AP299" s="2" t="s">
        <v>76</v>
      </c>
      <c r="AQ299" s="2" t="s">
        <v>77</v>
      </c>
      <c r="AR299" s="2" t="s">
        <v>78</v>
      </c>
      <c r="AS299" s="2" t="s">
        <v>79</v>
      </c>
      <c r="AT299" s="2" t="s">
        <v>40</v>
      </c>
      <c r="AU299" s="2" t="s">
        <v>40</v>
      </c>
      <c r="AV299" s="2" t="s">
        <v>40</v>
      </c>
    </row>
    <row r="300" spans="1:48" x14ac:dyDescent="0.55000000000000004">
      <c r="A300" s="2" t="s">
        <v>3042</v>
      </c>
      <c r="B300" s="4" t="s">
        <v>15874</v>
      </c>
      <c r="C300" s="2" t="s">
        <v>3043</v>
      </c>
      <c r="D300" s="2" t="s">
        <v>3044</v>
      </c>
      <c r="E300" s="2" t="s">
        <v>2747</v>
      </c>
      <c r="F300" s="2" t="s">
        <v>61</v>
      </c>
      <c r="G300" s="2" t="s">
        <v>44</v>
      </c>
      <c r="H300" s="2" t="s">
        <v>2630</v>
      </c>
      <c r="I300" s="2">
        <f>VLOOKUP(K300,Coordinates!A:C,2,FALSE)</f>
        <v>40.840954000000004</v>
      </c>
      <c r="J300" s="2">
        <f>VLOOKUP(K300,Coordinates!A:C,3,FALSE)</f>
        <v>-73.938646000000006</v>
      </c>
      <c r="K300" s="2" t="s">
        <v>16141</v>
      </c>
      <c r="L300" s="2" t="s">
        <v>3045</v>
      </c>
      <c r="M300" s="2" t="s">
        <v>56</v>
      </c>
      <c r="N300" s="2" t="s">
        <v>41</v>
      </c>
      <c r="O300" s="2" t="s">
        <v>47</v>
      </c>
      <c r="P300" s="2" t="s">
        <v>57</v>
      </c>
      <c r="Q300" s="2" t="s">
        <v>50</v>
      </c>
      <c r="R300" s="2" t="s">
        <v>1016</v>
      </c>
      <c r="S300" s="2" t="s">
        <v>43</v>
      </c>
      <c r="T300" s="2" t="s">
        <v>2744</v>
      </c>
      <c r="U300" s="2" t="s">
        <v>2747</v>
      </c>
      <c r="V300" s="2" t="s">
        <v>61</v>
      </c>
      <c r="W300" s="2" t="s">
        <v>44</v>
      </c>
      <c r="X300" s="2" t="s">
        <v>2630</v>
      </c>
      <c r="Y300" s="2" t="s">
        <v>2748</v>
      </c>
      <c r="Z300" s="2" t="s">
        <v>2749</v>
      </c>
      <c r="AA300" s="2" t="s">
        <v>2633</v>
      </c>
      <c r="AB300" s="2" t="s">
        <v>2652</v>
      </c>
      <c r="AC300" s="2" t="s">
        <v>2634</v>
      </c>
      <c r="AD300" s="2" t="s">
        <v>2635</v>
      </c>
      <c r="AE300" s="2" t="s">
        <v>3046</v>
      </c>
      <c r="AF300" s="2" t="s">
        <v>49</v>
      </c>
      <c r="AG300" s="2" t="s">
        <v>3047</v>
      </c>
      <c r="AH300" s="2" t="s">
        <v>3048</v>
      </c>
      <c r="AI300" s="2" t="s">
        <v>2639</v>
      </c>
      <c r="AJ300" s="2" t="s">
        <v>2639</v>
      </c>
      <c r="AK300" s="2" t="s">
        <v>2640</v>
      </c>
      <c r="AL300" s="2" t="s">
        <v>2641</v>
      </c>
      <c r="AM300" s="2" t="s">
        <v>2642</v>
      </c>
      <c r="AN300" s="2" t="s">
        <v>2640</v>
      </c>
      <c r="AO300" s="2" t="s">
        <v>2642</v>
      </c>
      <c r="AP300" s="2" t="s">
        <v>76</v>
      </c>
      <c r="AQ300" s="2" t="s">
        <v>77</v>
      </c>
      <c r="AR300" s="2" t="s">
        <v>78</v>
      </c>
      <c r="AS300" s="2" t="s">
        <v>79</v>
      </c>
      <c r="AT300" s="2" t="s">
        <v>40</v>
      </c>
      <c r="AU300" s="2" t="s">
        <v>40</v>
      </c>
      <c r="AV300" s="2" t="s">
        <v>40</v>
      </c>
    </row>
    <row r="301" spans="1:48" x14ac:dyDescent="0.55000000000000004">
      <c r="A301" s="2" t="s">
        <v>3049</v>
      </c>
      <c r="B301" s="4" t="s">
        <v>15874</v>
      </c>
      <c r="C301" s="2" t="s">
        <v>3050</v>
      </c>
      <c r="D301" s="2" t="s">
        <v>3051</v>
      </c>
      <c r="E301" s="2" t="s">
        <v>3053</v>
      </c>
      <c r="F301" s="2" t="s">
        <v>61</v>
      </c>
      <c r="G301" s="2" t="s">
        <v>44</v>
      </c>
      <c r="H301" s="2" t="s">
        <v>2694</v>
      </c>
      <c r="I301" s="2">
        <f>VLOOKUP(K301,Coordinates!A:C,2,FALSE)</f>
        <v>40.850670999999998</v>
      </c>
      <c r="J301" s="2">
        <f>VLOOKUP(K301,Coordinates!A:C,3,FALSE)</f>
        <v>-73.934650000000005</v>
      </c>
      <c r="K301" s="2" t="s">
        <v>16160</v>
      </c>
      <c r="L301" s="2" t="s">
        <v>3052</v>
      </c>
      <c r="M301" s="2" t="s">
        <v>56</v>
      </c>
      <c r="N301" s="2" t="s">
        <v>41</v>
      </c>
      <c r="O301" s="2" t="s">
        <v>228</v>
      </c>
      <c r="P301" s="2" t="s">
        <v>229</v>
      </c>
      <c r="Q301" s="2" t="s">
        <v>230</v>
      </c>
      <c r="R301" s="2" t="s">
        <v>455</v>
      </c>
      <c r="S301" s="2" t="s">
        <v>43</v>
      </c>
      <c r="T301" s="2" t="s">
        <v>3050</v>
      </c>
      <c r="U301" s="2" t="s">
        <v>3053</v>
      </c>
      <c r="V301" s="2" t="s">
        <v>61</v>
      </c>
      <c r="W301" s="2" t="s">
        <v>44</v>
      </c>
      <c r="X301" s="2" t="s">
        <v>2694</v>
      </c>
      <c r="Y301" s="2" t="s">
        <v>3054</v>
      </c>
      <c r="Z301" s="2" t="s">
        <v>2696</v>
      </c>
      <c r="AA301" s="2" t="s">
        <v>2633</v>
      </c>
      <c r="AB301" s="2" t="s">
        <v>2652</v>
      </c>
      <c r="AC301" s="2" t="s">
        <v>2697</v>
      </c>
      <c r="AD301" s="2" t="s">
        <v>2698</v>
      </c>
      <c r="AE301" s="2" t="s">
        <v>3055</v>
      </c>
      <c r="AF301" s="2" t="s">
        <v>49</v>
      </c>
      <c r="AG301" s="2" t="s">
        <v>3056</v>
      </c>
      <c r="AH301" s="2" t="s">
        <v>3057</v>
      </c>
      <c r="AI301" s="2" t="s">
        <v>2639</v>
      </c>
      <c r="AJ301" s="2" t="s">
        <v>2639</v>
      </c>
      <c r="AK301" s="2" t="s">
        <v>2640</v>
      </c>
      <c r="AL301" s="2" t="s">
        <v>2641</v>
      </c>
      <c r="AM301" s="2" t="s">
        <v>2642</v>
      </c>
      <c r="AN301" s="2" t="s">
        <v>2640</v>
      </c>
      <c r="AO301" s="2" t="s">
        <v>2642</v>
      </c>
      <c r="AP301" s="2" t="s">
        <v>76</v>
      </c>
      <c r="AQ301" s="2" t="s">
        <v>77</v>
      </c>
      <c r="AR301" s="2" t="s">
        <v>78</v>
      </c>
      <c r="AS301" s="2" t="s">
        <v>79</v>
      </c>
      <c r="AT301" s="2" t="s">
        <v>40</v>
      </c>
      <c r="AU301" s="2" t="s">
        <v>40</v>
      </c>
      <c r="AV301" s="2" t="s">
        <v>40</v>
      </c>
    </row>
    <row r="302" spans="1:48" x14ac:dyDescent="0.55000000000000004">
      <c r="A302" s="2" t="s">
        <v>3058</v>
      </c>
      <c r="B302" s="4" t="s">
        <v>15874</v>
      </c>
      <c r="C302" s="2" t="s">
        <v>3059</v>
      </c>
      <c r="D302" s="2" t="s">
        <v>3060</v>
      </c>
      <c r="E302" s="2" t="s">
        <v>3062</v>
      </c>
      <c r="F302" s="2" t="s">
        <v>61</v>
      </c>
      <c r="G302" s="2" t="s">
        <v>44</v>
      </c>
      <c r="H302" s="2" t="s">
        <v>2619</v>
      </c>
      <c r="I302" s="2">
        <f>VLOOKUP(K302,Coordinates!A:C,2,FALSE)</f>
        <v>40.818339000000002</v>
      </c>
      <c r="J302" s="2">
        <f>VLOOKUP(K302,Coordinates!A:C,3,FALSE)</f>
        <v>-73.950130999999999</v>
      </c>
      <c r="K302" s="2" t="s">
        <v>16161</v>
      </c>
      <c r="L302" s="2" t="s">
        <v>3061</v>
      </c>
      <c r="M302" s="2" t="s">
        <v>56</v>
      </c>
      <c r="N302" s="2" t="s">
        <v>41</v>
      </c>
      <c r="O302" s="2" t="s">
        <v>215</v>
      </c>
      <c r="P302" s="2" t="s">
        <v>216</v>
      </c>
      <c r="Q302" s="2" t="s">
        <v>217</v>
      </c>
      <c r="R302" s="2" t="s">
        <v>615</v>
      </c>
      <c r="S302" s="2" t="s">
        <v>43</v>
      </c>
      <c r="T302" s="2" t="s">
        <v>3059</v>
      </c>
      <c r="U302" s="2" t="s">
        <v>3062</v>
      </c>
      <c r="V302" s="2" t="s">
        <v>61</v>
      </c>
      <c r="W302" s="2" t="s">
        <v>44</v>
      </c>
      <c r="X302" s="2" t="s">
        <v>2619</v>
      </c>
      <c r="Y302" s="2" t="s">
        <v>3063</v>
      </c>
      <c r="Z302" s="2" t="s">
        <v>2405</v>
      </c>
      <c r="AA302" s="2" t="s">
        <v>2351</v>
      </c>
      <c r="AB302" s="2" t="s">
        <v>1621</v>
      </c>
      <c r="AC302" s="2" t="s">
        <v>2406</v>
      </c>
      <c r="AD302" s="2" t="s">
        <v>2407</v>
      </c>
      <c r="AE302" s="2" t="s">
        <v>3064</v>
      </c>
      <c r="AF302" s="2" t="s">
        <v>49</v>
      </c>
      <c r="AG302" s="2" t="s">
        <v>3065</v>
      </c>
      <c r="AH302" s="2" t="s">
        <v>3066</v>
      </c>
      <c r="AI302" s="2" t="s">
        <v>2639</v>
      </c>
      <c r="AJ302" s="2" t="s">
        <v>2639</v>
      </c>
      <c r="AK302" s="2" t="s">
        <v>1075</v>
      </c>
      <c r="AL302" s="2" t="s">
        <v>40</v>
      </c>
      <c r="AM302" s="2" t="s">
        <v>1076</v>
      </c>
      <c r="AN302" s="2" t="s">
        <v>1075</v>
      </c>
      <c r="AO302" s="2" t="s">
        <v>40</v>
      </c>
      <c r="AP302" s="2" t="s">
        <v>76</v>
      </c>
      <c r="AQ302" s="2" t="s">
        <v>77</v>
      </c>
      <c r="AR302" s="2" t="s">
        <v>78</v>
      </c>
      <c r="AS302" s="2" t="s">
        <v>79</v>
      </c>
      <c r="AT302" s="2" t="s">
        <v>1075</v>
      </c>
      <c r="AU302" s="2" t="s">
        <v>1077</v>
      </c>
      <c r="AV302" s="2" t="s">
        <v>1076</v>
      </c>
    </row>
    <row r="303" spans="1:48" x14ac:dyDescent="0.55000000000000004">
      <c r="A303" s="2" t="s">
        <v>3067</v>
      </c>
      <c r="B303" s="4" t="s">
        <v>15874</v>
      </c>
      <c r="C303" s="2" t="s">
        <v>3068</v>
      </c>
      <c r="D303" s="2" t="s">
        <v>3069</v>
      </c>
      <c r="E303" s="2" t="s">
        <v>3072</v>
      </c>
      <c r="F303" s="2" t="s">
        <v>61</v>
      </c>
      <c r="G303" s="2" t="s">
        <v>44</v>
      </c>
      <c r="H303" s="2" t="s">
        <v>2630</v>
      </c>
      <c r="I303" s="2">
        <f>VLOOKUP(K303,Coordinates!A:C,2,FALSE)</f>
        <v>40.838459999999998</v>
      </c>
      <c r="J303" s="2">
        <f>VLOOKUP(K303,Coordinates!A:C,3,FALSE)</f>
        <v>-73.938636000000002</v>
      </c>
      <c r="K303" s="2" t="s">
        <v>16162</v>
      </c>
      <c r="L303" s="2" t="s">
        <v>3070</v>
      </c>
      <c r="M303" s="2" t="s">
        <v>56</v>
      </c>
      <c r="N303" s="2" t="s">
        <v>41</v>
      </c>
      <c r="O303" s="2" t="s">
        <v>215</v>
      </c>
      <c r="P303" s="2" t="s">
        <v>217</v>
      </c>
      <c r="Q303" s="2" t="s">
        <v>217</v>
      </c>
      <c r="R303" s="2" t="s">
        <v>306</v>
      </c>
      <c r="S303" s="2" t="s">
        <v>43</v>
      </c>
      <c r="T303" s="2" t="s">
        <v>3071</v>
      </c>
      <c r="U303" s="2" t="s">
        <v>3072</v>
      </c>
      <c r="V303" s="2" t="s">
        <v>61</v>
      </c>
      <c r="W303" s="2" t="s">
        <v>44</v>
      </c>
      <c r="X303" s="2" t="s">
        <v>2630</v>
      </c>
      <c r="Y303" s="2" t="s">
        <v>3073</v>
      </c>
      <c r="Z303" s="2" t="s">
        <v>2749</v>
      </c>
      <c r="AA303" s="2" t="s">
        <v>2633</v>
      </c>
      <c r="AB303" s="2" t="s">
        <v>2652</v>
      </c>
      <c r="AC303" s="2" t="s">
        <v>2634</v>
      </c>
      <c r="AD303" s="2" t="s">
        <v>2635</v>
      </c>
      <c r="AE303" s="2" t="s">
        <v>3074</v>
      </c>
      <c r="AF303" s="2" t="s">
        <v>49</v>
      </c>
      <c r="AG303" s="2" t="s">
        <v>3075</v>
      </c>
      <c r="AH303" s="2" t="s">
        <v>3076</v>
      </c>
      <c r="AI303" s="2" t="s">
        <v>2639</v>
      </c>
      <c r="AJ303" s="2" t="s">
        <v>2639</v>
      </c>
      <c r="AK303" s="2" t="s">
        <v>1075</v>
      </c>
      <c r="AL303" s="2" t="s">
        <v>40</v>
      </c>
      <c r="AM303" s="2" t="s">
        <v>1076</v>
      </c>
      <c r="AN303" s="2" t="s">
        <v>1075</v>
      </c>
      <c r="AO303" s="2" t="s">
        <v>40</v>
      </c>
      <c r="AP303" s="2" t="s">
        <v>76</v>
      </c>
      <c r="AQ303" s="2" t="s">
        <v>77</v>
      </c>
      <c r="AR303" s="2" t="s">
        <v>78</v>
      </c>
      <c r="AS303" s="2" t="s">
        <v>79</v>
      </c>
      <c r="AT303" s="2" t="s">
        <v>1075</v>
      </c>
      <c r="AU303" s="2" t="s">
        <v>1077</v>
      </c>
      <c r="AV303" s="2" t="s">
        <v>1076</v>
      </c>
    </row>
    <row r="304" spans="1:48" x14ac:dyDescent="0.55000000000000004">
      <c r="A304" s="2" t="s">
        <v>3077</v>
      </c>
      <c r="B304" s="4" t="s">
        <v>15874</v>
      </c>
      <c r="C304" s="2" t="s">
        <v>3078</v>
      </c>
      <c r="D304" s="2" t="s">
        <v>3079</v>
      </c>
      <c r="E304" s="2" t="s">
        <v>3081</v>
      </c>
      <c r="F304" s="2" t="s">
        <v>3082</v>
      </c>
      <c r="G304" s="2" t="s">
        <v>44</v>
      </c>
      <c r="H304" s="2" t="s">
        <v>3083</v>
      </c>
      <c r="I304" s="2">
        <f>VLOOKUP(K304,Coordinates!A:C,2,FALSE)</f>
        <v>40.819046999999998</v>
      </c>
      <c r="J304" s="2">
        <f>VLOOKUP(K304,Coordinates!A:C,3,FALSE)</f>
        <v>-73.919602999999995</v>
      </c>
      <c r="K304" s="2" t="s">
        <v>16163</v>
      </c>
      <c r="L304" s="2" t="s">
        <v>3080</v>
      </c>
      <c r="M304" s="2" t="s">
        <v>56</v>
      </c>
      <c r="N304" s="2" t="s">
        <v>41</v>
      </c>
      <c r="O304" s="2" t="s">
        <v>47</v>
      </c>
      <c r="P304" s="2" t="s">
        <v>57</v>
      </c>
      <c r="Q304" s="2" t="s">
        <v>58</v>
      </c>
      <c r="R304" s="2" t="s">
        <v>1652</v>
      </c>
      <c r="S304" s="2" t="s">
        <v>43</v>
      </c>
      <c r="T304" s="2" t="s">
        <v>3078</v>
      </c>
      <c r="U304" s="2" t="s">
        <v>3081</v>
      </c>
      <c r="V304" s="2" t="s">
        <v>3082</v>
      </c>
      <c r="W304" s="2" t="s">
        <v>44</v>
      </c>
      <c r="X304" s="2" t="s">
        <v>3083</v>
      </c>
      <c r="Y304" s="2" t="s">
        <v>3084</v>
      </c>
      <c r="Z304" s="2" t="s">
        <v>1453</v>
      </c>
      <c r="AA304" s="2" t="s">
        <v>196</v>
      </c>
      <c r="AB304" s="2" t="s">
        <v>3085</v>
      </c>
      <c r="AC304" s="2" t="s">
        <v>3086</v>
      </c>
      <c r="AD304" s="2" t="s">
        <v>3087</v>
      </c>
      <c r="AE304" s="2" t="s">
        <v>3088</v>
      </c>
      <c r="AF304" s="2" t="s">
        <v>49</v>
      </c>
      <c r="AG304" s="2" t="s">
        <v>3089</v>
      </c>
      <c r="AH304" s="2" t="s">
        <v>3090</v>
      </c>
      <c r="AI304" s="2" t="s">
        <v>3091</v>
      </c>
      <c r="AJ304" s="2" t="s">
        <v>3091</v>
      </c>
      <c r="AK304" s="2" t="s">
        <v>3092</v>
      </c>
      <c r="AL304" s="2" t="s">
        <v>3093</v>
      </c>
      <c r="AM304" s="2" t="s">
        <v>3094</v>
      </c>
      <c r="AN304" s="2" t="s">
        <v>3092</v>
      </c>
      <c r="AO304" s="2" t="s">
        <v>3094</v>
      </c>
      <c r="AP304" s="2" t="s">
        <v>3095</v>
      </c>
      <c r="AQ304" s="2" t="s">
        <v>3096</v>
      </c>
      <c r="AR304" s="2" t="s">
        <v>78</v>
      </c>
      <c r="AS304" s="2" t="s">
        <v>3097</v>
      </c>
      <c r="AT304" s="2" t="s">
        <v>40</v>
      </c>
      <c r="AU304" s="2" t="s">
        <v>40</v>
      </c>
      <c r="AV304" s="2" t="s">
        <v>40</v>
      </c>
    </row>
    <row r="305" spans="1:48" x14ac:dyDescent="0.55000000000000004">
      <c r="A305" s="2" t="s">
        <v>3098</v>
      </c>
      <c r="B305" s="4" t="s">
        <v>15874</v>
      </c>
      <c r="C305" s="2" t="s">
        <v>3099</v>
      </c>
      <c r="D305" s="2" t="s">
        <v>3100</v>
      </c>
      <c r="E305" s="2" t="s">
        <v>3102</v>
      </c>
      <c r="F305" s="2" t="s">
        <v>3082</v>
      </c>
      <c r="G305" s="2" t="s">
        <v>44</v>
      </c>
      <c r="H305" s="2" t="s">
        <v>3103</v>
      </c>
      <c r="I305" s="2">
        <f>VLOOKUP(K305,Coordinates!A:C,2,FALSE)</f>
        <v>40.813536999999997</v>
      </c>
      <c r="J305" s="2">
        <f>VLOOKUP(K305,Coordinates!A:C,3,FALSE)</f>
        <v>-73.908524</v>
      </c>
      <c r="K305" s="2" t="s">
        <v>16164</v>
      </c>
      <c r="L305" s="2" t="s">
        <v>3101</v>
      </c>
      <c r="M305" s="2" t="s">
        <v>56</v>
      </c>
      <c r="N305" s="2" t="s">
        <v>41</v>
      </c>
      <c r="O305" s="2" t="s">
        <v>113</v>
      </c>
      <c r="P305" s="2" t="s">
        <v>114</v>
      </c>
      <c r="Q305" s="2" t="s">
        <v>115</v>
      </c>
      <c r="R305" s="2" t="s">
        <v>1652</v>
      </c>
      <c r="S305" s="2" t="s">
        <v>43</v>
      </c>
      <c r="T305" s="2" t="s">
        <v>3099</v>
      </c>
      <c r="U305" s="2" t="s">
        <v>3102</v>
      </c>
      <c r="V305" s="2" t="s">
        <v>3082</v>
      </c>
      <c r="W305" s="2" t="s">
        <v>44</v>
      </c>
      <c r="X305" s="2" t="s">
        <v>3103</v>
      </c>
      <c r="Y305" s="2" t="s">
        <v>3104</v>
      </c>
      <c r="Z305" s="2" t="s">
        <v>427</v>
      </c>
      <c r="AA305" s="2" t="s">
        <v>196</v>
      </c>
      <c r="AB305" s="2" t="s">
        <v>2020</v>
      </c>
      <c r="AC305" s="2" t="s">
        <v>3086</v>
      </c>
      <c r="AD305" s="2" t="s">
        <v>3087</v>
      </c>
      <c r="AE305" s="2" t="s">
        <v>3105</v>
      </c>
      <c r="AF305" s="2" t="s">
        <v>331</v>
      </c>
      <c r="AG305" s="2" t="s">
        <v>3106</v>
      </c>
      <c r="AH305" s="2" t="s">
        <v>3107</v>
      </c>
      <c r="AI305" s="2" t="s">
        <v>3091</v>
      </c>
      <c r="AJ305" s="2" t="s">
        <v>3091</v>
      </c>
      <c r="AK305" s="2" t="s">
        <v>3092</v>
      </c>
      <c r="AL305" s="2" t="s">
        <v>3093</v>
      </c>
      <c r="AM305" s="2" t="s">
        <v>3094</v>
      </c>
      <c r="AN305" s="2" t="s">
        <v>3092</v>
      </c>
      <c r="AO305" s="2" t="s">
        <v>3094</v>
      </c>
      <c r="AP305" s="2" t="s">
        <v>3095</v>
      </c>
      <c r="AQ305" s="2" t="s">
        <v>3096</v>
      </c>
      <c r="AR305" s="2" t="s">
        <v>78</v>
      </c>
      <c r="AS305" s="2" t="s">
        <v>3097</v>
      </c>
      <c r="AT305" s="2" t="s">
        <v>40</v>
      </c>
      <c r="AU305" s="2" t="s">
        <v>40</v>
      </c>
      <c r="AV305" s="2" t="s">
        <v>40</v>
      </c>
    </row>
    <row r="306" spans="1:48" x14ac:dyDescent="0.55000000000000004">
      <c r="A306" s="2" t="s">
        <v>3108</v>
      </c>
      <c r="B306" s="4" t="s">
        <v>15874</v>
      </c>
      <c r="C306" s="2" t="s">
        <v>3109</v>
      </c>
      <c r="D306" s="2" t="s">
        <v>3110</v>
      </c>
      <c r="E306" s="2" t="s">
        <v>3112</v>
      </c>
      <c r="F306" s="2" t="s">
        <v>3082</v>
      </c>
      <c r="G306" s="2" t="s">
        <v>44</v>
      </c>
      <c r="H306" s="2" t="s">
        <v>3083</v>
      </c>
      <c r="I306" s="2">
        <f>VLOOKUP(K306,Coordinates!A:C,2,FALSE)</f>
        <v>40.816299999999998</v>
      </c>
      <c r="J306" s="2">
        <f>VLOOKUP(K306,Coordinates!A:C,3,FALSE)</f>
        <v>-73.922608999999994</v>
      </c>
      <c r="K306" s="2" t="s">
        <v>16165</v>
      </c>
      <c r="L306" s="2" t="s">
        <v>3111</v>
      </c>
      <c r="M306" s="2" t="s">
        <v>56</v>
      </c>
      <c r="N306" s="2" t="s">
        <v>41</v>
      </c>
      <c r="O306" s="2" t="s">
        <v>47</v>
      </c>
      <c r="P306" s="2" t="s">
        <v>57</v>
      </c>
      <c r="Q306" s="2" t="s">
        <v>58</v>
      </c>
      <c r="R306" s="2" t="s">
        <v>2132</v>
      </c>
      <c r="S306" s="2" t="s">
        <v>43</v>
      </c>
      <c r="T306" s="2" t="s">
        <v>3109</v>
      </c>
      <c r="U306" s="2" t="s">
        <v>3112</v>
      </c>
      <c r="V306" s="2" t="s">
        <v>3082</v>
      </c>
      <c r="W306" s="2" t="s">
        <v>44</v>
      </c>
      <c r="X306" s="2" t="s">
        <v>3083</v>
      </c>
      <c r="Y306" s="2" t="s">
        <v>3113</v>
      </c>
      <c r="Z306" s="2" t="s">
        <v>3114</v>
      </c>
      <c r="AA306" s="2" t="s">
        <v>196</v>
      </c>
      <c r="AB306" s="2" t="s">
        <v>2020</v>
      </c>
      <c r="AC306" s="2" t="s">
        <v>3115</v>
      </c>
      <c r="AD306" s="2" t="s">
        <v>3116</v>
      </c>
      <c r="AE306" s="2" t="s">
        <v>3117</v>
      </c>
      <c r="AF306" s="2" t="s">
        <v>49</v>
      </c>
      <c r="AG306" s="2" t="s">
        <v>3118</v>
      </c>
      <c r="AH306" s="2" t="s">
        <v>3119</v>
      </c>
      <c r="AI306" s="2" t="s">
        <v>3091</v>
      </c>
      <c r="AJ306" s="2" t="s">
        <v>3091</v>
      </c>
      <c r="AK306" s="2" t="s">
        <v>3092</v>
      </c>
      <c r="AL306" s="2" t="s">
        <v>3093</v>
      </c>
      <c r="AM306" s="2" t="s">
        <v>3094</v>
      </c>
      <c r="AN306" s="2" t="s">
        <v>3092</v>
      </c>
      <c r="AO306" s="2" t="s">
        <v>3094</v>
      </c>
      <c r="AP306" s="2" t="s">
        <v>3095</v>
      </c>
      <c r="AQ306" s="2" t="s">
        <v>3096</v>
      </c>
      <c r="AR306" s="2" t="s">
        <v>78</v>
      </c>
      <c r="AS306" s="2" t="s">
        <v>3097</v>
      </c>
      <c r="AT306" s="2" t="s">
        <v>40</v>
      </c>
      <c r="AU306" s="2" t="s">
        <v>40</v>
      </c>
      <c r="AV306" s="2" t="s">
        <v>40</v>
      </c>
    </row>
    <row r="307" spans="1:48" x14ac:dyDescent="0.55000000000000004">
      <c r="A307" s="2" t="s">
        <v>3120</v>
      </c>
      <c r="B307" s="4" t="s">
        <v>15874</v>
      </c>
      <c r="C307" s="2" t="s">
        <v>3121</v>
      </c>
      <c r="D307" s="2" t="s">
        <v>3122</v>
      </c>
      <c r="E307" s="2" t="s">
        <v>3125</v>
      </c>
      <c r="F307" s="2" t="s">
        <v>3082</v>
      </c>
      <c r="G307" s="2" t="s">
        <v>44</v>
      </c>
      <c r="H307" s="2" t="s">
        <v>3103</v>
      </c>
      <c r="I307" s="2">
        <f>VLOOKUP(K307,Coordinates!A:C,2,FALSE)</f>
        <v>40.812922999999998</v>
      </c>
      <c r="J307" s="2">
        <f>VLOOKUP(K307,Coordinates!A:C,3,FALSE)</f>
        <v>-73.905989000000005</v>
      </c>
      <c r="K307" s="2" t="s">
        <v>16166</v>
      </c>
      <c r="L307" s="2" t="s">
        <v>3123</v>
      </c>
      <c r="M307" s="2" t="s">
        <v>56</v>
      </c>
      <c r="N307" s="2" t="s">
        <v>41</v>
      </c>
      <c r="O307" s="2" t="s">
        <v>47</v>
      </c>
      <c r="P307" s="2" t="s">
        <v>57</v>
      </c>
      <c r="Q307" s="2" t="s">
        <v>57</v>
      </c>
      <c r="R307" s="2" t="s">
        <v>3124</v>
      </c>
      <c r="S307" s="2" t="s">
        <v>43</v>
      </c>
      <c r="T307" s="2" t="s">
        <v>3121</v>
      </c>
      <c r="U307" s="2" t="s">
        <v>3125</v>
      </c>
      <c r="V307" s="2" t="s">
        <v>3082</v>
      </c>
      <c r="W307" s="2" t="s">
        <v>44</v>
      </c>
      <c r="X307" s="2" t="s">
        <v>3103</v>
      </c>
      <c r="Y307" s="2" t="s">
        <v>3126</v>
      </c>
      <c r="Z307" s="2" t="s">
        <v>3127</v>
      </c>
      <c r="AA307" s="2" t="s">
        <v>196</v>
      </c>
      <c r="AB307" s="2" t="s">
        <v>2020</v>
      </c>
      <c r="AC307" s="2" t="s">
        <v>3086</v>
      </c>
      <c r="AD307" s="2" t="s">
        <v>3087</v>
      </c>
      <c r="AE307" s="2" t="s">
        <v>3128</v>
      </c>
      <c r="AF307" s="2" t="s">
        <v>49</v>
      </c>
      <c r="AG307" s="2" t="s">
        <v>3129</v>
      </c>
      <c r="AH307" s="2" t="s">
        <v>3130</v>
      </c>
      <c r="AI307" s="2" t="s">
        <v>3091</v>
      </c>
      <c r="AJ307" s="2" t="s">
        <v>3091</v>
      </c>
      <c r="AK307" s="2" t="s">
        <v>3092</v>
      </c>
      <c r="AL307" s="2" t="s">
        <v>3093</v>
      </c>
      <c r="AM307" s="2" t="s">
        <v>3094</v>
      </c>
      <c r="AN307" s="2" t="s">
        <v>3092</v>
      </c>
      <c r="AO307" s="2" t="s">
        <v>3094</v>
      </c>
      <c r="AP307" s="2" t="s">
        <v>3095</v>
      </c>
      <c r="AQ307" s="2" t="s">
        <v>3096</v>
      </c>
      <c r="AR307" s="2" t="s">
        <v>78</v>
      </c>
      <c r="AS307" s="2" t="s">
        <v>3097</v>
      </c>
      <c r="AT307" s="2" t="s">
        <v>40</v>
      </c>
      <c r="AU307" s="2" t="s">
        <v>40</v>
      </c>
      <c r="AV307" s="2" t="s">
        <v>40</v>
      </c>
    </row>
    <row r="308" spans="1:48" x14ac:dyDescent="0.55000000000000004">
      <c r="A308" s="2" t="s">
        <v>3131</v>
      </c>
      <c r="B308" s="4" t="s">
        <v>15874</v>
      </c>
      <c r="C308" s="2" t="s">
        <v>3132</v>
      </c>
      <c r="D308" s="2" t="s">
        <v>3133</v>
      </c>
      <c r="E308" s="2" t="s">
        <v>3135</v>
      </c>
      <c r="F308" s="2" t="s">
        <v>3082</v>
      </c>
      <c r="G308" s="2" t="s">
        <v>44</v>
      </c>
      <c r="H308" s="2" t="s">
        <v>3083</v>
      </c>
      <c r="I308" s="2" t="e">
        <f>VLOOKUP(K308,Coordinates!A:C,2,FALSE)</f>
        <v>#N/A</v>
      </c>
      <c r="J308" s="2" t="e">
        <f>VLOOKUP(K308,Coordinates!A:C,3,FALSE)</f>
        <v>#N/A</v>
      </c>
      <c r="K308" s="2" t="s">
        <v>16167</v>
      </c>
      <c r="L308" s="2" t="s">
        <v>3134</v>
      </c>
      <c r="M308" s="2" t="s">
        <v>56</v>
      </c>
      <c r="N308" s="2" t="s">
        <v>41</v>
      </c>
      <c r="O308" s="2" t="s">
        <v>113</v>
      </c>
      <c r="P308" s="2" t="s">
        <v>114</v>
      </c>
      <c r="Q308" s="2" t="s">
        <v>115</v>
      </c>
      <c r="R308" s="2" t="s">
        <v>98</v>
      </c>
      <c r="S308" s="2" t="s">
        <v>43</v>
      </c>
      <c r="T308" s="2" t="s">
        <v>3132</v>
      </c>
      <c r="U308" s="2" t="s">
        <v>3135</v>
      </c>
      <c r="V308" s="2" t="s">
        <v>3082</v>
      </c>
      <c r="W308" s="2" t="s">
        <v>44</v>
      </c>
      <c r="X308" s="2" t="s">
        <v>3083</v>
      </c>
      <c r="Y308" s="2" t="s">
        <v>3136</v>
      </c>
      <c r="Z308" s="2" t="s">
        <v>3137</v>
      </c>
      <c r="AA308" s="2" t="s">
        <v>196</v>
      </c>
      <c r="AB308" s="2" t="s">
        <v>3085</v>
      </c>
      <c r="AC308" s="2" t="s">
        <v>3086</v>
      </c>
      <c r="AD308" s="2" t="s">
        <v>3087</v>
      </c>
      <c r="AE308" s="2" t="s">
        <v>3138</v>
      </c>
      <c r="AF308" s="2" t="s">
        <v>1965</v>
      </c>
      <c r="AG308" s="2" t="s">
        <v>3139</v>
      </c>
      <c r="AH308" s="2" t="s">
        <v>3140</v>
      </c>
      <c r="AI308" s="2" t="s">
        <v>3091</v>
      </c>
      <c r="AJ308" s="2" t="s">
        <v>3091</v>
      </c>
      <c r="AK308" s="2" t="s">
        <v>3092</v>
      </c>
      <c r="AL308" s="2" t="s">
        <v>3093</v>
      </c>
      <c r="AM308" s="2" t="s">
        <v>3094</v>
      </c>
      <c r="AN308" s="2" t="s">
        <v>3092</v>
      </c>
      <c r="AO308" s="2" t="s">
        <v>3094</v>
      </c>
      <c r="AP308" s="2" t="s">
        <v>3095</v>
      </c>
      <c r="AQ308" s="2" t="s">
        <v>3096</v>
      </c>
      <c r="AR308" s="2" t="s">
        <v>78</v>
      </c>
      <c r="AS308" s="2" t="s">
        <v>3097</v>
      </c>
      <c r="AT308" s="2" t="s">
        <v>40</v>
      </c>
      <c r="AU308" s="2" t="s">
        <v>40</v>
      </c>
      <c r="AV308" s="2" t="s">
        <v>40</v>
      </c>
    </row>
    <row r="309" spans="1:48" x14ac:dyDescent="0.55000000000000004">
      <c r="A309" s="2" t="s">
        <v>3141</v>
      </c>
      <c r="B309" s="4" t="s">
        <v>15874</v>
      </c>
      <c r="C309" s="2" t="s">
        <v>3142</v>
      </c>
      <c r="D309" s="2" t="s">
        <v>3143</v>
      </c>
      <c r="E309" s="2" t="s">
        <v>3145</v>
      </c>
      <c r="F309" s="2" t="s">
        <v>3082</v>
      </c>
      <c r="G309" s="2" t="s">
        <v>44</v>
      </c>
      <c r="H309" s="2" t="s">
        <v>3146</v>
      </c>
      <c r="I309" s="2">
        <f>VLOOKUP(K309,Coordinates!A:C,2,FALSE)</f>
        <v>40.809167000000002</v>
      </c>
      <c r="J309" s="2">
        <f>VLOOKUP(K309,Coordinates!A:C,3,FALSE)</f>
        <v>-73.917886999999993</v>
      </c>
      <c r="K309" s="2" t="s">
        <v>16168</v>
      </c>
      <c r="L309" s="2" t="s">
        <v>3144</v>
      </c>
      <c r="M309" s="2" t="s">
        <v>56</v>
      </c>
      <c r="N309" s="2" t="s">
        <v>41</v>
      </c>
      <c r="O309" s="2" t="s">
        <v>47</v>
      </c>
      <c r="P309" s="2" t="s">
        <v>57</v>
      </c>
      <c r="Q309" s="2" t="s">
        <v>58</v>
      </c>
      <c r="R309" s="2" t="s">
        <v>2091</v>
      </c>
      <c r="S309" s="2" t="s">
        <v>43</v>
      </c>
      <c r="T309" s="2" t="s">
        <v>3142</v>
      </c>
      <c r="U309" s="2" t="s">
        <v>3145</v>
      </c>
      <c r="V309" s="2" t="s">
        <v>3082</v>
      </c>
      <c r="W309" s="2" t="s">
        <v>44</v>
      </c>
      <c r="X309" s="2" t="s">
        <v>3146</v>
      </c>
      <c r="Y309" s="2" t="s">
        <v>3147</v>
      </c>
      <c r="Z309" s="2" t="s">
        <v>703</v>
      </c>
      <c r="AA309" s="2" t="s">
        <v>196</v>
      </c>
      <c r="AB309" s="2" t="s">
        <v>2020</v>
      </c>
      <c r="AC309" s="2" t="s">
        <v>3115</v>
      </c>
      <c r="AD309" s="2" t="s">
        <v>3116</v>
      </c>
      <c r="AE309" s="2" t="s">
        <v>3148</v>
      </c>
      <c r="AF309" s="2" t="s">
        <v>49</v>
      </c>
      <c r="AG309" s="2" t="s">
        <v>3149</v>
      </c>
      <c r="AH309" s="2" t="s">
        <v>3150</v>
      </c>
      <c r="AI309" s="2" t="s">
        <v>3091</v>
      </c>
      <c r="AJ309" s="2" t="s">
        <v>3091</v>
      </c>
      <c r="AK309" s="2" t="s">
        <v>3092</v>
      </c>
      <c r="AL309" s="2" t="s">
        <v>3093</v>
      </c>
      <c r="AM309" s="2" t="s">
        <v>3094</v>
      </c>
      <c r="AN309" s="2" t="s">
        <v>3092</v>
      </c>
      <c r="AO309" s="2" t="s">
        <v>3094</v>
      </c>
      <c r="AP309" s="2" t="s">
        <v>3095</v>
      </c>
      <c r="AQ309" s="2" t="s">
        <v>3096</v>
      </c>
      <c r="AR309" s="2" t="s">
        <v>78</v>
      </c>
      <c r="AS309" s="2" t="s">
        <v>3097</v>
      </c>
      <c r="AT309" s="2" t="s">
        <v>40</v>
      </c>
      <c r="AU309" s="2" t="s">
        <v>40</v>
      </c>
      <c r="AV309" s="2" t="s">
        <v>40</v>
      </c>
    </row>
    <row r="310" spans="1:48" x14ac:dyDescent="0.55000000000000004">
      <c r="A310" s="2" t="s">
        <v>3151</v>
      </c>
      <c r="B310" s="4" t="s">
        <v>15874</v>
      </c>
      <c r="C310" s="2" t="s">
        <v>3152</v>
      </c>
      <c r="D310" s="2" t="s">
        <v>3153</v>
      </c>
      <c r="E310" s="2" t="s">
        <v>3157</v>
      </c>
      <c r="F310" s="2" t="s">
        <v>3082</v>
      </c>
      <c r="G310" s="2" t="s">
        <v>44</v>
      </c>
      <c r="H310" s="2" t="s">
        <v>3083</v>
      </c>
      <c r="I310" s="2">
        <f>VLOOKUP(K310,Coordinates!A:C,2,FALSE)</f>
        <v>40.823283000000004</v>
      </c>
      <c r="J310" s="2">
        <f>VLOOKUP(K310,Coordinates!A:C,3,FALSE)</f>
        <v>-73.923899000000006</v>
      </c>
      <c r="K310" s="2" t="s">
        <v>16169</v>
      </c>
      <c r="L310" s="2" t="s">
        <v>3154</v>
      </c>
      <c r="M310" s="2" t="s">
        <v>56</v>
      </c>
      <c r="N310" s="2" t="s">
        <v>41</v>
      </c>
      <c r="O310" s="2" t="s">
        <v>113</v>
      </c>
      <c r="P310" s="2" t="s">
        <v>114</v>
      </c>
      <c r="Q310" s="2" t="s">
        <v>115</v>
      </c>
      <c r="R310" s="2" t="s">
        <v>3155</v>
      </c>
      <c r="S310" s="2" t="s">
        <v>43</v>
      </c>
      <c r="T310" s="2" t="s">
        <v>3156</v>
      </c>
      <c r="U310" s="2" t="s">
        <v>3157</v>
      </c>
      <c r="V310" s="2" t="s">
        <v>3082</v>
      </c>
      <c r="W310" s="2" t="s">
        <v>44</v>
      </c>
      <c r="X310" s="2" t="s">
        <v>3083</v>
      </c>
      <c r="Y310" s="2" t="s">
        <v>3158</v>
      </c>
      <c r="Z310" s="2" t="s">
        <v>3159</v>
      </c>
      <c r="AA310" s="2" t="s">
        <v>3160</v>
      </c>
      <c r="AB310" s="2" t="s">
        <v>3085</v>
      </c>
      <c r="AC310" s="2" t="s">
        <v>3161</v>
      </c>
      <c r="AD310" s="2" t="s">
        <v>3162</v>
      </c>
      <c r="AE310" s="2" t="s">
        <v>3163</v>
      </c>
      <c r="AF310" s="2" t="s">
        <v>331</v>
      </c>
      <c r="AG310" s="2" t="s">
        <v>3164</v>
      </c>
      <c r="AH310" s="2" t="s">
        <v>3165</v>
      </c>
      <c r="AI310" s="2" t="s">
        <v>3091</v>
      </c>
      <c r="AJ310" s="2" t="s">
        <v>3091</v>
      </c>
      <c r="AK310" s="2" t="s">
        <v>3092</v>
      </c>
      <c r="AL310" s="2" t="s">
        <v>3093</v>
      </c>
      <c r="AM310" s="2" t="s">
        <v>3094</v>
      </c>
      <c r="AN310" s="2" t="s">
        <v>3092</v>
      </c>
      <c r="AO310" s="2" t="s">
        <v>3094</v>
      </c>
      <c r="AP310" s="2" t="s">
        <v>3095</v>
      </c>
      <c r="AQ310" s="2" t="s">
        <v>3096</v>
      </c>
      <c r="AR310" s="2" t="s">
        <v>78</v>
      </c>
      <c r="AS310" s="2" t="s">
        <v>3097</v>
      </c>
      <c r="AT310" s="2" t="s">
        <v>40</v>
      </c>
      <c r="AU310" s="2" t="s">
        <v>40</v>
      </c>
      <c r="AV310" s="2" t="s">
        <v>40</v>
      </c>
    </row>
    <row r="311" spans="1:48" x14ac:dyDescent="0.55000000000000004">
      <c r="A311" s="2" t="s">
        <v>3166</v>
      </c>
      <c r="B311" s="4" t="s">
        <v>15874</v>
      </c>
      <c r="C311" s="2" t="s">
        <v>3167</v>
      </c>
      <c r="D311" s="2" t="s">
        <v>3168</v>
      </c>
      <c r="E311" s="2" t="s">
        <v>3171</v>
      </c>
      <c r="F311" s="2" t="s">
        <v>3082</v>
      </c>
      <c r="G311" s="2" t="s">
        <v>44</v>
      </c>
      <c r="H311" s="2" t="s">
        <v>3146</v>
      </c>
      <c r="I311" s="2">
        <f>VLOOKUP(K311,Coordinates!A:C,2,FALSE)</f>
        <v>40.806303</v>
      </c>
      <c r="J311" s="2">
        <f>VLOOKUP(K311,Coordinates!A:C,3,FALSE)</f>
        <v>-73.921492000000001</v>
      </c>
      <c r="K311" s="2" t="s">
        <v>16170</v>
      </c>
      <c r="L311" s="2" t="s">
        <v>3169</v>
      </c>
      <c r="M311" s="2" t="s">
        <v>56</v>
      </c>
      <c r="N311" s="2" t="s">
        <v>41</v>
      </c>
      <c r="O311" s="2" t="s">
        <v>47</v>
      </c>
      <c r="P311" s="2" t="s">
        <v>57</v>
      </c>
      <c r="Q311" s="2" t="s">
        <v>58</v>
      </c>
      <c r="R311" s="2" t="s">
        <v>3170</v>
      </c>
      <c r="S311" s="2" t="s">
        <v>43</v>
      </c>
      <c r="T311" s="2" t="s">
        <v>3167</v>
      </c>
      <c r="U311" s="2" t="s">
        <v>3171</v>
      </c>
      <c r="V311" s="2" t="s">
        <v>3082</v>
      </c>
      <c r="W311" s="2" t="s">
        <v>44</v>
      </c>
      <c r="X311" s="2" t="s">
        <v>3146</v>
      </c>
      <c r="Y311" s="2" t="s">
        <v>3172</v>
      </c>
      <c r="Z311" s="2" t="s">
        <v>641</v>
      </c>
      <c r="AA311" s="2" t="s">
        <v>196</v>
      </c>
      <c r="AB311" s="2" t="s">
        <v>2020</v>
      </c>
      <c r="AC311" s="2" t="s">
        <v>3115</v>
      </c>
      <c r="AD311" s="2" t="s">
        <v>3116</v>
      </c>
      <c r="AE311" s="2" t="s">
        <v>3173</v>
      </c>
      <c r="AF311" s="2" t="s">
        <v>49</v>
      </c>
      <c r="AG311" s="2" t="s">
        <v>3174</v>
      </c>
      <c r="AH311" s="2" t="s">
        <v>3175</v>
      </c>
      <c r="AI311" s="2" t="s">
        <v>3091</v>
      </c>
      <c r="AJ311" s="2" t="s">
        <v>3091</v>
      </c>
      <c r="AK311" s="2" t="s">
        <v>3092</v>
      </c>
      <c r="AL311" s="2" t="s">
        <v>3093</v>
      </c>
      <c r="AM311" s="2" t="s">
        <v>3094</v>
      </c>
      <c r="AN311" s="2" t="s">
        <v>3092</v>
      </c>
      <c r="AO311" s="2" t="s">
        <v>3094</v>
      </c>
      <c r="AP311" s="2" t="s">
        <v>3095</v>
      </c>
      <c r="AQ311" s="2" t="s">
        <v>3096</v>
      </c>
      <c r="AR311" s="2" t="s">
        <v>78</v>
      </c>
      <c r="AS311" s="2" t="s">
        <v>3097</v>
      </c>
      <c r="AT311" s="2" t="s">
        <v>40</v>
      </c>
      <c r="AU311" s="2" t="s">
        <v>40</v>
      </c>
      <c r="AV311" s="2" t="s">
        <v>40</v>
      </c>
    </row>
    <row r="312" spans="1:48" x14ac:dyDescent="0.55000000000000004">
      <c r="A312" s="2" t="s">
        <v>3176</v>
      </c>
      <c r="B312" s="4" t="s">
        <v>15874</v>
      </c>
      <c r="C312" s="2" t="s">
        <v>3177</v>
      </c>
      <c r="D312" s="2" t="s">
        <v>3178</v>
      </c>
      <c r="E312" s="2" t="s">
        <v>3180</v>
      </c>
      <c r="F312" s="2" t="s">
        <v>3082</v>
      </c>
      <c r="G312" s="2" t="s">
        <v>44</v>
      </c>
      <c r="H312" s="2" t="s">
        <v>3146</v>
      </c>
      <c r="I312" s="2">
        <f>VLOOKUP(K312,Coordinates!A:C,2,FALSE)</f>
        <v>40.810496999999998</v>
      </c>
      <c r="J312" s="2">
        <f>VLOOKUP(K312,Coordinates!A:C,3,FALSE)</f>
        <v>-73.922618</v>
      </c>
      <c r="K312" s="2" t="s">
        <v>16171</v>
      </c>
      <c r="L312" s="2" t="s">
        <v>3179</v>
      </c>
      <c r="M312" s="2" t="s">
        <v>56</v>
      </c>
      <c r="N312" s="2" t="s">
        <v>41</v>
      </c>
      <c r="O312" s="2" t="s">
        <v>47</v>
      </c>
      <c r="P312" s="2" t="s">
        <v>57</v>
      </c>
      <c r="Q312" s="2" t="s">
        <v>58</v>
      </c>
      <c r="R312" s="2" t="s">
        <v>1571</v>
      </c>
      <c r="S312" s="2" t="s">
        <v>43</v>
      </c>
      <c r="T312" s="2" t="s">
        <v>3177</v>
      </c>
      <c r="U312" s="2" t="s">
        <v>3180</v>
      </c>
      <c r="V312" s="2" t="s">
        <v>3082</v>
      </c>
      <c r="W312" s="2" t="s">
        <v>44</v>
      </c>
      <c r="X312" s="2" t="s">
        <v>3146</v>
      </c>
      <c r="Y312" s="2" t="s">
        <v>3181</v>
      </c>
      <c r="Z312" s="2" t="s">
        <v>703</v>
      </c>
      <c r="AA312" s="2" t="s">
        <v>196</v>
      </c>
      <c r="AB312" s="2" t="s">
        <v>2020</v>
      </c>
      <c r="AC312" s="2" t="s">
        <v>3115</v>
      </c>
      <c r="AD312" s="2" t="s">
        <v>3116</v>
      </c>
      <c r="AE312" s="2" t="s">
        <v>3182</v>
      </c>
      <c r="AF312" s="2" t="s">
        <v>49</v>
      </c>
      <c r="AG312" s="2" t="s">
        <v>3183</v>
      </c>
      <c r="AH312" s="2" t="s">
        <v>3184</v>
      </c>
      <c r="AI312" s="2" t="s">
        <v>3091</v>
      </c>
      <c r="AJ312" s="2" t="s">
        <v>3091</v>
      </c>
      <c r="AK312" s="2" t="s">
        <v>3092</v>
      </c>
      <c r="AL312" s="2" t="s">
        <v>3093</v>
      </c>
      <c r="AM312" s="2" t="s">
        <v>3094</v>
      </c>
      <c r="AN312" s="2" t="s">
        <v>3092</v>
      </c>
      <c r="AO312" s="2" t="s">
        <v>3094</v>
      </c>
      <c r="AP312" s="2" t="s">
        <v>3095</v>
      </c>
      <c r="AQ312" s="2" t="s">
        <v>3096</v>
      </c>
      <c r="AR312" s="2" t="s">
        <v>78</v>
      </c>
      <c r="AS312" s="2" t="s">
        <v>3097</v>
      </c>
      <c r="AT312" s="2" t="s">
        <v>40</v>
      </c>
      <c r="AU312" s="2" t="s">
        <v>40</v>
      </c>
      <c r="AV312" s="2" t="s">
        <v>40</v>
      </c>
    </row>
    <row r="313" spans="1:48" x14ac:dyDescent="0.55000000000000004">
      <c r="A313" s="2" t="s">
        <v>3185</v>
      </c>
      <c r="B313" s="4" t="s">
        <v>15874</v>
      </c>
      <c r="C313" s="2" t="s">
        <v>3186</v>
      </c>
      <c r="D313" s="2" t="s">
        <v>3187</v>
      </c>
      <c r="E313" s="2" t="s">
        <v>3189</v>
      </c>
      <c r="F313" s="2" t="s">
        <v>3082</v>
      </c>
      <c r="G313" s="2" t="s">
        <v>44</v>
      </c>
      <c r="H313" s="2" t="s">
        <v>3146</v>
      </c>
      <c r="I313" s="2" t="e">
        <f>VLOOKUP(K313,Coordinates!A:C,2,FALSE)</f>
        <v>#N/A</v>
      </c>
      <c r="J313" s="2" t="e">
        <f>VLOOKUP(K313,Coordinates!A:C,3,FALSE)</f>
        <v>#N/A</v>
      </c>
      <c r="K313" s="2" t="s">
        <v>16172</v>
      </c>
      <c r="L313" s="2" t="s">
        <v>3188</v>
      </c>
      <c r="M313" s="2" t="s">
        <v>56</v>
      </c>
      <c r="N313" s="2" t="s">
        <v>41</v>
      </c>
      <c r="O313" s="2" t="s">
        <v>47</v>
      </c>
      <c r="P313" s="2" t="s">
        <v>57</v>
      </c>
      <c r="Q313" s="2" t="s">
        <v>58</v>
      </c>
      <c r="R313" s="2" t="s">
        <v>2091</v>
      </c>
      <c r="S313" s="2" t="s">
        <v>43</v>
      </c>
      <c r="T313" s="2" t="s">
        <v>3186</v>
      </c>
      <c r="U313" s="2" t="s">
        <v>3189</v>
      </c>
      <c r="V313" s="2" t="s">
        <v>3082</v>
      </c>
      <c r="W313" s="2" t="s">
        <v>44</v>
      </c>
      <c r="X313" s="2" t="s">
        <v>3146</v>
      </c>
      <c r="Y313" s="2" t="s">
        <v>3190</v>
      </c>
      <c r="Z313" s="2" t="s">
        <v>3191</v>
      </c>
      <c r="AA313" s="2" t="s">
        <v>196</v>
      </c>
      <c r="AB313" s="2" t="s">
        <v>2020</v>
      </c>
      <c r="AC313" s="2" t="s">
        <v>3115</v>
      </c>
      <c r="AD313" s="2" t="s">
        <v>3116</v>
      </c>
      <c r="AE313" s="2" t="s">
        <v>3192</v>
      </c>
      <c r="AF313" s="2" t="s">
        <v>49</v>
      </c>
      <c r="AG313" s="2" t="s">
        <v>3193</v>
      </c>
      <c r="AH313" s="2" t="s">
        <v>3194</v>
      </c>
      <c r="AI313" s="2" t="s">
        <v>3091</v>
      </c>
      <c r="AJ313" s="2" t="s">
        <v>3091</v>
      </c>
      <c r="AK313" s="2" t="s">
        <v>3092</v>
      </c>
      <c r="AL313" s="2" t="s">
        <v>3093</v>
      </c>
      <c r="AM313" s="2" t="s">
        <v>3094</v>
      </c>
      <c r="AN313" s="2" t="s">
        <v>3092</v>
      </c>
      <c r="AO313" s="2" t="s">
        <v>3094</v>
      </c>
      <c r="AP313" s="2" t="s">
        <v>3095</v>
      </c>
      <c r="AQ313" s="2" t="s">
        <v>3096</v>
      </c>
      <c r="AR313" s="2" t="s">
        <v>78</v>
      </c>
      <c r="AS313" s="2" t="s">
        <v>3097</v>
      </c>
      <c r="AT313" s="2" t="s">
        <v>40</v>
      </c>
      <c r="AU313" s="2" t="s">
        <v>40</v>
      </c>
      <c r="AV313" s="2" t="s">
        <v>40</v>
      </c>
    </row>
    <row r="314" spans="1:48" x14ac:dyDescent="0.55000000000000004">
      <c r="A314" s="2" t="s">
        <v>3195</v>
      </c>
      <c r="B314" s="4" t="s">
        <v>15874</v>
      </c>
      <c r="C314" s="2" t="s">
        <v>3156</v>
      </c>
      <c r="D314" s="2" t="s">
        <v>3196</v>
      </c>
      <c r="E314" s="2" t="s">
        <v>3157</v>
      </c>
      <c r="F314" s="2" t="s">
        <v>3082</v>
      </c>
      <c r="G314" s="2" t="s">
        <v>44</v>
      </c>
      <c r="H314" s="2" t="s">
        <v>3083</v>
      </c>
      <c r="I314" s="2">
        <f>VLOOKUP(K314,Coordinates!A:C,2,FALSE)</f>
        <v>40.823283000000004</v>
      </c>
      <c r="J314" s="2">
        <f>VLOOKUP(K314,Coordinates!A:C,3,FALSE)</f>
        <v>-73.923899000000006</v>
      </c>
      <c r="K314" s="2" t="s">
        <v>16169</v>
      </c>
      <c r="L314" s="2" t="s">
        <v>3197</v>
      </c>
      <c r="M314" s="2" t="s">
        <v>56</v>
      </c>
      <c r="N314" s="2" t="s">
        <v>41</v>
      </c>
      <c r="O314" s="2" t="s">
        <v>228</v>
      </c>
      <c r="P314" s="2" t="s">
        <v>229</v>
      </c>
      <c r="Q314" s="2" t="s">
        <v>230</v>
      </c>
      <c r="R314" s="2" t="s">
        <v>3198</v>
      </c>
      <c r="S314" s="2" t="s">
        <v>43</v>
      </c>
      <c r="T314" s="2" t="s">
        <v>3156</v>
      </c>
      <c r="U314" s="2" t="s">
        <v>3157</v>
      </c>
      <c r="V314" s="2" t="s">
        <v>3082</v>
      </c>
      <c r="W314" s="2" t="s">
        <v>44</v>
      </c>
      <c r="X314" s="2" t="s">
        <v>3083</v>
      </c>
      <c r="Y314" s="2" t="s">
        <v>3158</v>
      </c>
      <c r="Z314" s="2" t="s">
        <v>3159</v>
      </c>
      <c r="AA314" s="2" t="s">
        <v>3160</v>
      </c>
      <c r="AB314" s="2" t="s">
        <v>3085</v>
      </c>
      <c r="AC314" s="2" t="s">
        <v>3161</v>
      </c>
      <c r="AD314" s="2" t="s">
        <v>3162</v>
      </c>
      <c r="AE314" s="2" t="s">
        <v>3199</v>
      </c>
      <c r="AF314" s="2" t="s">
        <v>49</v>
      </c>
      <c r="AG314" s="2" t="s">
        <v>3200</v>
      </c>
      <c r="AH314" s="2" t="s">
        <v>3201</v>
      </c>
      <c r="AI314" s="2" t="s">
        <v>3091</v>
      </c>
      <c r="AJ314" s="2" t="s">
        <v>3091</v>
      </c>
      <c r="AK314" s="2" t="s">
        <v>3092</v>
      </c>
      <c r="AL314" s="2" t="s">
        <v>3093</v>
      </c>
      <c r="AM314" s="2" t="s">
        <v>3094</v>
      </c>
      <c r="AN314" s="2" t="s">
        <v>3092</v>
      </c>
      <c r="AO314" s="2" t="s">
        <v>3094</v>
      </c>
      <c r="AP314" s="2" t="s">
        <v>3095</v>
      </c>
      <c r="AQ314" s="2" t="s">
        <v>3096</v>
      </c>
      <c r="AR314" s="2" t="s">
        <v>78</v>
      </c>
      <c r="AS314" s="2" t="s">
        <v>3097</v>
      </c>
      <c r="AT314" s="2" t="s">
        <v>40</v>
      </c>
      <c r="AU314" s="2" t="s">
        <v>40</v>
      </c>
      <c r="AV314" s="2" t="s">
        <v>40</v>
      </c>
    </row>
    <row r="315" spans="1:48" x14ac:dyDescent="0.55000000000000004">
      <c r="A315" s="2" t="s">
        <v>3202</v>
      </c>
      <c r="B315" s="4" t="s">
        <v>15874</v>
      </c>
      <c r="C315" s="2" t="s">
        <v>3203</v>
      </c>
      <c r="D315" s="2" t="s">
        <v>3204</v>
      </c>
      <c r="E315" s="2" t="s">
        <v>3206</v>
      </c>
      <c r="F315" s="2" t="s">
        <v>3082</v>
      </c>
      <c r="G315" s="2" t="s">
        <v>44</v>
      </c>
      <c r="H315" s="2" t="s">
        <v>3146</v>
      </c>
      <c r="I315" s="2">
        <f>VLOOKUP(K315,Coordinates!A:C,2,FALSE)</f>
        <v>40.808244000000002</v>
      </c>
      <c r="J315" s="2">
        <f>VLOOKUP(K315,Coordinates!A:C,3,FALSE)</f>
        <v>-73.925741000000002</v>
      </c>
      <c r="K315" s="2" t="s">
        <v>16173</v>
      </c>
      <c r="L315" s="2" t="s">
        <v>3205</v>
      </c>
      <c r="M315" s="2" t="s">
        <v>56</v>
      </c>
      <c r="N315" s="2" t="s">
        <v>41</v>
      </c>
      <c r="O315" s="2" t="s">
        <v>47</v>
      </c>
      <c r="P315" s="2" t="s">
        <v>57</v>
      </c>
      <c r="Q315" s="2" t="s">
        <v>58</v>
      </c>
      <c r="R315" s="2" t="s">
        <v>1631</v>
      </c>
      <c r="S315" s="2" t="s">
        <v>43</v>
      </c>
      <c r="T315" s="2" t="s">
        <v>3203</v>
      </c>
      <c r="U315" s="2" t="s">
        <v>3206</v>
      </c>
      <c r="V315" s="2" t="s">
        <v>3082</v>
      </c>
      <c r="W315" s="2" t="s">
        <v>44</v>
      </c>
      <c r="X315" s="2" t="s">
        <v>3146</v>
      </c>
      <c r="Y315" s="2" t="s">
        <v>3207</v>
      </c>
      <c r="Z315" s="2" t="s">
        <v>3208</v>
      </c>
      <c r="AA315" s="2" t="s">
        <v>196</v>
      </c>
      <c r="AB315" s="2" t="s">
        <v>2020</v>
      </c>
      <c r="AC315" s="2" t="s">
        <v>3115</v>
      </c>
      <c r="AD315" s="2" t="s">
        <v>3116</v>
      </c>
      <c r="AE315" s="2" t="s">
        <v>3209</v>
      </c>
      <c r="AF315" s="2" t="s">
        <v>49</v>
      </c>
      <c r="AG315" s="2" t="s">
        <v>3210</v>
      </c>
      <c r="AH315" s="2" t="s">
        <v>3211</v>
      </c>
      <c r="AI315" s="2" t="s">
        <v>3091</v>
      </c>
      <c r="AJ315" s="2" t="s">
        <v>3091</v>
      </c>
      <c r="AK315" s="2" t="s">
        <v>3092</v>
      </c>
      <c r="AL315" s="2" t="s">
        <v>3093</v>
      </c>
      <c r="AM315" s="2" t="s">
        <v>3094</v>
      </c>
      <c r="AN315" s="2" t="s">
        <v>3092</v>
      </c>
      <c r="AO315" s="2" t="s">
        <v>3094</v>
      </c>
      <c r="AP315" s="2" t="s">
        <v>3095</v>
      </c>
      <c r="AQ315" s="2" t="s">
        <v>3096</v>
      </c>
      <c r="AR315" s="2" t="s">
        <v>78</v>
      </c>
      <c r="AS315" s="2" t="s">
        <v>3097</v>
      </c>
      <c r="AT315" s="2" t="s">
        <v>40</v>
      </c>
      <c r="AU315" s="2" t="s">
        <v>40</v>
      </c>
      <c r="AV315" s="2" t="s">
        <v>40</v>
      </c>
    </row>
    <row r="316" spans="1:48" x14ac:dyDescent="0.55000000000000004">
      <c r="A316" s="2" t="s">
        <v>3212</v>
      </c>
      <c r="B316" s="4" t="s">
        <v>15874</v>
      </c>
      <c r="C316" s="2" t="s">
        <v>3213</v>
      </c>
      <c r="D316" s="2" t="s">
        <v>3214</v>
      </c>
      <c r="E316" s="2" t="s">
        <v>3216</v>
      </c>
      <c r="F316" s="2" t="s">
        <v>3082</v>
      </c>
      <c r="G316" s="2" t="s">
        <v>44</v>
      </c>
      <c r="H316" s="2" t="s">
        <v>3217</v>
      </c>
      <c r="I316" s="2" t="e">
        <f>VLOOKUP(K316,Coordinates!A:C,2,FALSE)</f>
        <v>#N/A</v>
      </c>
      <c r="J316" s="2" t="e">
        <f>VLOOKUP(K316,Coordinates!A:C,3,FALSE)</f>
        <v>#N/A</v>
      </c>
      <c r="K316" s="2" t="s">
        <v>16174</v>
      </c>
      <c r="L316" s="2" t="s">
        <v>3215</v>
      </c>
      <c r="M316" s="2" t="s">
        <v>56</v>
      </c>
      <c r="N316" s="2" t="s">
        <v>41</v>
      </c>
      <c r="O316" s="2" t="s">
        <v>47</v>
      </c>
      <c r="P316" s="2" t="s">
        <v>57</v>
      </c>
      <c r="Q316" s="2" t="s">
        <v>58</v>
      </c>
      <c r="R316" s="2" t="s">
        <v>2347</v>
      </c>
      <c r="S316" s="2" t="s">
        <v>43</v>
      </c>
      <c r="T316" s="2" t="s">
        <v>3213</v>
      </c>
      <c r="U316" s="2" t="s">
        <v>3216</v>
      </c>
      <c r="V316" s="2" t="s">
        <v>3082</v>
      </c>
      <c r="W316" s="2" t="s">
        <v>44</v>
      </c>
      <c r="X316" s="2" t="s">
        <v>3217</v>
      </c>
      <c r="Y316" s="2" t="s">
        <v>3218</v>
      </c>
      <c r="Z316" s="2" t="s">
        <v>3219</v>
      </c>
      <c r="AA316" s="2" t="s">
        <v>196</v>
      </c>
      <c r="AB316" s="2" t="s">
        <v>3085</v>
      </c>
      <c r="AC316" s="2" t="s">
        <v>3086</v>
      </c>
      <c r="AD316" s="2" t="s">
        <v>3087</v>
      </c>
      <c r="AE316" s="2" t="s">
        <v>3220</v>
      </c>
      <c r="AF316" s="2" t="s">
        <v>49</v>
      </c>
      <c r="AG316" s="2" t="s">
        <v>3221</v>
      </c>
      <c r="AH316" s="2" t="s">
        <v>3222</v>
      </c>
      <c r="AI316" s="2" t="s">
        <v>3091</v>
      </c>
      <c r="AJ316" s="2" t="s">
        <v>3091</v>
      </c>
      <c r="AK316" s="2" t="s">
        <v>3092</v>
      </c>
      <c r="AL316" s="2" t="s">
        <v>3093</v>
      </c>
      <c r="AM316" s="2" t="s">
        <v>3094</v>
      </c>
      <c r="AN316" s="2" t="s">
        <v>3092</v>
      </c>
      <c r="AO316" s="2" t="s">
        <v>3094</v>
      </c>
      <c r="AP316" s="2" t="s">
        <v>3095</v>
      </c>
      <c r="AQ316" s="2" t="s">
        <v>3096</v>
      </c>
      <c r="AR316" s="2" t="s">
        <v>78</v>
      </c>
      <c r="AS316" s="2" t="s">
        <v>3097</v>
      </c>
      <c r="AT316" s="2" t="s">
        <v>40</v>
      </c>
      <c r="AU316" s="2" t="s">
        <v>40</v>
      </c>
      <c r="AV316" s="2" t="s">
        <v>40</v>
      </c>
    </row>
    <row r="317" spans="1:48" x14ac:dyDescent="0.55000000000000004">
      <c r="A317" s="2" t="s">
        <v>3223</v>
      </c>
      <c r="B317" s="4" t="s">
        <v>15874</v>
      </c>
      <c r="C317" s="2" t="s">
        <v>3224</v>
      </c>
      <c r="D317" s="2" t="s">
        <v>3225</v>
      </c>
      <c r="E317" s="2" t="s">
        <v>3227</v>
      </c>
      <c r="F317" s="2" t="s">
        <v>3082</v>
      </c>
      <c r="G317" s="2" t="s">
        <v>44</v>
      </c>
      <c r="H317" s="2" t="s">
        <v>3103</v>
      </c>
      <c r="I317" s="2">
        <f>VLOOKUP(K317,Coordinates!A:C,2,FALSE)</f>
        <v>40.814732999999997</v>
      </c>
      <c r="J317" s="2">
        <f>VLOOKUP(K317,Coordinates!A:C,3,FALSE)</f>
        <v>-73.905027000000004</v>
      </c>
      <c r="K317" s="2" t="s">
        <v>16175</v>
      </c>
      <c r="L317" s="2" t="s">
        <v>3226</v>
      </c>
      <c r="M317" s="2" t="s">
        <v>56</v>
      </c>
      <c r="N317" s="2" t="s">
        <v>41</v>
      </c>
      <c r="O317" s="2" t="s">
        <v>47</v>
      </c>
      <c r="P317" s="2" t="s">
        <v>57</v>
      </c>
      <c r="Q317" s="2" t="s">
        <v>58</v>
      </c>
      <c r="R317" s="2" t="s">
        <v>1719</v>
      </c>
      <c r="S317" s="2" t="s">
        <v>43</v>
      </c>
      <c r="T317" s="2" t="s">
        <v>3224</v>
      </c>
      <c r="U317" s="2" t="s">
        <v>3227</v>
      </c>
      <c r="V317" s="2" t="s">
        <v>3082</v>
      </c>
      <c r="W317" s="2" t="s">
        <v>44</v>
      </c>
      <c r="X317" s="2" t="s">
        <v>3103</v>
      </c>
      <c r="Y317" s="2" t="s">
        <v>3228</v>
      </c>
      <c r="Z317" s="2" t="s">
        <v>3127</v>
      </c>
      <c r="AA317" s="2" t="s">
        <v>196</v>
      </c>
      <c r="AB317" s="2" t="s">
        <v>2020</v>
      </c>
      <c r="AC317" s="2" t="s">
        <v>3086</v>
      </c>
      <c r="AD317" s="2" t="s">
        <v>3087</v>
      </c>
      <c r="AE317" s="2" t="s">
        <v>3229</v>
      </c>
      <c r="AF317" s="2" t="s">
        <v>49</v>
      </c>
      <c r="AG317" s="2" t="s">
        <v>3230</v>
      </c>
      <c r="AH317" s="2" t="s">
        <v>3231</v>
      </c>
      <c r="AI317" s="2" t="s">
        <v>3091</v>
      </c>
      <c r="AJ317" s="2" t="s">
        <v>3091</v>
      </c>
      <c r="AK317" s="2" t="s">
        <v>3092</v>
      </c>
      <c r="AL317" s="2" t="s">
        <v>3093</v>
      </c>
      <c r="AM317" s="2" t="s">
        <v>3094</v>
      </c>
      <c r="AN317" s="2" t="s">
        <v>3092</v>
      </c>
      <c r="AO317" s="2" t="s">
        <v>3094</v>
      </c>
      <c r="AP317" s="2" t="s">
        <v>3095</v>
      </c>
      <c r="AQ317" s="2" t="s">
        <v>3096</v>
      </c>
      <c r="AR317" s="2" t="s">
        <v>78</v>
      </c>
      <c r="AS317" s="2" t="s">
        <v>3097</v>
      </c>
      <c r="AT317" s="2" t="s">
        <v>40</v>
      </c>
      <c r="AU317" s="2" t="s">
        <v>40</v>
      </c>
      <c r="AV317" s="2" t="s">
        <v>40</v>
      </c>
    </row>
    <row r="318" spans="1:48" x14ac:dyDescent="0.55000000000000004">
      <c r="A318" s="2" t="s">
        <v>15842</v>
      </c>
      <c r="B318" s="4" t="s">
        <v>15874</v>
      </c>
      <c r="C318" s="2" t="s">
        <v>3397</v>
      </c>
      <c r="D318" s="4" t="s">
        <v>15854</v>
      </c>
      <c r="E318" s="2" t="s">
        <v>3398</v>
      </c>
      <c r="F318" s="2" t="s">
        <v>3082</v>
      </c>
      <c r="G318" s="2" t="s">
        <v>44</v>
      </c>
      <c r="H318" s="2" t="s">
        <v>3103</v>
      </c>
      <c r="I318" s="2">
        <f>VLOOKUP(K318,Coordinates!A:C,2,FALSE)</f>
        <v>40.814658000000001</v>
      </c>
      <c r="J318" s="2">
        <f>VLOOKUP(K318,Coordinates!A:C,3,FALSE)</f>
        <v>-73.912744000000004</v>
      </c>
      <c r="K318" s="2" t="s">
        <v>16176</v>
      </c>
      <c r="L318" s="2"/>
      <c r="M318" s="2" t="s">
        <v>56</v>
      </c>
      <c r="N318" s="2" t="s">
        <v>41</v>
      </c>
      <c r="O318" s="2" t="s">
        <v>228</v>
      </c>
      <c r="P318" s="2" t="s">
        <v>229</v>
      </c>
      <c r="Q318" s="2" t="s">
        <v>230</v>
      </c>
      <c r="R318" s="2"/>
      <c r="S318" s="2" t="s">
        <v>43</v>
      </c>
      <c r="T318" s="2" t="s">
        <v>3397</v>
      </c>
      <c r="U318" s="2" t="s">
        <v>3398</v>
      </c>
      <c r="V318" s="2" t="s">
        <v>3082</v>
      </c>
      <c r="W318" s="2" t="s">
        <v>44</v>
      </c>
      <c r="X318" s="2" t="s">
        <v>3103</v>
      </c>
      <c r="Y318" s="2" t="s">
        <v>3399</v>
      </c>
      <c r="Z318" s="2" t="s">
        <v>427</v>
      </c>
      <c r="AA318" s="2" t="s">
        <v>196</v>
      </c>
      <c r="AB318" s="2" t="s">
        <v>3085</v>
      </c>
      <c r="AC318" s="2" t="s">
        <v>3086</v>
      </c>
      <c r="AD318" s="2" t="s">
        <v>3087</v>
      </c>
      <c r="AE318" s="2"/>
      <c r="AF318" s="2"/>
      <c r="AG318" s="2" t="s">
        <v>3461</v>
      </c>
      <c r="AH318" s="2" t="s">
        <v>3462</v>
      </c>
      <c r="AI318" s="2" t="s">
        <v>3091</v>
      </c>
      <c r="AJ318" s="2" t="s">
        <v>3091</v>
      </c>
      <c r="AK318" s="2" t="s">
        <v>3092</v>
      </c>
      <c r="AL318" s="2" t="s">
        <v>3093</v>
      </c>
      <c r="AM318" s="2" t="s">
        <v>3094</v>
      </c>
      <c r="AN318" s="2" t="s">
        <v>3092</v>
      </c>
      <c r="AO318" s="2" t="s">
        <v>3094</v>
      </c>
      <c r="AP318" s="2" t="s">
        <v>3095</v>
      </c>
      <c r="AQ318" s="2" t="s">
        <v>3096</v>
      </c>
      <c r="AR318" s="2" t="s">
        <v>78</v>
      </c>
      <c r="AS318" s="2" t="s">
        <v>3097</v>
      </c>
      <c r="AT318" s="2" t="s">
        <v>40</v>
      </c>
      <c r="AU318" s="2" t="s">
        <v>40</v>
      </c>
      <c r="AV318" s="2" t="s">
        <v>40</v>
      </c>
    </row>
    <row r="319" spans="1:48" x14ac:dyDescent="0.55000000000000004">
      <c r="A319" s="2" t="s">
        <v>3232</v>
      </c>
      <c r="B319" s="4" t="s">
        <v>15874</v>
      </c>
      <c r="C319" s="2" t="s">
        <v>3233</v>
      </c>
      <c r="D319" s="2" t="s">
        <v>3234</v>
      </c>
      <c r="E319" s="2" t="s">
        <v>3237</v>
      </c>
      <c r="F319" s="2" t="s">
        <v>3082</v>
      </c>
      <c r="G319" s="2" t="s">
        <v>44</v>
      </c>
      <c r="H319" s="2" t="s">
        <v>3146</v>
      </c>
      <c r="I319" s="2">
        <f>VLOOKUP(K319,Coordinates!A:C,2,FALSE)</f>
        <v>40.809140999999997</v>
      </c>
      <c r="J319" s="2">
        <f>VLOOKUP(K319,Coordinates!A:C,3,FALSE)</f>
        <v>-73.920137999999994</v>
      </c>
      <c r="K319" s="2" t="s">
        <v>16177</v>
      </c>
      <c r="L319" s="2" t="s">
        <v>3235</v>
      </c>
      <c r="M319" s="2" t="s">
        <v>56</v>
      </c>
      <c r="N319" s="2" t="s">
        <v>41</v>
      </c>
      <c r="O319" s="2" t="s">
        <v>47</v>
      </c>
      <c r="P319" s="2" t="s">
        <v>57</v>
      </c>
      <c r="Q319" s="2" t="s">
        <v>58</v>
      </c>
      <c r="R319" s="2" t="s">
        <v>378</v>
      </c>
      <c r="S319" s="2" t="s">
        <v>43</v>
      </c>
      <c r="T319" s="2" t="s">
        <v>3236</v>
      </c>
      <c r="U319" s="2" t="s">
        <v>3237</v>
      </c>
      <c r="V319" s="2" t="s">
        <v>3082</v>
      </c>
      <c r="W319" s="2" t="s">
        <v>44</v>
      </c>
      <c r="X319" s="2" t="s">
        <v>3146</v>
      </c>
      <c r="Y319" s="2" t="s">
        <v>3238</v>
      </c>
      <c r="Z319" s="2" t="s">
        <v>703</v>
      </c>
      <c r="AA319" s="2" t="s">
        <v>196</v>
      </c>
      <c r="AB319" s="2" t="s">
        <v>2020</v>
      </c>
      <c r="AC319" s="2" t="s">
        <v>3115</v>
      </c>
      <c r="AD319" s="2" t="s">
        <v>3116</v>
      </c>
      <c r="AE319" s="2" t="s">
        <v>3239</v>
      </c>
      <c r="AF319" s="2" t="s">
        <v>49</v>
      </c>
      <c r="AG319" s="2" t="s">
        <v>3240</v>
      </c>
      <c r="AH319" s="2" t="s">
        <v>3241</v>
      </c>
      <c r="AI319" s="2" t="s">
        <v>3091</v>
      </c>
      <c r="AJ319" s="2" t="s">
        <v>3091</v>
      </c>
      <c r="AK319" s="2" t="s">
        <v>3092</v>
      </c>
      <c r="AL319" s="2" t="s">
        <v>3093</v>
      </c>
      <c r="AM319" s="2" t="s">
        <v>3094</v>
      </c>
      <c r="AN319" s="2" t="s">
        <v>3092</v>
      </c>
      <c r="AO319" s="2" t="s">
        <v>3094</v>
      </c>
      <c r="AP319" s="2" t="s">
        <v>3095</v>
      </c>
      <c r="AQ319" s="2" t="s">
        <v>3096</v>
      </c>
      <c r="AR319" s="2" t="s">
        <v>78</v>
      </c>
      <c r="AS319" s="2" t="s">
        <v>3097</v>
      </c>
      <c r="AT319" s="2" t="s">
        <v>40</v>
      </c>
      <c r="AU319" s="2" t="s">
        <v>40</v>
      </c>
      <c r="AV319" s="2" t="s">
        <v>40</v>
      </c>
    </row>
    <row r="320" spans="1:48" x14ac:dyDescent="0.55000000000000004">
      <c r="A320" s="2" t="s">
        <v>3242</v>
      </c>
      <c r="B320" s="4" t="s">
        <v>15874</v>
      </c>
      <c r="C320" s="2" t="s">
        <v>3243</v>
      </c>
      <c r="D320" s="2" t="s">
        <v>3244</v>
      </c>
      <c r="E320" s="2" t="s">
        <v>3247</v>
      </c>
      <c r="F320" s="2" t="s">
        <v>3082</v>
      </c>
      <c r="G320" s="2" t="s">
        <v>44</v>
      </c>
      <c r="H320" s="2" t="s">
        <v>3146</v>
      </c>
      <c r="I320" s="2">
        <f>VLOOKUP(K320,Coordinates!A:C,2,FALSE)</f>
        <v>40.813723000000003</v>
      </c>
      <c r="J320" s="2">
        <f>VLOOKUP(K320,Coordinates!A:C,3,FALSE)</f>
        <v>-73.920642999999998</v>
      </c>
      <c r="K320" s="2" t="s">
        <v>16178</v>
      </c>
      <c r="L320" s="2" t="s">
        <v>3245</v>
      </c>
      <c r="M320" s="2" t="s">
        <v>56</v>
      </c>
      <c r="N320" s="2" t="s">
        <v>41</v>
      </c>
      <c r="O320" s="2" t="s">
        <v>42</v>
      </c>
      <c r="P320" s="2" t="s">
        <v>304</v>
      </c>
      <c r="Q320" s="2" t="s">
        <v>305</v>
      </c>
      <c r="R320" s="2" t="s">
        <v>218</v>
      </c>
      <c r="S320" s="2" t="s">
        <v>43</v>
      </c>
      <c r="T320" s="2" t="s">
        <v>3246</v>
      </c>
      <c r="U320" s="2" t="s">
        <v>3247</v>
      </c>
      <c r="V320" s="2" t="s">
        <v>3082</v>
      </c>
      <c r="W320" s="2" t="s">
        <v>44</v>
      </c>
      <c r="X320" s="2" t="s">
        <v>3146</v>
      </c>
      <c r="Y320" s="2" t="s">
        <v>3248</v>
      </c>
      <c r="Z320" s="2" t="s">
        <v>3249</v>
      </c>
      <c r="AA320" s="2" t="s">
        <v>196</v>
      </c>
      <c r="AB320" s="2" t="s">
        <v>2020</v>
      </c>
      <c r="AC320" s="2" t="s">
        <v>3115</v>
      </c>
      <c r="AD320" s="2" t="s">
        <v>3116</v>
      </c>
      <c r="AE320" s="2" t="s">
        <v>3250</v>
      </c>
      <c r="AF320" s="2" t="s">
        <v>49</v>
      </c>
      <c r="AG320" s="2" t="s">
        <v>3251</v>
      </c>
      <c r="AH320" s="2" t="s">
        <v>3252</v>
      </c>
      <c r="AI320" s="2" t="s">
        <v>3091</v>
      </c>
      <c r="AJ320" s="2" t="s">
        <v>3091</v>
      </c>
      <c r="AK320" s="2" t="s">
        <v>3253</v>
      </c>
      <c r="AL320" s="2" t="s">
        <v>40</v>
      </c>
      <c r="AM320" s="2" t="s">
        <v>3254</v>
      </c>
      <c r="AN320" s="2" t="s">
        <v>3253</v>
      </c>
      <c r="AO320" s="2" t="s">
        <v>40</v>
      </c>
      <c r="AP320" s="2" t="s">
        <v>3095</v>
      </c>
      <c r="AQ320" s="2" t="s">
        <v>3096</v>
      </c>
      <c r="AR320" s="2" t="s">
        <v>78</v>
      </c>
      <c r="AS320" s="2" t="s">
        <v>3097</v>
      </c>
      <c r="AT320" s="2" t="s">
        <v>3253</v>
      </c>
      <c r="AU320" s="2" t="s">
        <v>3255</v>
      </c>
      <c r="AV320" s="2" t="s">
        <v>3254</v>
      </c>
    </row>
    <row r="321" spans="1:48" x14ac:dyDescent="0.55000000000000004">
      <c r="A321" s="2" t="s">
        <v>3256</v>
      </c>
      <c r="B321" s="4" t="s">
        <v>15874</v>
      </c>
      <c r="C321" s="2" t="s">
        <v>3257</v>
      </c>
      <c r="D321" s="2" t="s">
        <v>3258</v>
      </c>
      <c r="E321" s="2" t="s">
        <v>3247</v>
      </c>
      <c r="F321" s="2" t="s">
        <v>3082</v>
      </c>
      <c r="G321" s="2" t="s">
        <v>44</v>
      </c>
      <c r="H321" s="2" t="s">
        <v>3146</v>
      </c>
      <c r="I321" s="2">
        <f>VLOOKUP(K321,Coordinates!A:C,2,FALSE)</f>
        <v>40.813723000000003</v>
      </c>
      <c r="J321" s="2">
        <f>VLOOKUP(K321,Coordinates!A:C,3,FALSE)</f>
        <v>-73.920642999999998</v>
      </c>
      <c r="K321" s="2" t="s">
        <v>16178</v>
      </c>
      <c r="L321" s="2" t="s">
        <v>3259</v>
      </c>
      <c r="M321" s="2" t="s">
        <v>56</v>
      </c>
      <c r="N321" s="2" t="s">
        <v>41</v>
      </c>
      <c r="O321" s="2" t="s">
        <v>42</v>
      </c>
      <c r="P321" s="2" t="s">
        <v>304</v>
      </c>
      <c r="Q321" s="2" t="s">
        <v>305</v>
      </c>
      <c r="R321" s="2" t="s">
        <v>1389</v>
      </c>
      <c r="S321" s="2" t="s">
        <v>43</v>
      </c>
      <c r="T321" s="2" t="s">
        <v>3246</v>
      </c>
      <c r="U321" s="2" t="s">
        <v>3247</v>
      </c>
      <c r="V321" s="2" t="s">
        <v>3082</v>
      </c>
      <c r="W321" s="2" t="s">
        <v>44</v>
      </c>
      <c r="X321" s="2" t="s">
        <v>3146</v>
      </c>
      <c r="Y321" s="2" t="s">
        <v>3248</v>
      </c>
      <c r="Z321" s="2" t="s">
        <v>3249</v>
      </c>
      <c r="AA321" s="2" t="s">
        <v>196</v>
      </c>
      <c r="AB321" s="2" t="s">
        <v>2020</v>
      </c>
      <c r="AC321" s="2" t="s">
        <v>3115</v>
      </c>
      <c r="AD321" s="2" t="s">
        <v>3116</v>
      </c>
      <c r="AE321" s="2" t="s">
        <v>3260</v>
      </c>
      <c r="AF321" s="2" t="s">
        <v>49</v>
      </c>
      <c r="AG321" s="2" t="s">
        <v>3261</v>
      </c>
      <c r="AH321" s="2" t="s">
        <v>3262</v>
      </c>
      <c r="AI321" s="2" t="s">
        <v>3091</v>
      </c>
      <c r="AJ321" s="2" t="s">
        <v>3091</v>
      </c>
      <c r="AK321" s="2" t="s">
        <v>3092</v>
      </c>
      <c r="AL321" s="2" t="s">
        <v>3093</v>
      </c>
      <c r="AM321" s="2" t="s">
        <v>3094</v>
      </c>
      <c r="AN321" s="2" t="s">
        <v>3092</v>
      </c>
      <c r="AO321" s="2" t="s">
        <v>3094</v>
      </c>
      <c r="AP321" s="2" t="s">
        <v>3095</v>
      </c>
      <c r="AQ321" s="2" t="s">
        <v>3096</v>
      </c>
      <c r="AR321" s="2" t="s">
        <v>78</v>
      </c>
      <c r="AS321" s="2" t="s">
        <v>3097</v>
      </c>
      <c r="AT321" s="2" t="s">
        <v>40</v>
      </c>
      <c r="AU321" s="2" t="s">
        <v>40</v>
      </c>
      <c r="AV321" s="2" t="s">
        <v>40</v>
      </c>
    </row>
    <row r="322" spans="1:48" x14ac:dyDescent="0.55000000000000004">
      <c r="A322" s="2" t="s">
        <v>3263</v>
      </c>
      <c r="B322" s="4" t="s">
        <v>15874</v>
      </c>
      <c r="C322" s="2" t="s">
        <v>3264</v>
      </c>
      <c r="D322" s="2" t="s">
        <v>3265</v>
      </c>
      <c r="E322" s="2" t="s">
        <v>3268</v>
      </c>
      <c r="F322" s="2" t="s">
        <v>3082</v>
      </c>
      <c r="G322" s="2" t="s">
        <v>44</v>
      </c>
      <c r="H322" s="2" t="s">
        <v>3146</v>
      </c>
      <c r="I322" s="2">
        <f>VLOOKUP(K322,Coordinates!A:C,2,FALSE)</f>
        <v>40.810197000000002</v>
      </c>
      <c r="J322" s="2">
        <f>VLOOKUP(K322,Coordinates!A:C,3,FALSE)</f>
        <v>-73.918621999999999</v>
      </c>
      <c r="K322" s="2" t="s">
        <v>16179</v>
      </c>
      <c r="L322" s="2" t="s">
        <v>3266</v>
      </c>
      <c r="M322" s="2" t="s">
        <v>56</v>
      </c>
      <c r="N322" s="2" t="s">
        <v>41</v>
      </c>
      <c r="O322" s="2" t="s">
        <v>228</v>
      </c>
      <c r="P322" s="2" t="s">
        <v>229</v>
      </c>
      <c r="Q322" s="2" t="s">
        <v>230</v>
      </c>
      <c r="R322" s="2" t="s">
        <v>1389</v>
      </c>
      <c r="S322" s="2" t="s">
        <v>43</v>
      </c>
      <c r="T322" s="2" t="s">
        <v>3267</v>
      </c>
      <c r="U322" s="2" t="s">
        <v>3268</v>
      </c>
      <c r="V322" s="2" t="s">
        <v>3082</v>
      </c>
      <c r="W322" s="2" t="s">
        <v>44</v>
      </c>
      <c r="X322" s="2" t="s">
        <v>3146</v>
      </c>
      <c r="Y322" s="2" t="s">
        <v>3269</v>
      </c>
      <c r="Z322" s="2" t="s">
        <v>653</v>
      </c>
      <c r="AA322" s="2" t="s">
        <v>196</v>
      </c>
      <c r="AB322" s="2" t="s">
        <v>2020</v>
      </c>
      <c r="AC322" s="2" t="s">
        <v>3115</v>
      </c>
      <c r="AD322" s="2" t="s">
        <v>3116</v>
      </c>
      <c r="AE322" s="2" t="s">
        <v>3270</v>
      </c>
      <c r="AF322" s="2" t="s">
        <v>49</v>
      </c>
      <c r="AG322" s="2" t="s">
        <v>3271</v>
      </c>
      <c r="AH322" s="2" t="s">
        <v>3272</v>
      </c>
      <c r="AI322" s="2" t="s">
        <v>3091</v>
      </c>
      <c r="AJ322" s="2" t="s">
        <v>3091</v>
      </c>
      <c r="AK322" s="2" t="s">
        <v>3092</v>
      </c>
      <c r="AL322" s="2" t="s">
        <v>3093</v>
      </c>
      <c r="AM322" s="2" t="s">
        <v>3094</v>
      </c>
      <c r="AN322" s="2" t="s">
        <v>3092</v>
      </c>
      <c r="AO322" s="2" t="s">
        <v>3094</v>
      </c>
      <c r="AP322" s="2" t="s">
        <v>3095</v>
      </c>
      <c r="AQ322" s="2" t="s">
        <v>3096</v>
      </c>
      <c r="AR322" s="2" t="s">
        <v>78</v>
      </c>
      <c r="AS322" s="2" t="s">
        <v>3097</v>
      </c>
      <c r="AT322" s="2" t="s">
        <v>40</v>
      </c>
      <c r="AU322" s="2" t="s">
        <v>40</v>
      </c>
      <c r="AV322" s="2" t="s">
        <v>40</v>
      </c>
    </row>
    <row r="323" spans="1:48" x14ac:dyDescent="0.55000000000000004">
      <c r="A323" s="2" t="s">
        <v>3273</v>
      </c>
      <c r="B323" s="4" t="s">
        <v>15874</v>
      </c>
      <c r="C323" s="2" t="s">
        <v>3274</v>
      </c>
      <c r="D323" s="2" t="s">
        <v>3275</v>
      </c>
      <c r="E323" s="2" t="s">
        <v>3279</v>
      </c>
      <c r="F323" s="2" t="s">
        <v>3082</v>
      </c>
      <c r="G323" s="2" t="s">
        <v>44</v>
      </c>
      <c r="H323" s="2" t="s">
        <v>3103</v>
      </c>
      <c r="I323" s="2">
        <f>VLOOKUP(K323,Coordinates!A:C,2,FALSE)</f>
        <v>40.810403000000001</v>
      </c>
      <c r="J323" s="2">
        <f>VLOOKUP(K323,Coordinates!A:C,3,FALSE)</f>
        <v>-73.907369000000003</v>
      </c>
      <c r="K323" s="2" t="s">
        <v>16180</v>
      </c>
      <c r="L323" s="2" t="s">
        <v>3276</v>
      </c>
      <c r="M323" s="2" t="s">
        <v>56</v>
      </c>
      <c r="N323" s="2" t="s">
        <v>673</v>
      </c>
      <c r="O323" s="2" t="s">
        <v>215</v>
      </c>
      <c r="P323" s="2" t="s">
        <v>216</v>
      </c>
      <c r="Q323" s="2" t="s">
        <v>3277</v>
      </c>
      <c r="R323" s="2" t="s">
        <v>674</v>
      </c>
      <c r="S323" s="2" t="s">
        <v>43</v>
      </c>
      <c r="T323" s="2" t="s">
        <v>3278</v>
      </c>
      <c r="U323" s="2" t="s">
        <v>3279</v>
      </c>
      <c r="V323" s="2" t="s">
        <v>3082</v>
      </c>
      <c r="W323" s="2" t="s">
        <v>44</v>
      </c>
      <c r="X323" s="2" t="s">
        <v>3103</v>
      </c>
      <c r="Y323" s="2" t="s">
        <v>3280</v>
      </c>
      <c r="Z323" s="2" t="s">
        <v>3281</v>
      </c>
      <c r="AA323" s="2" t="s">
        <v>196</v>
      </c>
      <c r="AB323" s="2" t="s">
        <v>2020</v>
      </c>
      <c r="AC323" s="2" t="s">
        <v>3115</v>
      </c>
      <c r="AD323" s="2" t="s">
        <v>3116</v>
      </c>
      <c r="AE323" s="2" t="s">
        <v>3282</v>
      </c>
      <c r="AF323" s="2" t="s">
        <v>49</v>
      </c>
      <c r="AG323" s="2" t="s">
        <v>3283</v>
      </c>
      <c r="AH323" s="2" t="s">
        <v>3284</v>
      </c>
      <c r="AI323" s="2" t="s">
        <v>3091</v>
      </c>
      <c r="AJ323" s="2" t="s">
        <v>3091</v>
      </c>
      <c r="AK323" s="2" t="s">
        <v>682</v>
      </c>
      <c r="AL323" s="2" t="s">
        <v>40</v>
      </c>
      <c r="AM323" s="2" t="s">
        <v>683</v>
      </c>
      <c r="AN323" s="2" t="s">
        <v>682</v>
      </c>
      <c r="AO323" s="2" t="s">
        <v>40</v>
      </c>
      <c r="AP323" s="2" t="s">
        <v>316</v>
      </c>
      <c r="AQ323" s="2" t="s">
        <v>317</v>
      </c>
      <c r="AR323" s="2" t="s">
        <v>78</v>
      </c>
      <c r="AS323" s="2" t="s">
        <v>318</v>
      </c>
      <c r="AT323" s="2" t="s">
        <v>682</v>
      </c>
      <c r="AU323" s="2" t="s">
        <v>684</v>
      </c>
      <c r="AV323" s="2" t="s">
        <v>683</v>
      </c>
    </row>
    <row r="324" spans="1:48" x14ac:dyDescent="0.55000000000000004">
      <c r="A324" s="2" t="s">
        <v>3285</v>
      </c>
      <c r="B324" s="4" t="s">
        <v>15874</v>
      </c>
      <c r="C324" s="2" t="s">
        <v>3286</v>
      </c>
      <c r="D324" s="2" t="s">
        <v>3287</v>
      </c>
      <c r="E324" s="2" t="s">
        <v>3290</v>
      </c>
      <c r="F324" s="2" t="s">
        <v>3082</v>
      </c>
      <c r="G324" s="2" t="s">
        <v>44</v>
      </c>
      <c r="H324" s="2" t="s">
        <v>3103</v>
      </c>
      <c r="I324" s="2">
        <f>VLOOKUP(K324,Coordinates!A:C,2,FALSE)</f>
        <v>40.813324999999999</v>
      </c>
      <c r="J324" s="2">
        <f>VLOOKUP(K324,Coordinates!A:C,3,FALSE)</f>
        <v>-73.913798999999997</v>
      </c>
      <c r="K324" s="2" t="s">
        <v>16181</v>
      </c>
      <c r="L324" s="2" t="s">
        <v>3288</v>
      </c>
      <c r="M324" s="2" t="s">
        <v>56</v>
      </c>
      <c r="N324" s="2" t="s">
        <v>41</v>
      </c>
      <c r="O324" s="2" t="s">
        <v>47</v>
      </c>
      <c r="P324" s="2" t="s">
        <v>57</v>
      </c>
      <c r="Q324" s="2" t="s">
        <v>58</v>
      </c>
      <c r="R324" s="2" t="s">
        <v>239</v>
      </c>
      <c r="S324" s="2" t="s">
        <v>43</v>
      </c>
      <c r="T324" s="2" t="s">
        <v>3289</v>
      </c>
      <c r="U324" s="2" t="s">
        <v>3290</v>
      </c>
      <c r="V324" s="2" t="s">
        <v>3082</v>
      </c>
      <c r="W324" s="2" t="s">
        <v>44</v>
      </c>
      <c r="X324" s="2" t="s">
        <v>3103</v>
      </c>
      <c r="Y324" s="2" t="s">
        <v>3291</v>
      </c>
      <c r="Z324" s="2" t="s">
        <v>3249</v>
      </c>
      <c r="AA324" s="2" t="s">
        <v>196</v>
      </c>
      <c r="AB324" s="2" t="s">
        <v>2020</v>
      </c>
      <c r="AC324" s="2" t="s">
        <v>3115</v>
      </c>
      <c r="AD324" s="2" t="s">
        <v>3116</v>
      </c>
      <c r="AE324" s="2" t="s">
        <v>3292</v>
      </c>
      <c r="AF324" s="2" t="s">
        <v>331</v>
      </c>
      <c r="AG324" s="2" t="s">
        <v>3293</v>
      </c>
      <c r="AH324" s="2" t="s">
        <v>3294</v>
      </c>
      <c r="AI324" s="2" t="s">
        <v>3091</v>
      </c>
      <c r="AJ324" s="2" t="s">
        <v>3091</v>
      </c>
      <c r="AK324" s="2" t="s">
        <v>3092</v>
      </c>
      <c r="AL324" s="2" t="s">
        <v>3093</v>
      </c>
      <c r="AM324" s="2" t="s">
        <v>3094</v>
      </c>
      <c r="AN324" s="2" t="s">
        <v>3092</v>
      </c>
      <c r="AO324" s="2" t="s">
        <v>3094</v>
      </c>
      <c r="AP324" s="2" t="s">
        <v>3095</v>
      </c>
      <c r="AQ324" s="2" t="s">
        <v>3096</v>
      </c>
      <c r="AR324" s="2" t="s">
        <v>78</v>
      </c>
      <c r="AS324" s="2" t="s">
        <v>3097</v>
      </c>
      <c r="AT324" s="2" t="s">
        <v>40</v>
      </c>
      <c r="AU324" s="2" t="s">
        <v>40</v>
      </c>
      <c r="AV324" s="2" t="s">
        <v>40</v>
      </c>
    </row>
    <row r="325" spans="1:48" x14ac:dyDescent="0.55000000000000004">
      <c r="A325" s="2" t="s">
        <v>3295</v>
      </c>
      <c r="B325" s="4" t="s">
        <v>15874</v>
      </c>
      <c r="C325" s="2" t="s">
        <v>3296</v>
      </c>
      <c r="D325" s="2" t="s">
        <v>3297</v>
      </c>
      <c r="E325" s="2" t="s">
        <v>3300</v>
      </c>
      <c r="F325" s="2" t="s">
        <v>3082</v>
      </c>
      <c r="G325" s="2" t="s">
        <v>44</v>
      </c>
      <c r="H325" s="2" t="s">
        <v>3217</v>
      </c>
      <c r="I325" s="2" t="e">
        <f>VLOOKUP(K325,Coordinates!A:C,2,FALSE)</f>
        <v>#N/A</v>
      </c>
      <c r="J325" s="2" t="e">
        <f>VLOOKUP(K325,Coordinates!A:C,3,FALSE)</f>
        <v>#N/A</v>
      </c>
      <c r="K325" s="2" t="s">
        <v>16182</v>
      </c>
      <c r="L325" s="2" t="s">
        <v>3298</v>
      </c>
      <c r="M325" s="2" t="s">
        <v>56</v>
      </c>
      <c r="N325" s="2" t="s">
        <v>41</v>
      </c>
      <c r="O325" s="2" t="s">
        <v>228</v>
      </c>
      <c r="P325" s="2" t="s">
        <v>229</v>
      </c>
      <c r="Q325" s="2" t="s">
        <v>230</v>
      </c>
      <c r="R325" s="2" t="s">
        <v>231</v>
      </c>
      <c r="S325" s="2" t="s">
        <v>43</v>
      </c>
      <c r="T325" s="2" t="s">
        <v>3299</v>
      </c>
      <c r="U325" s="2" t="s">
        <v>3300</v>
      </c>
      <c r="V325" s="2" t="s">
        <v>3082</v>
      </c>
      <c r="W325" s="2" t="s">
        <v>44</v>
      </c>
      <c r="X325" s="2" t="s">
        <v>3217</v>
      </c>
      <c r="Y325" s="2" t="s">
        <v>3301</v>
      </c>
      <c r="Z325" s="2" t="s">
        <v>3302</v>
      </c>
      <c r="AA325" s="2" t="s">
        <v>196</v>
      </c>
      <c r="AB325" s="2" t="s">
        <v>3085</v>
      </c>
      <c r="AC325" s="2" t="s">
        <v>3086</v>
      </c>
      <c r="AD325" s="2" t="s">
        <v>3087</v>
      </c>
      <c r="AE325" s="2" t="s">
        <v>3303</v>
      </c>
      <c r="AF325" s="2" t="s">
        <v>49</v>
      </c>
      <c r="AG325" s="2" t="s">
        <v>3304</v>
      </c>
      <c r="AH325" s="2" t="s">
        <v>3305</v>
      </c>
      <c r="AI325" s="2" t="s">
        <v>3091</v>
      </c>
      <c r="AJ325" s="2" t="s">
        <v>3091</v>
      </c>
      <c r="AK325" s="2" t="s">
        <v>3092</v>
      </c>
      <c r="AL325" s="2" t="s">
        <v>3093</v>
      </c>
      <c r="AM325" s="2" t="s">
        <v>3094</v>
      </c>
      <c r="AN325" s="2" t="s">
        <v>3092</v>
      </c>
      <c r="AO325" s="2" t="s">
        <v>3094</v>
      </c>
      <c r="AP325" s="2" t="s">
        <v>3095</v>
      </c>
      <c r="AQ325" s="2" t="s">
        <v>3096</v>
      </c>
      <c r="AR325" s="2" t="s">
        <v>78</v>
      </c>
      <c r="AS325" s="2" t="s">
        <v>3097</v>
      </c>
      <c r="AT325" s="2" t="s">
        <v>40</v>
      </c>
      <c r="AU325" s="2" t="s">
        <v>40</v>
      </c>
      <c r="AV325" s="2" t="s">
        <v>40</v>
      </c>
    </row>
    <row r="326" spans="1:48" x14ac:dyDescent="0.55000000000000004">
      <c r="A326" s="2" t="s">
        <v>3306</v>
      </c>
      <c r="B326" s="4" t="s">
        <v>15874</v>
      </c>
      <c r="C326" s="2" t="s">
        <v>3307</v>
      </c>
      <c r="D326" s="2" t="s">
        <v>3308</v>
      </c>
      <c r="E326" s="2" t="s">
        <v>3300</v>
      </c>
      <c r="F326" s="2" t="s">
        <v>3082</v>
      </c>
      <c r="G326" s="2" t="s">
        <v>44</v>
      </c>
      <c r="H326" s="2" t="s">
        <v>3217</v>
      </c>
      <c r="I326" s="2" t="e">
        <f>VLOOKUP(K326,Coordinates!A:C,2,FALSE)</f>
        <v>#N/A</v>
      </c>
      <c r="J326" s="2" t="e">
        <f>VLOOKUP(K326,Coordinates!A:C,3,FALSE)</f>
        <v>#N/A</v>
      </c>
      <c r="K326" s="2" t="s">
        <v>16182</v>
      </c>
      <c r="L326" s="2" t="s">
        <v>3309</v>
      </c>
      <c r="M326" s="2" t="s">
        <v>56</v>
      </c>
      <c r="N326" s="2" t="s">
        <v>41</v>
      </c>
      <c r="O326" s="2" t="s">
        <v>228</v>
      </c>
      <c r="P326" s="2" t="s">
        <v>229</v>
      </c>
      <c r="Q326" s="2" t="s">
        <v>230</v>
      </c>
      <c r="R326" s="2" t="s">
        <v>231</v>
      </c>
      <c r="S326" s="2" t="s">
        <v>43</v>
      </c>
      <c r="T326" s="2" t="s">
        <v>3299</v>
      </c>
      <c r="U326" s="2" t="s">
        <v>3300</v>
      </c>
      <c r="V326" s="2" t="s">
        <v>3082</v>
      </c>
      <c r="W326" s="2" t="s">
        <v>44</v>
      </c>
      <c r="X326" s="2" t="s">
        <v>3217</v>
      </c>
      <c r="Y326" s="2" t="s">
        <v>3301</v>
      </c>
      <c r="Z326" s="2" t="s">
        <v>3302</v>
      </c>
      <c r="AA326" s="2" t="s">
        <v>196</v>
      </c>
      <c r="AB326" s="2" t="s">
        <v>3085</v>
      </c>
      <c r="AC326" s="2" t="s">
        <v>3086</v>
      </c>
      <c r="AD326" s="2" t="s">
        <v>3087</v>
      </c>
      <c r="AE326" s="2" t="s">
        <v>3310</v>
      </c>
      <c r="AF326" s="2" t="s">
        <v>49</v>
      </c>
      <c r="AG326" s="2" t="s">
        <v>3311</v>
      </c>
      <c r="AH326" s="2" t="s">
        <v>3312</v>
      </c>
      <c r="AI326" s="2" t="s">
        <v>3091</v>
      </c>
      <c r="AJ326" s="2" t="s">
        <v>3091</v>
      </c>
      <c r="AK326" s="2" t="s">
        <v>3092</v>
      </c>
      <c r="AL326" s="2" t="s">
        <v>3093</v>
      </c>
      <c r="AM326" s="2" t="s">
        <v>3094</v>
      </c>
      <c r="AN326" s="2" t="s">
        <v>3092</v>
      </c>
      <c r="AO326" s="2" t="s">
        <v>3094</v>
      </c>
      <c r="AP326" s="2" t="s">
        <v>3095</v>
      </c>
      <c r="AQ326" s="2" t="s">
        <v>3096</v>
      </c>
      <c r="AR326" s="2" t="s">
        <v>78</v>
      </c>
      <c r="AS326" s="2" t="s">
        <v>3097</v>
      </c>
      <c r="AT326" s="2" t="s">
        <v>40</v>
      </c>
      <c r="AU326" s="2" t="s">
        <v>40</v>
      </c>
      <c r="AV326" s="2" t="s">
        <v>40</v>
      </c>
    </row>
    <row r="327" spans="1:48" x14ac:dyDescent="0.55000000000000004">
      <c r="A327" s="2" t="s">
        <v>3313</v>
      </c>
      <c r="B327" s="4" t="s">
        <v>15874</v>
      </c>
      <c r="C327" s="2" t="s">
        <v>3314</v>
      </c>
      <c r="D327" s="2" t="s">
        <v>3315</v>
      </c>
      <c r="E327" s="2" t="s">
        <v>3268</v>
      </c>
      <c r="F327" s="2" t="s">
        <v>3082</v>
      </c>
      <c r="G327" s="2" t="s">
        <v>44</v>
      </c>
      <c r="H327" s="2" t="s">
        <v>3146</v>
      </c>
      <c r="I327" s="2">
        <f>VLOOKUP(K327,Coordinates!A:C,2,FALSE)</f>
        <v>40.810197000000002</v>
      </c>
      <c r="J327" s="2">
        <f>VLOOKUP(K327,Coordinates!A:C,3,FALSE)</f>
        <v>-73.918621999999999</v>
      </c>
      <c r="K327" s="2" t="s">
        <v>16179</v>
      </c>
      <c r="L327" s="2" t="s">
        <v>3316</v>
      </c>
      <c r="M327" s="2" t="s">
        <v>56</v>
      </c>
      <c r="N327" s="2" t="s">
        <v>41</v>
      </c>
      <c r="O327" s="2" t="s">
        <v>215</v>
      </c>
      <c r="P327" s="2" t="s">
        <v>217</v>
      </c>
      <c r="Q327" s="2" t="s">
        <v>217</v>
      </c>
      <c r="R327" s="2" t="s">
        <v>2963</v>
      </c>
      <c r="S327" s="2" t="s">
        <v>43</v>
      </c>
      <c r="T327" s="2" t="s">
        <v>3267</v>
      </c>
      <c r="U327" s="2" t="s">
        <v>3268</v>
      </c>
      <c r="V327" s="2" t="s">
        <v>3082</v>
      </c>
      <c r="W327" s="2" t="s">
        <v>44</v>
      </c>
      <c r="X327" s="2" t="s">
        <v>3146</v>
      </c>
      <c r="Y327" s="2" t="s">
        <v>3269</v>
      </c>
      <c r="Z327" s="2" t="s">
        <v>653</v>
      </c>
      <c r="AA327" s="2" t="s">
        <v>196</v>
      </c>
      <c r="AB327" s="2" t="s">
        <v>2020</v>
      </c>
      <c r="AC327" s="2" t="s">
        <v>3115</v>
      </c>
      <c r="AD327" s="2" t="s">
        <v>3116</v>
      </c>
      <c r="AE327" s="2" t="s">
        <v>3317</v>
      </c>
      <c r="AF327" s="2" t="s">
        <v>49</v>
      </c>
      <c r="AG327" s="2" t="s">
        <v>3318</v>
      </c>
      <c r="AH327" s="2" t="s">
        <v>3319</v>
      </c>
      <c r="AI327" s="2" t="s">
        <v>3091</v>
      </c>
      <c r="AJ327" s="2" t="s">
        <v>3091</v>
      </c>
      <c r="AK327" s="2" t="s">
        <v>314</v>
      </c>
      <c r="AL327" s="2" t="s">
        <v>40</v>
      </c>
      <c r="AM327" s="2" t="s">
        <v>315</v>
      </c>
      <c r="AN327" s="2" t="s">
        <v>314</v>
      </c>
      <c r="AO327" s="2" t="s">
        <v>40</v>
      </c>
      <c r="AP327" s="2" t="s">
        <v>316</v>
      </c>
      <c r="AQ327" s="2" t="s">
        <v>317</v>
      </c>
      <c r="AR327" s="2" t="s">
        <v>78</v>
      </c>
      <c r="AS327" s="2" t="s">
        <v>318</v>
      </c>
      <c r="AT327" s="2" t="s">
        <v>314</v>
      </c>
      <c r="AU327" s="2" t="s">
        <v>319</v>
      </c>
      <c r="AV327" s="2" t="s">
        <v>315</v>
      </c>
    </row>
    <row r="328" spans="1:48" x14ac:dyDescent="0.55000000000000004">
      <c r="A328" s="2" t="s">
        <v>3320</v>
      </c>
      <c r="B328" s="4" t="s">
        <v>15874</v>
      </c>
      <c r="C328" s="2" t="s">
        <v>3321</v>
      </c>
      <c r="D328" s="2" t="s">
        <v>3322</v>
      </c>
      <c r="E328" s="2" t="s">
        <v>3268</v>
      </c>
      <c r="F328" s="2" t="s">
        <v>3082</v>
      </c>
      <c r="G328" s="2" t="s">
        <v>44</v>
      </c>
      <c r="H328" s="2" t="s">
        <v>3146</v>
      </c>
      <c r="I328" s="2">
        <f>VLOOKUP(K328,Coordinates!A:C,2,FALSE)</f>
        <v>40.810197000000002</v>
      </c>
      <c r="J328" s="2">
        <f>VLOOKUP(K328,Coordinates!A:C,3,FALSE)</f>
        <v>-73.918621999999999</v>
      </c>
      <c r="K328" s="2" t="s">
        <v>16179</v>
      </c>
      <c r="L328" s="2" t="s">
        <v>3323</v>
      </c>
      <c r="M328" s="2" t="s">
        <v>56</v>
      </c>
      <c r="N328" s="2" t="s">
        <v>41</v>
      </c>
      <c r="O328" s="2" t="s">
        <v>228</v>
      </c>
      <c r="P328" s="2" t="s">
        <v>229</v>
      </c>
      <c r="Q328" s="2" t="s">
        <v>230</v>
      </c>
      <c r="R328" s="2" t="s">
        <v>231</v>
      </c>
      <c r="S328" s="2" t="s">
        <v>43</v>
      </c>
      <c r="T328" s="2" t="s">
        <v>3267</v>
      </c>
      <c r="U328" s="2" t="s">
        <v>3268</v>
      </c>
      <c r="V328" s="2" t="s">
        <v>3082</v>
      </c>
      <c r="W328" s="2" t="s">
        <v>44</v>
      </c>
      <c r="X328" s="2" t="s">
        <v>3146</v>
      </c>
      <c r="Y328" s="2" t="s">
        <v>3269</v>
      </c>
      <c r="Z328" s="2" t="s">
        <v>653</v>
      </c>
      <c r="AA328" s="2" t="s">
        <v>196</v>
      </c>
      <c r="AB328" s="2" t="s">
        <v>2020</v>
      </c>
      <c r="AC328" s="2" t="s">
        <v>3115</v>
      </c>
      <c r="AD328" s="2" t="s">
        <v>3116</v>
      </c>
      <c r="AE328" s="2" t="s">
        <v>3324</v>
      </c>
      <c r="AF328" s="2" t="s">
        <v>49</v>
      </c>
      <c r="AG328" s="2" t="s">
        <v>3325</v>
      </c>
      <c r="AH328" s="2" t="s">
        <v>3326</v>
      </c>
      <c r="AI328" s="2" t="s">
        <v>3091</v>
      </c>
      <c r="AJ328" s="2" t="s">
        <v>3091</v>
      </c>
      <c r="AK328" s="2" t="s">
        <v>3092</v>
      </c>
      <c r="AL328" s="2" t="s">
        <v>3093</v>
      </c>
      <c r="AM328" s="2" t="s">
        <v>3094</v>
      </c>
      <c r="AN328" s="2" t="s">
        <v>3092</v>
      </c>
      <c r="AO328" s="2" t="s">
        <v>3094</v>
      </c>
      <c r="AP328" s="2" t="s">
        <v>3095</v>
      </c>
      <c r="AQ328" s="2" t="s">
        <v>3096</v>
      </c>
      <c r="AR328" s="2" t="s">
        <v>78</v>
      </c>
      <c r="AS328" s="2" t="s">
        <v>3097</v>
      </c>
      <c r="AT328" s="2" t="s">
        <v>40</v>
      </c>
      <c r="AU328" s="2" t="s">
        <v>40</v>
      </c>
      <c r="AV328" s="2" t="s">
        <v>40</v>
      </c>
    </row>
    <row r="329" spans="1:48" x14ac:dyDescent="0.55000000000000004">
      <c r="A329" s="2" t="s">
        <v>3327</v>
      </c>
      <c r="B329" s="4" t="s">
        <v>15874</v>
      </c>
      <c r="C329" s="2" t="s">
        <v>3328</v>
      </c>
      <c r="D329" s="2" t="s">
        <v>3329</v>
      </c>
      <c r="E329" s="2" t="s">
        <v>3332</v>
      </c>
      <c r="F329" s="2" t="s">
        <v>3082</v>
      </c>
      <c r="G329" s="2" t="s">
        <v>44</v>
      </c>
      <c r="H329" s="2" t="s">
        <v>3083</v>
      </c>
      <c r="I329" s="2" t="e">
        <f>VLOOKUP(K329,Coordinates!A:C,2,FALSE)</f>
        <v>#N/A</v>
      </c>
      <c r="J329" s="2" t="e">
        <f>VLOOKUP(K329,Coordinates!A:C,3,FALSE)</f>
        <v>#N/A</v>
      </c>
      <c r="K329" s="2" t="s">
        <v>16183</v>
      </c>
      <c r="L329" s="2" t="s">
        <v>3330</v>
      </c>
      <c r="M329" s="2" t="s">
        <v>56</v>
      </c>
      <c r="N329" s="2" t="s">
        <v>41</v>
      </c>
      <c r="O329" s="2" t="s">
        <v>47</v>
      </c>
      <c r="P329" s="2" t="s">
        <v>57</v>
      </c>
      <c r="Q329" s="2" t="s">
        <v>58</v>
      </c>
      <c r="R329" s="2" t="s">
        <v>674</v>
      </c>
      <c r="S329" s="2" t="s">
        <v>43</v>
      </c>
      <c r="T329" s="2" t="s">
        <v>3331</v>
      </c>
      <c r="U329" s="2" t="s">
        <v>3332</v>
      </c>
      <c r="V329" s="2" t="s">
        <v>3082</v>
      </c>
      <c r="W329" s="2" t="s">
        <v>44</v>
      </c>
      <c r="X329" s="2" t="s">
        <v>3083</v>
      </c>
      <c r="Y329" s="2" t="s">
        <v>3333</v>
      </c>
      <c r="Z329" s="2" t="s">
        <v>3159</v>
      </c>
      <c r="AA329" s="2" t="s">
        <v>3160</v>
      </c>
      <c r="AB329" s="2" t="s">
        <v>3085</v>
      </c>
      <c r="AC329" s="2" t="s">
        <v>3161</v>
      </c>
      <c r="AD329" s="2" t="s">
        <v>3162</v>
      </c>
      <c r="AE329" s="2" t="s">
        <v>3334</v>
      </c>
      <c r="AF329" s="2" t="s">
        <v>49</v>
      </c>
      <c r="AG329" s="2" t="s">
        <v>3335</v>
      </c>
      <c r="AH329" s="2" t="s">
        <v>3336</v>
      </c>
      <c r="AI329" s="2" t="s">
        <v>3091</v>
      </c>
      <c r="AJ329" s="2" t="s">
        <v>3091</v>
      </c>
      <c r="AK329" s="2" t="s">
        <v>3092</v>
      </c>
      <c r="AL329" s="2" t="s">
        <v>3093</v>
      </c>
      <c r="AM329" s="2" t="s">
        <v>3094</v>
      </c>
      <c r="AN329" s="2" t="s">
        <v>3092</v>
      </c>
      <c r="AO329" s="2" t="s">
        <v>3094</v>
      </c>
      <c r="AP329" s="2" t="s">
        <v>3095</v>
      </c>
      <c r="AQ329" s="2" t="s">
        <v>3096</v>
      </c>
      <c r="AR329" s="2" t="s">
        <v>78</v>
      </c>
      <c r="AS329" s="2" t="s">
        <v>3097</v>
      </c>
      <c r="AT329" s="2" t="s">
        <v>40</v>
      </c>
      <c r="AU329" s="2" t="s">
        <v>40</v>
      </c>
      <c r="AV329" s="2" t="s">
        <v>40</v>
      </c>
    </row>
    <row r="330" spans="1:48" x14ac:dyDescent="0.55000000000000004">
      <c r="A330" s="2" t="s">
        <v>3337</v>
      </c>
      <c r="B330" s="4" t="s">
        <v>15874</v>
      </c>
      <c r="C330" s="2" t="s">
        <v>3338</v>
      </c>
      <c r="D330" s="2" t="s">
        <v>3339</v>
      </c>
      <c r="E330" s="2" t="s">
        <v>3237</v>
      </c>
      <c r="F330" s="2" t="s">
        <v>3082</v>
      </c>
      <c r="G330" s="2" t="s">
        <v>44</v>
      </c>
      <c r="H330" s="2" t="s">
        <v>3146</v>
      </c>
      <c r="I330" s="2">
        <f>VLOOKUP(K330,Coordinates!A:C,2,FALSE)</f>
        <v>40.809140999999997</v>
      </c>
      <c r="J330" s="2">
        <f>VLOOKUP(K330,Coordinates!A:C,3,FALSE)</f>
        <v>-73.920137999999994</v>
      </c>
      <c r="K330" s="2" t="s">
        <v>16177</v>
      </c>
      <c r="L330" s="2" t="s">
        <v>3340</v>
      </c>
      <c r="M330" s="2" t="s">
        <v>56</v>
      </c>
      <c r="N330" s="2" t="s">
        <v>41</v>
      </c>
      <c r="O330" s="2" t="s">
        <v>47</v>
      </c>
      <c r="P330" s="2" t="s">
        <v>57</v>
      </c>
      <c r="Q330" s="2" t="s">
        <v>58</v>
      </c>
      <c r="R330" s="2" t="s">
        <v>279</v>
      </c>
      <c r="S330" s="2" t="s">
        <v>43</v>
      </c>
      <c r="T330" s="2" t="s">
        <v>3236</v>
      </c>
      <c r="U330" s="2" t="s">
        <v>3237</v>
      </c>
      <c r="V330" s="2" t="s">
        <v>3082</v>
      </c>
      <c r="W330" s="2" t="s">
        <v>44</v>
      </c>
      <c r="X330" s="2" t="s">
        <v>3146</v>
      </c>
      <c r="Y330" s="2" t="s">
        <v>3238</v>
      </c>
      <c r="Z330" s="2" t="s">
        <v>703</v>
      </c>
      <c r="AA330" s="2" t="s">
        <v>196</v>
      </c>
      <c r="AB330" s="2" t="s">
        <v>2020</v>
      </c>
      <c r="AC330" s="2" t="s">
        <v>3115</v>
      </c>
      <c r="AD330" s="2" t="s">
        <v>3116</v>
      </c>
      <c r="AE330" s="2" t="s">
        <v>3341</v>
      </c>
      <c r="AF330" s="2" t="s">
        <v>49</v>
      </c>
      <c r="AG330" s="2" t="s">
        <v>3342</v>
      </c>
      <c r="AH330" s="2" t="s">
        <v>3343</v>
      </c>
      <c r="AI330" s="2" t="s">
        <v>3091</v>
      </c>
      <c r="AJ330" s="2" t="s">
        <v>3091</v>
      </c>
      <c r="AK330" s="2" t="s">
        <v>3092</v>
      </c>
      <c r="AL330" s="2" t="s">
        <v>3093</v>
      </c>
      <c r="AM330" s="2" t="s">
        <v>3094</v>
      </c>
      <c r="AN330" s="2" t="s">
        <v>3092</v>
      </c>
      <c r="AO330" s="2" t="s">
        <v>3094</v>
      </c>
      <c r="AP330" s="2" t="s">
        <v>3095</v>
      </c>
      <c r="AQ330" s="2" t="s">
        <v>3096</v>
      </c>
      <c r="AR330" s="2" t="s">
        <v>78</v>
      </c>
      <c r="AS330" s="2" t="s">
        <v>3097</v>
      </c>
      <c r="AT330" s="2" t="s">
        <v>40</v>
      </c>
      <c r="AU330" s="2" t="s">
        <v>40</v>
      </c>
      <c r="AV330" s="2" t="s">
        <v>40</v>
      </c>
    </row>
    <row r="331" spans="1:48" x14ac:dyDescent="0.55000000000000004">
      <c r="A331" s="2" t="s">
        <v>3344</v>
      </c>
      <c r="B331" s="4" t="s">
        <v>15874</v>
      </c>
      <c r="C331" s="2" t="s">
        <v>3345</v>
      </c>
      <c r="D331" s="2" t="s">
        <v>3346</v>
      </c>
      <c r="E331" s="2" t="s">
        <v>3300</v>
      </c>
      <c r="F331" s="2" t="s">
        <v>3082</v>
      </c>
      <c r="G331" s="2" t="s">
        <v>44</v>
      </c>
      <c r="H331" s="2" t="s">
        <v>3217</v>
      </c>
      <c r="I331" s="2" t="e">
        <f>VLOOKUP(K331,Coordinates!A:C,2,FALSE)</f>
        <v>#N/A</v>
      </c>
      <c r="J331" s="2" t="e">
        <f>VLOOKUP(K331,Coordinates!A:C,3,FALSE)</f>
        <v>#N/A</v>
      </c>
      <c r="K331" s="2" t="s">
        <v>16182</v>
      </c>
      <c r="L331" s="2" t="s">
        <v>3347</v>
      </c>
      <c r="M331" s="2" t="s">
        <v>56</v>
      </c>
      <c r="N331" s="2" t="s">
        <v>324</v>
      </c>
      <c r="O331" s="2" t="s">
        <v>215</v>
      </c>
      <c r="P331" s="2" t="s">
        <v>217</v>
      </c>
      <c r="Q331" s="2" t="s">
        <v>217</v>
      </c>
      <c r="R331" s="2" t="s">
        <v>2553</v>
      </c>
      <c r="S331" s="2" t="s">
        <v>43</v>
      </c>
      <c r="T331" s="2" t="s">
        <v>3299</v>
      </c>
      <c r="U331" s="2" t="s">
        <v>3300</v>
      </c>
      <c r="V331" s="2" t="s">
        <v>3082</v>
      </c>
      <c r="W331" s="2" t="s">
        <v>44</v>
      </c>
      <c r="X331" s="2" t="s">
        <v>3217</v>
      </c>
      <c r="Y331" s="2" t="s">
        <v>3301</v>
      </c>
      <c r="Z331" s="2" t="s">
        <v>3302</v>
      </c>
      <c r="AA331" s="2" t="s">
        <v>196</v>
      </c>
      <c r="AB331" s="2" t="s">
        <v>3085</v>
      </c>
      <c r="AC331" s="2" t="s">
        <v>3086</v>
      </c>
      <c r="AD331" s="2" t="s">
        <v>3087</v>
      </c>
      <c r="AE331" s="2" t="s">
        <v>3348</v>
      </c>
      <c r="AF331" s="2" t="s">
        <v>331</v>
      </c>
      <c r="AG331" s="2" t="s">
        <v>3349</v>
      </c>
      <c r="AH331" s="2" t="s">
        <v>3350</v>
      </c>
      <c r="AI331" s="2" t="s">
        <v>3091</v>
      </c>
      <c r="AJ331" s="2" t="s">
        <v>3091</v>
      </c>
      <c r="AK331" s="2" t="s">
        <v>349</v>
      </c>
      <c r="AL331" s="2" t="s">
        <v>40</v>
      </c>
      <c r="AM331" s="2" t="s">
        <v>350</v>
      </c>
      <c r="AN331" s="2" t="s">
        <v>349</v>
      </c>
      <c r="AO331" s="2" t="s">
        <v>40</v>
      </c>
      <c r="AP331" s="2" t="s">
        <v>3095</v>
      </c>
      <c r="AQ331" s="2" t="s">
        <v>3096</v>
      </c>
      <c r="AR331" s="2" t="s">
        <v>78</v>
      </c>
      <c r="AS331" s="2" t="s">
        <v>3097</v>
      </c>
      <c r="AT331" s="2" t="s">
        <v>349</v>
      </c>
      <c r="AU331" s="2" t="s">
        <v>351</v>
      </c>
      <c r="AV331" s="2" t="s">
        <v>350</v>
      </c>
    </row>
    <row r="332" spans="1:48" x14ac:dyDescent="0.55000000000000004">
      <c r="A332" s="2" t="s">
        <v>3351</v>
      </c>
      <c r="B332" s="4" t="s">
        <v>15874</v>
      </c>
      <c r="C332" s="2" t="s">
        <v>3352</v>
      </c>
      <c r="D332" s="2" t="s">
        <v>3353</v>
      </c>
      <c r="E332" s="2" t="s">
        <v>3356</v>
      </c>
      <c r="F332" s="2" t="s">
        <v>3082</v>
      </c>
      <c r="G332" s="2" t="s">
        <v>44</v>
      </c>
      <c r="H332" s="2" t="s">
        <v>3083</v>
      </c>
      <c r="I332" s="2">
        <f>VLOOKUP(K332,Coordinates!A:C,2,FALSE)</f>
        <v>40.8185</v>
      </c>
      <c r="J332" s="2">
        <f>VLOOKUP(K332,Coordinates!A:C,3,FALSE)</f>
        <v>-73.919539999999998</v>
      </c>
      <c r="K332" s="2" t="s">
        <v>16184</v>
      </c>
      <c r="L332" s="2" t="s">
        <v>3354</v>
      </c>
      <c r="M332" s="2" t="s">
        <v>56</v>
      </c>
      <c r="N332" s="2" t="s">
        <v>324</v>
      </c>
      <c r="O332" s="2" t="s">
        <v>215</v>
      </c>
      <c r="P332" s="2" t="s">
        <v>216</v>
      </c>
      <c r="Q332" s="2" t="s">
        <v>217</v>
      </c>
      <c r="R332" s="2" t="s">
        <v>279</v>
      </c>
      <c r="S332" s="2" t="s">
        <v>43</v>
      </c>
      <c r="T332" s="2" t="s">
        <v>3355</v>
      </c>
      <c r="U332" s="2" t="s">
        <v>3356</v>
      </c>
      <c r="V332" s="2" t="s">
        <v>3082</v>
      </c>
      <c r="W332" s="2" t="s">
        <v>44</v>
      </c>
      <c r="X332" s="2" t="s">
        <v>3083</v>
      </c>
      <c r="Y332" s="2" t="s">
        <v>3357</v>
      </c>
      <c r="Z332" s="2" t="s">
        <v>1453</v>
      </c>
      <c r="AA332" s="2" t="s">
        <v>196</v>
      </c>
      <c r="AB332" s="2" t="s">
        <v>3085</v>
      </c>
      <c r="AC332" s="2" t="s">
        <v>3086</v>
      </c>
      <c r="AD332" s="2" t="s">
        <v>3087</v>
      </c>
      <c r="AE332" s="2" t="s">
        <v>3358</v>
      </c>
      <c r="AF332" s="2" t="s">
        <v>49</v>
      </c>
      <c r="AG332" s="2" t="s">
        <v>3359</v>
      </c>
      <c r="AH332" s="2" t="s">
        <v>3360</v>
      </c>
      <c r="AI332" s="2" t="s">
        <v>3091</v>
      </c>
      <c r="AJ332" s="2" t="s">
        <v>3091</v>
      </c>
      <c r="AK332" s="2" t="s">
        <v>3361</v>
      </c>
      <c r="AL332" s="2" t="s">
        <v>40</v>
      </c>
      <c r="AM332" s="2" t="s">
        <v>3362</v>
      </c>
      <c r="AN332" s="2" t="s">
        <v>3361</v>
      </c>
      <c r="AO332" s="2" t="s">
        <v>40</v>
      </c>
      <c r="AP332" s="2" t="s">
        <v>316</v>
      </c>
      <c r="AQ332" s="2" t="s">
        <v>317</v>
      </c>
      <c r="AR332" s="2" t="s">
        <v>78</v>
      </c>
      <c r="AS332" s="2" t="s">
        <v>318</v>
      </c>
      <c r="AT332" s="2" t="s">
        <v>3361</v>
      </c>
      <c r="AU332" s="2" t="s">
        <v>3363</v>
      </c>
      <c r="AV332" s="2" t="s">
        <v>3362</v>
      </c>
    </row>
    <row r="333" spans="1:48" x14ac:dyDescent="0.55000000000000004">
      <c r="A333" s="2" t="s">
        <v>3364</v>
      </c>
      <c r="B333" s="4" t="s">
        <v>15874</v>
      </c>
      <c r="C333" s="2" t="s">
        <v>3365</v>
      </c>
      <c r="D333" s="2" t="s">
        <v>3366</v>
      </c>
      <c r="E333" s="2" t="s">
        <v>3369</v>
      </c>
      <c r="F333" s="2" t="s">
        <v>3082</v>
      </c>
      <c r="G333" s="2" t="s">
        <v>44</v>
      </c>
      <c r="H333" s="2" t="s">
        <v>3083</v>
      </c>
      <c r="I333" s="2">
        <f>VLOOKUP(K333,Coordinates!A:C,2,FALSE)</f>
        <v>40.815542000000001</v>
      </c>
      <c r="J333" s="2">
        <f>VLOOKUP(K333,Coordinates!A:C,3,FALSE)</f>
        <v>-73.930442999999997</v>
      </c>
      <c r="K333" s="2" t="s">
        <v>16185</v>
      </c>
      <c r="L333" s="2" t="s">
        <v>3367</v>
      </c>
      <c r="M333" s="2" t="s">
        <v>56</v>
      </c>
      <c r="N333" s="2" t="s">
        <v>41</v>
      </c>
      <c r="O333" s="2" t="s">
        <v>215</v>
      </c>
      <c r="P333" s="2" t="s">
        <v>216</v>
      </c>
      <c r="Q333" s="2" t="s">
        <v>217</v>
      </c>
      <c r="R333" s="2" t="s">
        <v>378</v>
      </c>
      <c r="S333" s="2" t="s">
        <v>43</v>
      </c>
      <c r="T333" s="2" t="s">
        <v>3368</v>
      </c>
      <c r="U333" s="2" t="s">
        <v>3369</v>
      </c>
      <c r="V333" s="2" t="s">
        <v>3082</v>
      </c>
      <c r="W333" s="2" t="s">
        <v>44</v>
      </c>
      <c r="X333" s="2" t="s">
        <v>3083</v>
      </c>
      <c r="Y333" s="2" t="s">
        <v>3370</v>
      </c>
      <c r="Z333" s="2" t="s">
        <v>1381</v>
      </c>
      <c r="AA333" s="2" t="s">
        <v>196</v>
      </c>
      <c r="AB333" s="2" t="s">
        <v>2020</v>
      </c>
      <c r="AC333" s="2" t="s">
        <v>3371</v>
      </c>
      <c r="AD333" s="2" t="s">
        <v>3372</v>
      </c>
      <c r="AE333" s="2" t="s">
        <v>3373</v>
      </c>
      <c r="AF333" s="2" t="s">
        <v>49</v>
      </c>
      <c r="AG333" s="2" t="s">
        <v>3374</v>
      </c>
      <c r="AH333" s="2" t="s">
        <v>3375</v>
      </c>
      <c r="AI333" s="2" t="s">
        <v>3091</v>
      </c>
      <c r="AJ333" s="2" t="s">
        <v>3091</v>
      </c>
      <c r="AK333" s="2" t="s">
        <v>314</v>
      </c>
      <c r="AL333" s="2" t="s">
        <v>40</v>
      </c>
      <c r="AM333" s="2" t="s">
        <v>315</v>
      </c>
      <c r="AN333" s="2" t="s">
        <v>314</v>
      </c>
      <c r="AO333" s="2" t="s">
        <v>40</v>
      </c>
      <c r="AP333" s="2" t="s">
        <v>316</v>
      </c>
      <c r="AQ333" s="2" t="s">
        <v>317</v>
      </c>
      <c r="AR333" s="2" t="s">
        <v>78</v>
      </c>
      <c r="AS333" s="2" t="s">
        <v>318</v>
      </c>
      <c r="AT333" s="2" t="s">
        <v>314</v>
      </c>
      <c r="AU333" s="2" t="s">
        <v>319</v>
      </c>
      <c r="AV333" s="2" t="s">
        <v>315</v>
      </c>
    </row>
    <row r="334" spans="1:48" x14ac:dyDescent="0.55000000000000004">
      <c r="A334" s="2" t="s">
        <v>3376</v>
      </c>
      <c r="B334" s="4" t="s">
        <v>15874</v>
      </c>
      <c r="C334" s="2" t="s">
        <v>3377</v>
      </c>
      <c r="D334" s="2" t="s">
        <v>3378</v>
      </c>
      <c r="E334" s="2" t="s">
        <v>3381</v>
      </c>
      <c r="F334" s="2" t="s">
        <v>3082</v>
      </c>
      <c r="G334" s="2" t="s">
        <v>44</v>
      </c>
      <c r="H334" s="2" t="s">
        <v>3103</v>
      </c>
      <c r="I334" s="2" t="e">
        <f>VLOOKUP(K334,Coordinates!A:C,2,FALSE)</f>
        <v>#N/A</v>
      </c>
      <c r="J334" s="2" t="e">
        <f>VLOOKUP(K334,Coordinates!A:C,3,FALSE)</f>
        <v>#N/A</v>
      </c>
      <c r="K334" s="2" t="s">
        <v>16186</v>
      </c>
      <c r="L334" s="2" t="s">
        <v>3379</v>
      </c>
      <c r="M334" s="2" t="s">
        <v>56</v>
      </c>
      <c r="N334" s="2" t="s">
        <v>41</v>
      </c>
      <c r="O334" s="2" t="s">
        <v>215</v>
      </c>
      <c r="P334" s="2" t="s">
        <v>216</v>
      </c>
      <c r="Q334" s="2" t="s">
        <v>217</v>
      </c>
      <c r="R334" s="2" t="s">
        <v>378</v>
      </c>
      <c r="S334" s="2" t="s">
        <v>43</v>
      </c>
      <c r="T334" s="2" t="s">
        <v>3380</v>
      </c>
      <c r="U334" s="2" t="s">
        <v>3381</v>
      </c>
      <c r="V334" s="2" t="s">
        <v>3082</v>
      </c>
      <c r="W334" s="2" t="s">
        <v>44</v>
      </c>
      <c r="X334" s="2" t="s">
        <v>3103</v>
      </c>
      <c r="Y334" s="2" t="s">
        <v>3382</v>
      </c>
      <c r="Z334" s="2" t="s">
        <v>498</v>
      </c>
      <c r="AA334" s="2" t="s">
        <v>196</v>
      </c>
      <c r="AB334" s="2" t="s">
        <v>3085</v>
      </c>
      <c r="AC334" s="2" t="s">
        <v>3086</v>
      </c>
      <c r="AD334" s="2" t="s">
        <v>3087</v>
      </c>
      <c r="AE334" s="2" t="s">
        <v>3383</v>
      </c>
      <c r="AF334" s="2" t="s">
        <v>49</v>
      </c>
      <c r="AG334" s="2" t="s">
        <v>3384</v>
      </c>
      <c r="AH334" s="2" t="s">
        <v>3385</v>
      </c>
      <c r="AI334" s="2" t="s">
        <v>3091</v>
      </c>
      <c r="AJ334" s="2" t="s">
        <v>3091</v>
      </c>
      <c r="AK334" s="2" t="s">
        <v>3253</v>
      </c>
      <c r="AL334" s="2" t="s">
        <v>40</v>
      </c>
      <c r="AM334" s="2" t="s">
        <v>3254</v>
      </c>
      <c r="AN334" s="2" t="s">
        <v>3253</v>
      </c>
      <c r="AO334" s="2" t="s">
        <v>40</v>
      </c>
      <c r="AP334" s="2" t="s">
        <v>3095</v>
      </c>
      <c r="AQ334" s="2" t="s">
        <v>3096</v>
      </c>
      <c r="AR334" s="2" t="s">
        <v>78</v>
      </c>
      <c r="AS334" s="2" t="s">
        <v>3097</v>
      </c>
      <c r="AT334" s="2" t="s">
        <v>3253</v>
      </c>
      <c r="AU334" s="2" t="s">
        <v>3255</v>
      </c>
      <c r="AV334" s="2" t="s">
        <v>3254</v>
      </c>
    </row>
    <row r="335" spans="1:48" x14ac:dyDescent="0.55000000000000004">
      <c r="A335" s="2" t="s">
        <v>3386</v>
      </c>
      <c r="B335" s="4" t="s">
        <v>15874</v>
      </c>
      <c r="C335" s="2" t="s">
        <v>3387</v>
      </c>
      <c r="D335" s="2" t="s">
        <v>3388</v>
      </c>
      <c r="E335" s="2" t="s">
        <v>3381</v>
      </c>
      <c r="F335" s="2" t="s">
        <v>3082</v>
      </c>
      <c r="G335" s="2" t="s">
        <v>44</v>
      </c>
      <c r="H335" s="2" t="s">
        <v>3103</v>
      </c>
      <c r="I335" s="2" t="e">
        <f>VLOOKUP(K335,Coordinates!A:C,2,FALSE)</f>
        <v>#N/A</v>
      </c>
      <c r="J335" s="2" t="e">
        <f>VLOOKUP(K335,Coordinates!A:C,3,FALSE)</f>
        <v>#N/A</v>
      </c>
      <c r="K335" s="2" t="s">
        <v>16186</v>
      </c>
      <c r="L335" s="2" t="s">
        <v>3389</v>
      </c>
      <c r="M335" s="2" t="s">
        <v>56</v>
      </c>
      <c r="N335" s="2" t="s">
        <v>41</v>
      </c>
      <c r="O335" s="2" t="s">
        <v>215</v>
      </c>
      <c r="P335" s="2" t="s">
        <v>216</v>
      </c>
      <c r="Q335" s="2" t="s">
        <v>217</v>
      </c>
      <c r="R335" s="2" t="s">
        <v>306</v>
      </c>
      <c r="S335" s="2" t="s">
        <v>43</v>
      </c>
      <c r="T335" s="2" t="s">
        <v>3380</v>
      </c>
      <c r="U335" s="2" t="s">
        <v>3381</v>
      </c>
      <c r="V335" s="2" t="s">
        <v>3082</v>
      </c>
      <c r="W335" s="2" t="s">
        <v>44</v>
      </c>
      <c r="X335" s="2" t="s">
        <v>3103</v>
      </c>
      <c r="Y335" s="2" t="s">
        <v>3382</v>
      </c>
      <c r="Z335" s="2" t="s">
        <v>498</v>
      </c>
      <c r="AA335" s="2" t="s">
        <v>196</v>
      </c>
      <c r="AB335" s="2" t="s">
        <v>3085</v>
      </c>
      <c r="AC335" s="2" t="s">
        <v>3086</v>
      </c>
      <c r="AD335" s="2" t="s">
        <v>3087</v>
      </c>
      <c r="AE335" s="2" t="s">
        <v>3390</v>
      </c>
      <c r="AF335" s="2" t="s">
        <v>49</v>
      </c>
      <c r="AG335" s="2" t="s">
        <v>3391</v>
      </c>
      <c r="AH335" s="2" t="s">
        <v>3392</v>
      </c>
      <c r="AI335" s="2" t="s">
        <v>3091</v>
      </c>
      <c r="AJ335" s="2" t="s">
        <v>3091</v>
      </c>
      <c r="AK335" s="2" t="s">
        <v>314</v>
      </c>
      <c r="AL335" s="2" t="s">
        <v>40</v>
      </c>
      <c r="AM335" s="2" t="s">
        <v>315</v>
      </c>
      <c r="AN335" s="2" t="s">
        <v>314</v>
      </c>
      <c r="AO335" s="2" t="s">
        <v>40</v>
      </c>
      <c r="AP335" s="2" t="s">
        <v>316</v>
      </c>
      <c r="AQ335" s="2" t="s">
        <v>317</v>
      </c>
      <c r="AR335" s="2" t="s">
        <v>78</v>
      </c>
      <c r="AS335" s="2" t="s">
        <v>318</v>
      </c>
      <c r="AT335" s="2" t="s">
        <v>314</v>
      </c>
      <c r="AU335" s="2" t="s">
        <v>319</v>
      </c>
      <c r="AV335" s="2" t="s">
        <v>315</v>
      </c>
    </row>
    <row r="336" spans="1:48" x14ac:dyDescent="0.55000000000000004">
      <c r="A336" s="2" t="s">
        <v>3393</v>
      </c>
      <c r="B336" s="4" t="s">
        <v>15874</v>
      </c>
      <c r="C336" s="2" t="s">
        <v>3394</v>
      </c>
      <c r="D336" s="2" t="s">
        <v>3395</v>
      </c>
      <c r="E336" s="2" t="s">
        <v>3398</v>
      </c>
      <c r="F336" s="2" t="s">
        <v>3082</v>
      </c>
      <c r="G336" s="2" t="s">
        <v>44</v>
      </c>
      <c r="H336" s="2" t="s">
        <v>3103</v>
      </c>
      <c r="I336" s="2">
        <f>VLOOKUP(K336,Coordinates!A:C,2,FALSE)</f>
        <v>40.814658000000001</v>
      </c>
      <c r="J336" s="2">
        <f>VLOOKUP(K336,Coordinates!A:C,3,FALSE)</f>
        <v>-73.912744000000004</v>
      </c>
      <c r="K336" s="2" t="s">
        <v>16176</v>
      </c>
      <c r="L336" s="2" t="s">
        <v>3396</v>
      </c>
      <c r="M336" s="2" t="s">
        <v>56</v>
      </c>
      <c r="N336" s="2" t="s">
        <v>41</v>
      </c>
      <c r="O336" s="2" t="s">
        <v>42</v>
      </c>
      <c r="P336" s="2" t="s">
        <v>304</v>
      </c>
      <c r="Q336" s="2" t="s">
        <v>305</v>
      </c>
      <c r="R336" s="2" t="s">
        <v>306</v>
      </c>
      <c r="S336" s="2" t="s">
        <v>43</v>
      </c>
      <c r="T336" s="2" t="s">
        <v>3397</v>
      </c>
      <c r="U336" s="2" t="s">
        <v>3398</v>
      </c>
      <c r="V336" s="2" t="s">
        <v>3082</v>
      </c>
      <c r="W336" s="2" t="s">
        <v>44</v>
      </c>
      <c r="X336" s="2" t="s">
        <v>3103</v>
      </c>
      <c r="Y336" s="2" t="s">
        <v>3399</v>
      </c>
      <c r="Z336" s="2" t="s">
        <v>427</v>
      </c>
      <c r="AA336" s="2" t="s">
        <v>196</v>
      </c>
      <c r="AB336" s="2" t="s">
        <v>3085</v>
      </c>
      <c r="AC336" s="2" t="s">
        <v>3086</v>
      </c>
      <c r="AD336" s="2" t="s">
        <v>3087</v>
      </c>
      <c r="AE336" s="2" t="s">
        <v>3400</v>
      </c>
      <c r="AF336" s="2" t="s">
        <v>49</v>
      </c>
      <c r="AG336" s="2" t="s">
        <v>3401</v>
      </c>
      <c r="AH336" s="2" t="s">
        <v>3402</v>
      </c>
      <c r="AI336" s="2" t="s">
        <v>3091</v>
      </c>
      <c r="AJ336" s="2" t="s">
        <v>3091</v>
      </c>
      <c r="AK336" s="2" t="s">
        <v>682</v>
      </c>
      <c r="AL336" s="2" t="s">
        <v>40</v>
      </c>
      <c r="AM336" s="2" t="s">
        <v>683</v>
      </c>
      <c r="AN336" s="2" t="s">
        <v>682</v>
      </c>
      <c r="AO336" s="2" t="s">
        <v>40</v>
      </c>
      <c r="AP336" s="2" t="s">
        <v>316</v>
      </c>
      <c r="AQ336" s="2" t="s">
        <v>317</v>
      </c>
      <c r="AR336" s="2" t="s">
        <v>78</v>
      </c>
      <c r="AS336" s="2" t="s">
        <v>318</v>
      </c>
      <c r="AT336" s="2" t="s">
        <v>682</v>
      </c>
      <c r="AU336" s="2" t="s">
        <v>684</v>
      </c>
      <c r="AV336" s="2" t="s">
        <v>683</v>
      </c>
    </row>
    <row r="337" spans="1:48" x14ac:dyDescent="0.55000000000000004">
      <c r="A337" s="2" t="s">
        <v>3403</v>
      </c>
      <c r="B337" s="4" t="s">
        <v>15874</v>
      </c>
      <c r="C337" s="2" t="s">
        <v>3404</v>
      </c>
      <c r="D337" s="2" t="s">
        <v>3405</v>
      </c>
      <c r="E337" s="2" t="s">
        <v>3356</v>
      </c>
      <c r="F337" s="2" t="s">
        <v>3082</v>
      </c>
      <c r="G337" s="2" t="s">
        <v>44</v>
      </c>
      <c r="H337" s="2" t="s">
        <v>3083</v>
      </c>
      <c r="I337" s="2">
        <f>VLOOKUP(K337,Coordinates!A:C,2,FALSE)</f>
        <v>40.8185</v>
      </c>
      <c r="J337" s="2">
        <f>VLOOKUP(K337,Coordinates!A:C,3,FALSE)</f>
        <v>-73.919539999999998</v>
      </c>
      <c r="K337" s="2" t="s">
        <v>16184</v>
      </c>
      <c r="L337" s="2" t="s">
        <v>3406</v>
      </c>
      <c r="M337" s="2" t="s">
        <v>56</v>
      </c>
      <c r="N337" s="2" t="s">
        <v>673</v>
      </c>
      <c r="O337" s="2" t="s">
        <v>215</v>
      </c>
      <c r="P337" s="2" t="s">
        <v>216</v>
      </c>
      <c r="Q337" s="2" t="s">
        <v>217</v>
      </c>
      <c r="R337" s="2" t="s">
        <v>1316</v>
      </c>
      <c r="S337" s="2" t="s">
        <v>43</v>
      </c>
      <c r="T337" s="2" t="s">
        <v>3355</v>
      </c>
      <c r="U337" s="2" t="s">
        <v>3356</v>
      </c>
      <c r="V337" s="2" t="s">
        <v>3082</v>
      </c>
      <c r="W337" s="2" t="s">
        <v>44</v>
      </c>
      <c r="X337" s="2" t="s">
        <v>3083</v>
      </c>
      <c r="Y337" s="2" t="s">
        <v>3357</v>
      </c>
      <c r="Z337" s="2" t="s">
        <v>1453</v>
      </c>
      <c r="AA337" s="2" t="s">
        <v>196</v>
      </c>
      <c r="AB337" s="2" t="s">
        <v>3085</v>
      </c>
      <c r="AC337" s="2" t="s">
        <v>3086</v>
      </c>
      <c r="AD337" s="2" t="s">
        <v>3087</v>
      </c>
      <c r="AE337" s="2" t="s">
        <v>3407</v>
      </c>
      <c r="AF337" s="2" t="s">
        <v>331</v>
      </c>
      <c r="AG337" s="2" t="s">
        <v>3408</v>
      </c>
      <c r="AH337" s="2" t="s">
        <v>3409</v>
      </c>
      <c r="AI337" s="2" t="s">
        <v>3091</v>
      </c>
      <c r="AJ337" s="2" t="s">
        <v>3091</v>
      </c>
      <c r="AK337" s="2" t="s">
        <v>3253</v>
      </c>
      <c r="AL337" s="2" t="s">
        <v>40</v>
      </c>
      <c r="AM337" s="2" t="s">
        <v>3254</v>
      </c>
      <c r="AN337" s="2" t="s">
        <v>3253</v>
      </c>
      <c r="AO337" s="2" t="s">
        <v>40</v>
      </c>
      <c r="AP337" s="2" t="s">
        <v>3095</v>
      </c>
      <c r="AQ337" s="2" t="s">
        <v>3096</v>
      </c>
      <c r="AR337" s="2" t="s">
        <v>78</v>
      </c>
      <c r="AS337" s="2" t="s">
        <v>3097</v>
      </c>
      <c r="AT337" s="2" t="s">
        <v>3253</v>
      </c>
      <c r="AU337" s="2" t="s">
        <v>3255</v>
      </c>
      <c r="AV337" s="2" t="s">
        <v>3254</v>
      </c>
    </row>
    <row r="338" spans="1:48" x14ac:dyDescent="0.55000000000000004">
      <c r="A338" s="2" t="s">
        <v>3410</v>
      </c>
      <c r="B338" s="4" t="s">
        <v>15874</v>
      </c>
      <c r="C338" s="2" t="s">
        <v>3411</v>
      </c>
      <c r="D338" s="2" t="s">
        <v>3412</v>
      </c>
      <c r="E338" s="2" t="s">
        <v>3415</v>
      </c>
      <c r="F338" s="2" t="s">
        <v>3082</v>
      </c>
      <c r="G338" s="2" t="s">
        <v>44</v>
      </c>
      <c r="H338" s="2" t="s">
        <v>3083</v>
      </c>
      <c r="I338" s="2" t="e">
        <f>VLOOKUP(K338,Coordinates!A:C,2,FALSE)</f>
        <v>#N/A</v>
      </c>
      <c r="J338" s="2" t="e">
        <f>VLOOKUP(K338,Coordinates!A:C,3,FALSE)</f>
        <v>#N/A</v>
      </c>
      <c r="K338" s="2" t="s">
        <v>16187</v>
      </c>
      <c r="L338" s="2" t="s">
        <v>3413</v>
      </c>
      <c r="M338" s="2" t="s">
        <v>56</v>
      </c>
      <c r="N338" s="2" t="s">
        <v>41</v>
      </c>
      <c r="O338" s="2" t="s">
        <v>215</v>
      </c>
      <c r="P338" s="2" t="s">
        <v>216</v>
      </c>
      <c r="Q338" s="2" t="s">
        <v>217</v>
      </c>
      <c r="R338" s="2" t="s">
        <v>378</v>
      </c>
      <c r="S338" s="2" t="s">
        <v>43</v>
      </c>
      <c r="T338" s="2" t="s">
        <v>3414</v>
      </c>
      <c r="U338" s="2" t="s">
        <v>3415</v>
      </c>
      <c r="V338" s="2" t="s">
        <v>3082</v>
      </c>
      <c r="W338" s="2" t="s">
        <v>44</v>
      </c>
      <c r="X338" s="2" t="s">
        <v>3083</v>
      </c>
      <c r="Y338" s="2" t="s">
        <v>3416</v>
      </c>
      <c r="Z338" s="2" t="s">
        <v>3159</v>
      </c>
      <c r="AA338" s="2" t="s">
        <v>3160</v>
      </c>
      <c r="AB338" s="2" t="s">
        <v>3085</v>
      </c>
      <c r="AC338" s="2" t="s">
        <v>3161</v>
      </c>
      <c r="AD338" s="2" t="s">
        <v>3162</v>
      </c>
      <c r="AE338" s="2" t="s">
        <v>3417</v>
      </c>
      <c r="AF338" s="2" t="s">
        <v>49</v>
      </c>
      <c r="AG338" s="2" t="s">
        <v>3418</v>
      </c>
      <c r="AH338" s="2" t="s">
        <v>3419</v>
      </c>
      <c r="AI338" s="2" t="s">
        <v>3091</v>
      </c>
      <c r="AJ338" s="2" t="s">
        <v>3091</v>
      </c>
      <c r="AK338" s="2" t="s">
        <v>3361</v>
      </c>
      <c r="AL338" s="2" t="s">
        <v>40</v>
      </c>
      <c r="AM338" s="2" t="s">
        <v>3362</v>
      </c>
      <c r="AN338" s="2" t="s">
        <v>3361</v>
      </c>
      <c r="AO338" s="2" t="s">
        <v>40</v>
      </c>
      <c r="AP338" s="2" t="s">
        <v>316</v>
      </c>
      <c r="AQ338" s="2" t="s">
        <v>317</v>
      </c>
      <c r="AR338" s="2" t="s">
        <v>78</v>
      </c>
      <c r="AS338" s="2" t="s">
        <v>318</v>
      </c>
      <c r="AT338" s="2" t="s">
        <v>3361</v>
      </c>
      <c r="AU338" s="2" t="s">
        <v>3363</v>
      </c>
      <c r="AV338" s="2" t="s">
        <v>3362</v>
      </c>
    </row>
    <row r="339" spans="1:48" x14ac:dyDescent="0.55000000000000004">
      <c r="A339" s="2" t="s">
        <v>3420</v>
      </c>
      <c r="B339" s="4" t="s">
        <v>15874</v>
      </c>
      <c r="C339" s="2" t="s">
        <v>3421</v>
      </c>
      <c r="D339" s="2" t="s">
        <v>3422</v>
      </c>
      <c r="E339" s="2" t="s">
        <v>3424</v>
      </c>
      <c r="F339" s="2" t="s">
        <v>3082</v>
      </c>
      <c r="G339" s="2" t="s">
        <v>44</v>
      </c>
      <c r="H339" s="2" t="s">
        <v>3103</v>
      </c>
      <c r="I339" s="2">
        <f>VLOOKUP(K339,Coordinates!A:C,2,FALSE)</f>
        <v>40.811715999999997</v>
      </c>
      <c r="J339" s="2">
        <f>VLOOKUP(K339,Coordinates!A:C,3,FALSE)</f>
        <v>-73.906004999999993</v>
      </c>
      <c r="K339" s="2" t="s">
        <v>16188</v>
      </c>
      <c r="L339" s="2" t="s">
        <v>40</v>
      </c>
      <c r="M339" s="2" t="s">
        <v>56</v>
      </c>
      <c r="N339" s="2" t="s">
        <v>41</v>
      </c>
      <c r="O339" s="2" t="s">
        <v>1054</v>
      </c>
      <c r="P339" s="2" t="s">
        <v>1055</v>
      </c>
      <c r="Q339" s="2" t="s">
        <v>40</v>
      </c>
      <c r="R339" s="2" t="s">
        <v>1056</v>
      </c>
      <c r="S339" s="2" t="s">
        <v>43</v>
      </c>
      <c r="T339" s="2" t="s">
        <v>3423</v>
      </c>
      <c r="U339" s="2" t="s">
        <v>3424</v>
      </c>
      <c r="V339" s="2" t="s">
        <v>3082</v>
      </c>
      <c r="W339" s="2" t="s">
        <v>44</v>
      </c>
      <c r="X339" s="2" t="s">
        <v>3103</v>
      </c>
      <c r="Y339" s="2" t="s">
        <v>3425</v>
      </c>
      <c r="Z339" s="2" t="s">
        <v>3426</v>
      </c>
      <c r="AA339" s="2" t="s">
        <v>196</v>
      </c>
      <c r="AB339" s="2" t="s">
        <v>2020</v>
      </c>
      <c r="AC339" s="2" t="s">
        <v>3115</v>
      </c>
      <c r="AD339" s="2" t="s">
        <v>3116</v>
      </c>
      <c r="AE339" s="2" t="s">
        <v>3427</v>
      </c>
      <c r="AF339" s="2" t="s">
        <v>49</v>
      </c>
      <c r="AG339" s="2" t="s">
        <v>3428</v>
      </c>
      <c r="AH339" s="2" t="s">
        <v>3429</v>
      </c>
      <c r="AI339" s="2" t="s">
        <v>3091</v>
      </c>
      <c r="AJ339" s="2" t="s">
        <v>3091</v>
      </c>
      <c r="AK339" s="2" t="s">
        <v>3092</v>
      </c>
      <c r="AL339" s="2" t="s">
        <v>3093</v>
      </c>
      <c r="AM339" s="2" t="s">
        <v>3094</v>
      </c>
      <c r="AN339" s="2" t="s">
        <v>3092</v>
      </c>
      <c r="AO339" s="2" t="s">
        <v>3094</v>
      </c>
      <c r="AP339" s="2" t="s">
        <v>40</v>
      </c>
      <c r="AQ339" s="2" t="s">
        <v>40</v>
      </c>
      <c r="AR339" s="2" t="s">
        <v>40</v>
      </c>
      <c r="AS339" s="2" t="s">
        <v>40</v>
      </c>
      <c r="AT339" s="2" t="s">
        <v>40</v>
      </c>
      <c r="AU339" s="2" t="s">
        <v>40</v>
      </c>
      <c r="AV339" s="2" t="s">
        <v>40</v>
      </c>
    </row>
    <row r="340" spans="1:48" x14ac:dyDescent="0.55000000000000004">
      <c r="A340" s="2" t="s">
        <v>3430</v>
      </c>
      <c r="B340" s="4" t="s">
        <v>15874</v>
      </c>
      <c r="C340" s="2" t="s">
        <v>3431</v>
      </c>
      <c r="D340" s="2" t="s">
        <v>3432</v>
      </c>
      <c r="E340" s="2" t="s">
        <v>3415</v>
      </c>
      <c r="F340" s="2" t="s">
        <v>3082</v>
      </c>
      <c r="G340" s="2" t="s">
        <v>44</v>
      </c>
      <c r="H340" s="2" t="s">
        <v>3083</v>
      </c>
      <c r="I340" s="2" t="e">
        <f>VLOOKUP(K340,Coordinates!A:C,2,FALSE)</f>
        <v>#N/A</v>
      </c>
      <c r="J340" s="2" t="e">
        <f>VLOOKUP(K340,Coordinates!A:C,3,FALSE)</f>
        <v>#N/A</v>
      </c>
      <c r="K340" s="2" t="s">
        <v>16187</v>
      </c>
      <c r="L340" s="2" t="s">
        <v>3433</v>
      </c>
      <c r="M340" s="2" t="s">
        <v>56</v>
      </c>
      <c r="N340" s="2" t="s">
        <v>41</v>
      </c>
      <c r="O340" s="2" t="s">
        <v>215</v>
      </c>
      <c r="P340" s="2" t="s">
        <v>216</v>
      </c>
      <c r="Q340" s="2" t="s">
        <v>216</v>
      </c>
      <c r="R340" s="2" t="s">
        <v>1389</v>
      </c>
      <c r="S340" s="2" t="s">
        <v>43</v>
      </c>
      <c r="T340" s="2" t="s">
        <v>3414</v>
      </c>
      <c r="U340" s="2" t="s">
        <v>3415</v>
      </c>
      <c r="V340" s="2" t="s">
        <v>3082</v>
      </c>
      <c r="W340" s="2" t="s">
        <v>44</v>
      </c>
      <c r="X340" s="2" t="s">
        <v>3083</v>
      </c>
      <c r="Y340" s="2" t="s">
        <v>3416</v>
      </c>
      <c r="Z340" s="2" t="s">
        <v>3159</v>
      </c>
      <c r="AA340" s="2" t="s">
        <v>3160</v>
      </c>
      <c r="AB340" s="2" t="s">
        <v>3085</v>
      </c>
      <c r="AC340" s="2" t="s">
        <v>3161</v>
      </c>
      <c r="AD340" s="2" t="s">
        <v>3162</v>
      </c>
      <c r="AE340" s="2" t="s">
        <v>3434</v>
      </c>
      <c r="AF340" s="2" t="s">
        <v>49</v>
      </c>
      <c r="AG340" s="2" t="s">
        <v>3435</v>
      </c>
      <c r="AH340" s="2" t="s">
        <v>3436</v>
      </c>
      <c r="AI340" s="2" t="s">
        <v>3091</v>
      </c>
      <c r="AJ340" s="2" t="s">
        <v>3091</v>
      </c>
      <c r="AK340" s="2" t="s">
        <v>3253</v>
      </c>
      <c r="AL340" s="2" t="s">
        <v>40</v>
      </c>
      <c r="AM340" s="2" t="s">
        <v>3254</v>
      </c>
      <c r="AN340" s="2" t="s">
        <v>3253</v>
      </c>
      <c r="AO340" s="2" t="s">
        <v>40</v>
      </c>
      <c r="AP340" s="2" t="s">
        <v>3095</v>
      </c>
      <c r="AQ340" s="2" t="s">
        <v>3096</v>
      </c>
      <c r="AR340" s="2" t="s">
        <v>78</v>
      </c>
      <c r="AS340" s="2" t="s">
        <v>3097</v>
      </c>
      <c r="AT340" s="2" t="s">
        <v>3253</v>
      </c>
      <c r="AU340" s="2" t="s">
        <v>3255</v>
      </c>
      <c r="AV340" s="2" t="s">
        <v>3254</v>
      </c>
    </row>
    <row r="341" spans="1:48" x14ac:dyDescent="0.55000000000000004">
      <c r="A341" s="2" t="s">
        <v>3437</v>
      </c>
      <c r="B341" s="4" t="s">
        <v>15874</v>
      </c>
      <c r="C341" s="2" t="s">
        <v>3438</v>
      </c>
      <c r="D341" s="2" t="s">
        <v>3439</v>
      </c>
      <c r="E341" s="2" t="s">
        <v>3415</v>
      </c>
      <c r="F341" s="2" t="s">
        <v>3082</v>
      </c>
      <c r="G341" s="2" t="s">
        <v>44</v>
      </c>
      <c r="H341" s="2" t="s">
        <v>3083</v>
      </c>
      <c r="I341" s="2" t="e">
        <f>VLOOKUP(K341,Coordinates!A:C,2,FALSE)</f>
        <v>#N/A</v>
      </c>
      <c r="J341" s="2" t="e">
        <f>VLOOKUP(K341,Coordinates!A:C,3,FALSE)</f>
        <v>#N/A</v>
      </c>
      <c r="K341" s="2" t="s">
        <v>16187</v>
      </c>
      <c r="L341" s="2" t="s">
        <v>3440</v>
      </c>
      <c r="M341" s="2" t="s">
        <v>56</v>
      </c>
      <c r="N341" s="2" t="s">
        <v>41</v>
      </c>
      <c r="O341" s="2" t="s">
        <v>215</v>
      </c>
      <c r="P341" s="2" t="s">
        <v>216</v>
      </c>
      <c r="Q341" s="2" t="s">
        <v>217</v>
      </c>
      <c r="R341" s="2" t="s">
        <v>1389</v>
      </c>
      <c r="S341" s="2" t="s">
        <v>43</v>
      </c>
      <c r="T341" s="2" t="s">
        <v>3414</v>
      </c>
      <c r="U341" s="2" t="s">
        <v>3415</v>
      </c>
      <c r="V341" s="2" t="s">
        <v>3082</v>
      </c>
      <c r="W341" s="2" t="s">
        <v>44</v>
      </c>
      <c r="X341" s="2" t="s">
        <v>3083</v>
      </c>
      <c r="Y341" s="2" t="s">
        <v>3416</v>
      </c>
      <c r="Z341" s="2" t="s">
        <v>3159</v>
      </c>
      <c r="AA341" s="2" t="s">
        <v>3160</v>
      </c>
      <c r="AB341" s="2" t="s">
        <v>3085</v>
      </c>
      <c r="AC341" s="2" t="s">
        <v>3161</v>
      </c>
      <c r="AD341" s="2" t="s">
        <v>3162</v>
      </c>
      <c r="AE341" s="2" t="s">
        <v>3441</v>
      </c>
      <c r="AF341" s="2" t="s">
        <v>49</v>
      </c>
      <c r="AG341" s="2" t="s">
        <v>3442</v>
      </c>
      <c r="AH341" s="2" t="s">
        <v>3443</v>
      </c>
      <c r="AI341" s="2" t="s">
        <v>3091</v>
      </c>
      <c r="AJ341" s="2" t="s">
        <v>3091</v>
      </c>
      <c r="AK341" s="2" t="s">
        <v>3253</v>
      </c>
      <c r="AL341" s="2" t="s">
        <v>40</v>
      </c>
      <c r="AM341" s="2" t="s">
        <v>3254</v>
      </c>
      <c r="AN341" s="2" t="s">
        <v>3253</v>
      </c>
      <c r="AO341" s="2" t="s">
        <v>40</v>
      </c>
      <c r="AP341" s="2" t="s">
        <v>3095</v>
      </c>
      <c r="AQ341" s="2" t="s">
        <v>3096</v>
      </c>
      <c r="AR341" s="2" t="s">
        <v>78</v>
      </c>
      <c r="AS341" s="2" t="s">
        <v>3097</v>
      </c>
      <c r="AT341" s="2" t="s">
        <v>3253</v>
      </c>
      <c r="AU341" s="2" t="s">
        <v>3255</v>
      </c>
      <c r="AV341" s="2" t="s">
        <v>3254</v>
      </c>
    </row>
    <row r="342" spans="1:48" x14ac:dyDescent="0.55000000000000004">
      <c r="A342" s="2" t="s">
        <v>3444</v>
      </c>
      <c r="B342" s="4" t="s">
        <v>15874</v>
      </c>
      <c r="C342" s="2" t="s">
        <v>3445</v>
      </c>
      <c r="D342" s="2" t="s">
        <v>3446</v>
      </c>
      <c r="E342" s="2" t="s">
        <v>3449</v>
      </c>
      <c r="F342" s="2" t="s">
        <v>3082</v>
      </c>
      <c r="G342" s="2" t="s">
        <v>44</v>
      </c>
      <c r="H342" s="2" t="s">
        <v>3083</v>
      </c>
      <c r="I342" s="2">
        <f>VLOOKUP(K342,Coordinates!A:C,2,FALSE)</f>
        <v>40.813665999999998</v>
      </c>
      <c r="J342" s="2">
        <f>VLOOKUP(K342,Coordinates!A:C,3,FALSE)</f>
        <v>-73.925921000000002</v>
      </c>
      <c r="K342" s="2" t="s">
        <v>16189</v>
      </c>
      <c r="L342" s="2" t="s">
        <v>3447</v>
      </c>
      <c r="M342" s="2" t="s">
        <v>56</v>
      </c>
      <c r="N342" s="2" t="s">
        <v>41</v>
      </c>
      <c r="O342" s="2" t="s">
        <v>42</v>
      </c>
      <c r="P342" s="2" t="s">
        <v>304</v>
      </c>
      <c r="Q342" s="2" t="s">
        <v>304</v>
      </c>
      <c r="R342" s="2" t="s">
        <v>1389</v>
      </c>
      <c r="S342" s="2" t="s">
        <v>43</v>
      </c>
      <c r="T342" s="2" t="s">
        <v>3448</v>
      </c>
      <c r="U342" s="2" t="s">
        <v>3449</v>
      </c>
      <c r="V342" s="2" t="s">
        <v>3082</v>
      </c>
      <c r="W342" s="2" t="s">
        <v>44</v>
      </c>
      <c r="X342" s="2" t="s">
        <v>3083</v>
      </c>
      <c r="Y342" s="2" t="s">
        <v>3450</v>
      </c>
      <c r="Z342" s="2" t="s">
        <v>3114</v>
      </c>
      <c r="AA342" s="2" t="s">
        <v>196</v>
      </c>
      <c r="AB342" s="2" t="s">
        <v>2020</v>
      </c>
      <c r="AC342" s="2" t="s">
        <v>3115</v>
      </c>
      <c r="AD342" s="2" t="s">
        <v>3116</v>
      </c>
      <c r="AE342" s="2" t="s">
        <v>3451</v>
      </c>
      <c r="AF342" s="2" t="s">
        <v>49</v>
      </c>
      <c r="AG342" s="2" t="s">
        <v>3452</v>
      </c>
      <c r="AH342" s="2" t="s">
        <v>3453</v>
      </c>
      <c r="AI342" s="2" t="s">
        <v>3091</v>
      </c>
      <c r="AJ342" s="2" t="s">
        <v>3091</v>
      </c>
      <c r="AK342" s="2" t="s">
        <v>682</v>
      </c>
      <c r="AL342" s="2" t="s">
        <v>40</v>
      </c>
      <c r="AM342" s="2" t="s">
        <v>683</v>
      </c>
      <c r="AN342" s="2" t="s">
        <v>682</v>
      </c>
      <c r="AO342" s="2" t="s">
        <v>40</v>
      </c>
      <c r="AP342" s="2" t="s">
        <v>316</v>
      </c>
      <c r="AQ342" s="2" t="s">
        <v>317</v>
      </c>
      <c r="AR342" s="2" t="s">
        <v>78</v>
      </c>
      <c r="AS342" s="2" t="s">
        <v>318</v>
      </c>
      <c r="AT342" s="2" t="s">
        <v>682</v>
      </c>
      <c r="AU342" s="2" t="s">
        <v>684</v>
      </c>
      <c r="AV342" s="2" t="s">
        <v>683</v>
      </c>
    </row>
    <row r="343" spans="1:48" x14ac:dyDescent="0.55000000000000004">
      <c r="A343" s="2" t="s">
        <v>3454</v>
      </c>
      <c r="B343" s="4" t="s">
        <v>15874</v>
      </c>
      <c r="C343" s="2" t="s">
        <v>3455</v>
      </c>
      <c r="D343" s="2" t="s">
        <v>3456</v>
      </c>
      <c r="E343" s="2" t="s">
        <v>3279</v>
      </c>
      <c r="F343" s="2" t="s">
        <v>3082</v>
      </c>
      <c r="G343" s="2" t="s">
        <v>44</v>
      </c>
      <c r="H343" s="2" t="s">
        <v>3103</v>
      </c>
      <c r="I343" s="2">
        <f>VLOOKUP(K343,Coordinates!A:C,2,FALSE)</f>
        <v>40.810403000000001</v>
      </c>
      <c r="J343" s="2">
        <f>VLOOKUP(K343,Coordinates!A:C,3,FALSE)</f>
        <v>-73.907369000000003</v>
      </c>
      <c r="K343" s="2" t="s">
        <v>16180</v>
      </c>
      <c r="L343" s="2" t="s">
        <v>3457</v>
      </c>
      <c r="M343" s="2" t="s">
        <v>56</v>
      </c>
      <c r="N343" s="2" t="s">
        <v>324</v>
      </c>
      <c r="O343" s="2" t="s">
        <v>215</v>
      </c>
      <c r="P343" s="2" t="s">
        <v>1480</v>
      </c>
      <c r="Q343" s="2" t="s">
        <v>217</v>
      </c>
      <c r="R343" s="2" t="s">
        <v>1016</v>
      </c>
      <c r="S343" s="2" t="s">
        <v>43</v>
      </c>
      <c r="T343" s="2" t="s">
        <v>3278</v>
      </c>
      <c r="U343" s="2" t="s">
        <v>3279</v>
      </c>
      <c r="V343" s="2" t="s">
        <v>3082</v>
      </c>
      <c r="W343" s="2" t="s">
        <v>44</v>
      </c>
      <c r="X343" s="2" t="s">
        <v>3103</v>
      </c>
      <c r="Y343" s="2" t="s">
        <v>3280</v>
      </c>
      <c r="Z343" s="2" t="s">
        <v>3281</v>
      </c>
      <c r="AA343" s="2" t="s">
        <v>196</v>
      </c>
      <c r="AB343" s="2" t="s">
        <v>2020</v>
      </c>
      <c r="AC343" s="2" t="s">
        <v>3115</v>
      </c>
      <c r="AD343" s="2" t="s">
        <v>3116</v>
      </c>
      <c r="AE343" s="2" t="s">
        <v>3458</v>
      </c>
      <c r="AF343" s="2" t="s">
        <v>49</v>
      </c>
      <c r="AG343" s="2" t="s">
        <v>3459</v>
      </c>
      <c r="AH343" s="2" t="s">
        <v>3460</v>
      </c>
      <c r="AI343" s="2" t="s">
        <v>3091</v>
      </c>
      <c r="AJ343" s="2" t="s">
        <v>3091</v>
      </c>
      <c r="AK343" s="2" t="s">
        <v>349</v>
      </c>
      <c r="AL343" s="2" t="s">
        <v>40</v>
      </c>
      <c r="AM343" s="2" t="s">
        <v>350</v>
      </c>
      <c r="AN343" s="2" t="s">
        <v>349</v>
      </c>
      <c r="AO343" s="2" t="s">
        <v>40</v>
      </c>
      <c r="AP343" s="2" t="s">
        <v>3095</v>
      </c>
      <c r="AQ343" s="2" t="s">
        <v>3096</v>
      </c>
      <c r="AR343" s="2" t="s">
        <v>78</v>
      </c>
      <c r="AS343" s="2" t="s">
        <v>3097</v>
      </c>
      <c r="AT343" s="2" t="s">
        <v>349</v>
      </c>
      <c r="AU343" s="2" t="s">
        <v>351</v>
      </c>
      <c r="AV343" s="2" t="s">
        <v>350</v>
      </c>
    </row>
    <row r="344" spans="1:48" x14ac:dyDescent="0.55000000000000004">
      <c r="A344" s="2" t="s">
        <v>3463</v>
      </c>
      <c r="B344" s="4" t="s">
        <v>15874</v>
      </c>
      <c r="C344" s="2" t="s">
        <v>3355</v>
      </c>
      <c r="D344" s="2" t="s">
        <v>3464</v>
      </c>
      <c r="E344" s="2" t="s">
        <v>3356</v>
      </c>
      <c r="F344" s="2" t="s">
        <v>3082</v>
      </c>
      <c r="G344" s="2" t="s">
        <v>44</v>
      </c>
      <c r="H344" s="2" t="s">
        <v>3083</v>
      </c>
      <c r="I344" s="2">
        <f>VLOOKUP(K344,Coordinates!A:C,2,FALSE)</f>
        <v>40.8185</v>
      </c>
      <c r="J344" s="2">
        <f>VLOOKUP(K344,Coordinates!A:C,3,FALSE)</f>
        <v>-73.919539999999998</v>
      </c>
      <c r="K344" s="2" t="s">
        <v>16184</v>
      </c>
      <c r="L344" s="2" t="s">
        <v>3465</v>
      </c>
      <c r="M344" s="2" t="s">
        <v>56</v>
      </c>
      <c r="N344" s="2" t="s">
        <v>673</v>
      </c>
      <c r="O344" s="2" t="s">
        <v>215</v>
      </c>
      <c r="P344" s="2" t="s">
        <v>216</v>
      </c>
      <c r="Q344" s="2" t="s">
        <v>217</v>
      </c>
      <c r="R344" s="2" t="s">
        <v>3466</v>
      </c>
      <c r="S344" s="2" t="s">
        <v>43</v>
      </c>
      <c r="T344" s="2" t="s">
        <v>3355</v>
      </c>
      <c r="U344" s="2" t="s">
        <v>3356</v>
      </c>
      <c r="V344" s="2" t="s">
        <v>3082</v>
      </c>
      <c r="W344" s="2" t="s">
        <v>44</v>
      </c>
      <c r="X344" s="2" t="s">
        <v>3083</v>
      </c>
      <c r="Y344" s="2" t="s">
        <v>3357</v>
      </c>
      <c r="Z344" s="2" t="s">
        <v>1453</v>
      </c>
      <c r="AA344" s="2" t="s">
        <v>196</v>
      </c>
      <c r="AB344" s="2" t="s">
        <v>3085</v>
      </c>
      <c r="AC344" s="2" t="s">
        <v>3086</v>
      </c>
      <c r="AD344" s="2" t="s">
        <v>3087</v>
      </c>
      <c r="AE344" s="2" t="s">
        <v>3467</v>
      </c>
      <c r="AF344" s="2" t="s">
        <v>49</v>
      </c>
      <c r="AG344" s="2" t="s">
        <v>3468</v>
      </c>
      <c r="AH344" s="2" t="s">
        <v>3469</v>
      </c>
      <c r="AI344" s="2" t="s">
        <v>3091</v>
      </c>
      <c r="AJ344" s="2" t="s">
        <v>3091</v>
      </c>
      <c r="AK344" s="2" t="s">
        <v>3361</v>
      </c>
      <c r="AL344" s="2" t="s">
        <v>40</v>
      </c>
      <c r="AM344" s="2" t="s">
        <v>3362</v>
      </c>
      <c r="AN344" s="2" t="s">
        <v>3361</v>
      </c>
      <c r="AO344" s="2" t="s">
        <v>40</v>
      </c>
      <c r="AP344" s="2" t="s">
        <v>316</v>
      </c>
      <c r="AQ344" s="2" t="s">
        <v>317</v>
      </c>
      <c r="AR344" s="2" t="s">
        <v>78</v>
      </c>
      <c r="AS344" s="2" t="s">
        <v>318</v>
      </c>
      <c r="AT344" s="2" t="s">
        <v>3361</v>
      </c>
      <c r="AU344" s="2" t="s">
        <v>3363</v>
      </c>
      <c r="AV344" s="2" t="s">
        <v>3362</v>
      </c>
    </row>
    <row r="345" spans="1:48" x14ac:dyDescent="0.55000000000000004">
      <c r="A345" s="2" t="s">
        <v>3470</v>
      </c>
      <c r="B345" s="4" t="s">
        <v>15874</v>
      </c>
      <c r="C345" s="2" t="s">
        <v>3471</v>
      </c>
      <c r="D345" s="2" t="s">
        <v>3472</v>
      </c>
      <c r="E345" s="2" t="s">
        <v>3369</v>
      </c>
      <c r="F345" s="2" t="s">
        <v>3082</v>
      </c>
      <c r="G345" s="2" t="s">
        <v>44</v>
      </c>
      <c r="H345" s="2" t="s">
        <v>3083</v>
      </c>
      <c r="I345" s="2">
        <f>VLOOKUP(K345,Coordinates!A:C,2,FALSE)</f>
        <v>40.815542000000001</v>
      </c>
      <c r="J345" s="2">
        <f>VLOOKUP(K345,Coordinates!A:C,3,FALSE)</f>
        <v>-73.930442999999997</v>
      </c>
      <c r="K345" s="2" t="s">
        <v>16185</v>
      </c>
      <c r="L345" s="2" t="s">
        <v>3473</v>
      </c>
      <c r="M345" s="2" t="s">
        <v>56</v>
      </c>
      <c r="N345" s="2" t="s">
        <v>41</v>
      </c>
      <c r="O345" s="2" t="s">
        <v>215</v>
      </c>
      <c r="P345" s="2" t="s">
        <v>216</v>
      </c>
      <c r="Q345" s="2" t="s">
        <v>217</v>
      </c>
      <c r="R345" s="2" t="s">
        <v>306</v>
      </c>
      <c r="S345" s="2" t="s">
        <v>43</v>
      </c>
      <c r="T345" s="2" t="s">
        <v>3368</v>
      </c>
      <c r="U345" s="2" t="s">
        <v>3369</v>
      </c>
      <c r="V345" s="2" t="s">
        <v>3082</v>
      </c>
      <c r="W345" s="2" t="s">
        <v>44</v>
      </c>
      <c r="X345" s="2" t="s">
        <v>3083</v>
      </c>
      <c r="Y345" s="2" t="s">
        <v>3370</v>
      </c>
      <c r="Z345" s="2" t="s">
        <v>1381</v>
      </c>
      <c r="AA345" s="2" t="s">
        <v>196</v>
      </c>
      <c r="AB345" s="2" t="s">
        <v>2020</v>
      </c>
      <c r="AC345" s="2" t="s">
        <v>3371</v>
      </c>
      <c r="AD345" s="2" t="s">
        <v>3372</v>
      </c>
      <c r="AE345" s="2" t="s">
        <v>3474</v>
      </c>
      <c r="AF345" s="2" t="s">
        <v>49</v>
      </c>
      <c r="AG345" s="2" t="s">
        <v>3475</v>
      </c>
      <c r="AH345" s="2" t="s">
        <v>3476</v>
      </c>
      <c r="AI345" s="2" t="s">
        <v>3091</v>
      </c>
      <c r="AJ345" s="2" t="s">
        <v>3091</v>
      </c>
      <c r="AK345" s="2" t="s">
        <v>3253</v>
      </c>
      <c r="AL345" s="2" t="s">
        <v>40</v>
      </c>
      <c r="AM345" s="2" t="s">
        <v>3254</v>
      </c>
      <c r="AN345" s="2" t="s">
        <v>3253</v>
      </c>
      <c r="AO345" s="2" t="s">
        <v>40</v>
      </c>
      <c r="AP345" s="2" t="s">
        <v>3095</v>
      </c>
      <c r="AQ345" s="2" t="s">
        <v>3096</v>
      </c>
      <c r="AR345" s="2" t="s">
        <v>78</v>
      </c>
      <c r="AS345" s="2" t="s">
        <v>3097</v>
      </c>
      <c r="AT345" s="2" t="s">
        <v>3253</v>
      </c>
      <c r="AU345" s="2" t="s">
        <v>3255</v>
      </c>
      <c r="AV345" s="2" t="s">
        <v>3254</v>
      </c>
    </row>
    <row r="346" spans="1:48" x14ac:dyDescent="0.55000000000000004">
      <c r="A346" s="2" t="s">
        <v>3477</v>
      </c>
      <c r="B346" s="4" t="s">
        <v>15874</v>
      </c>
      <c r="C346" s="2" t="s">
        <v>3478</v>
      </c>
      <c r="D346" s="2" t="s">
        <v>3479</v>
      </c>
      <c r="E346" s="2" t="s">
        <v>3481</v>
      </c>
      <c r="F346" s="2" t="s">
        <v>3082</v>
      </c>
      <c r="G346" s="2" t="s">
        <v>44</v>
      </c>
      <c r="H346" s="2" t="s">
        <v>3482</v>
      </c>
      <c r="I346" s="2">
        <f>VLOOKUP(K346,Coordinates!A:C,2,FALSE)</f>
        <v>40.835535</v>
      </c>
      <c r="J346" s="2">
        <f>VLOOKUP(K346,Coordinates!A:C,3,FALSE)</f>
        <v>-73.825861000000003</v>
      </c>
      <c r="K346" s="2" t="s">
        <v>16190</v>
      </c>
      <c r="L346" s="2" t="s">
        <v>3480</v>
      </c>
      <c r="M346" s="2" t="s">
        <v>56</v>
      </c>
      <c r="N346" s="2" t="s">
        <v>41</v>
      </c>
      <c r="O346" s="2" t="s">
        <v>47</v>
      </c>
      <c r="P346" s="2" t="s">
        <v>804</v>
      </c>
      <c r="Q346" s="2" t="s">
        <v>50</v>
      </c>
      <c r="R346" s="2" t="s">
        <v>2270</v>
      </c>
      <c r="S346" s="2" t="s">
        <v>43</v>
      </c>
      <c r="T346" s="2" t="s">
        <v>3478</v>
      </c>
      <c r="U346" s="2" t="s">
        <v>3481</v>
      </c>
      <c r="V346" s="2" t="s">
        <v>3082</v>
      </c>
      <c r="W346" s="2" t="s">
        <v>44</v>
      </c>
      <c r="X346" s="2" t="s">
        <v>3482</v>
      </c>
      <c r="Y346" s="2" t="s">
        <v>3483</v>
      </c>
      <c r="Z346" s="2" t="s">
        <v>3484</v>
      </c>
      <c r="AA346" s="2" t="s">
        <v>3485</v>
      </c>
      <c r="AB346" s="2" t="s">
        <v>3486</v>
      </c>
      <c r="AC346" s="2" t="s">
        <v>3487</v>
      </c>
      <c r="AD346" s="2" t="s">
        <v>3488</v>
      </c>
      <c r="AE346" s="2" t="s">
        <v>3489</v>
      </c>
      <c r="AF346" s="2" t="s">
        <v>49</v>
      </c>
      <c r="AG346" s="2" t="s">
        <v>3490</v>
      </c>
      <c r="AH346" s="2" t="s">
        <v>3491</v>
      </c>
      <c r="AI346" s="2" t="s">
        <v>3492</v>
      </c>
      <c r="AJ346" s="2" t="s">
        <v>3492</v>
      </c>
      <c r="AK346" s="2" t="s">
        <v>3493</v>
      </c>
      <c r="AL346" s="2" t="s">
        <v>3494</v>
      </c>
      <c r="AM346" s="2" t="s">
        <v>3495</v>
      </c>
      <c r="AN346" s="2" t="s">
        <v>3493</v>
      </c>
      <c r="AO346" s="2" t="s">
        <v>3495</v>
      </c>
      <c r="AP346" s="2" t="s">
        <v>3095</v>
      </c>
      <c r="AQ346" s="2" t="s">
        <v>3096</v>
      </c>
      <c r="AR346" s="2" t="s">
        <v>78</v>
      </c>
      <c r="AS346" s="2" t="s">
        <v>3097</v>
      </c>
      <c r="AT346" s="2" t="s">
        <v>40</v>
      </c>
      <c r="AU346" s="2" t="s">
        <v>40</v>
      </c>
      <c r="AV346" s="2" t="s">
        <v>40</v>
      </c>
    </row>
    <row r="347" spans="1:48" x14ac:dyDescent="0.55000000000000004">
      <c r="A347" s="2" t="s">
        <v>3496</v>
      </c>
      <c r="B347" s="4" t="s">
        <v>15874</v>
      </c>
      <c r="C347" s="2" t="s">
        <v>3497</v>
      </c>
      <c r="D347" s="2" t="s">
        <v>3498</v>
      </c>
      <c r="E347" s="2" t="s">
        <v>3501</v>
      </c>
      <c r="F347" s="2" t="s">
        <v>3082</v>
      </c>
      <c r="G347" s="2" t="s">
        <v>44</v>
      </c>
      <c r="H347" s="2" t="s">
        <v>3502</v>
      </c>
      <c r="I347" s="2">
        <f>VLOOKUP(K347,Coordinates!A:C,2,FALSE)</f>
        <v>40.829445999999997</v>
      </c>
      <c r="J347" s="2">
        <f>VLOOKUP(K347,Coordinates!A:C,3,FALSE)</f>
        <v>-73.849749000000003</v>
      </c>
      <c r="K347" s="2" t="s">
        <v>16191</v>
      </c>
      <c r="L347" s="2" t="s">
        <v>3499</v>
      </c>
      <c r="M347" s="2" t="s">
        <v>56</v>
      </c>
      <c r="N347" s="2" t="s">
        <v>41</v>
      </c>
      <c r="O347" s="2" t="s">
        <v>47</v>
      </c>
      <c r="P347" s="2" t="s">
        <v>57</v>
      </c>
      <c r="Q347" s="2" t="s">
        <v>58</v>
      </c>
      <c r="R347" s="2" t="s">
        <v>3500</v>
      </c>
      <c r="S347" s="2" t="s">
        <v>43</v>
      </c>
      <c r="T347" s="2" t="s">
        <v>3497</v>
      </c>
      <c r="U347" s="2" t="s">
        <v>3501</v>
      </c>
      <c r="V347" s="2" t="s">
        <v>3082</v>
      </c>
      <c r="W347" s="2" t="s">
        <v>44</v>
      </c>
      <c r="X347" s="2" t="s">
        <v>3502</v>
      </c>
      <c r="Y347" s="2" t="s">
        <v>3503</v>
      </c>
      <c r="Z347" s="2" t="s">
        <v>3504</v>
      </c>
      <c r="AA347" s="2" t="s">
        <v>3505</v>
      </c>
      <c r="AB347" s="2" t="s">
        <v>3506</v>
      </c>
      <c r="AC347" s="2" t="s">
        <v>3507</v>
      </c>
      <c r="AD347" s="2" t="s">
        <v>3508</v>
      </c>
      <c r="AE347" s="2" t="s">
        <v>3509</v>
      </c>
      <c r="AF347" s="2" t="s">
        <v>49</v>
      </c>
      <c r="AG347" s="2" t="s">
        <v>3510</v>
      </c>
      <c r="AH347" s="2" t="s">
        <v>3511</v>
      </c>
      <c r="AI347" s="2" t="s">
        <v>3492</v>
      </c>
      <c r="AJ347" s="2" t="s">
        <v>3492</v>
      </c>
      <c r="AK347" s="2" t="s">
        <v>3493</v>
      </c>
      <c r="AL347" s="2" t="s">
        <v>3494</v>
      </c>
      <c r="AM347" s="2" t="s">
        <v>3495</v>
      </c>
      <c r="AN347" s="2" t="s">
        <v>3493</v>
      </c>
      <c r="AO347" s="2" t="s">
        <v>3495</v>
      </c>
      <c r="AP347" s="2" t="s">
        <v>3095</v>
      </c>
      <c r="AQ347" s="2" t="s">
        <v>3096</v>
      </c>
      <c r="AR347" s="2" t="s">
        <v>78</v>
      </c>
      <c r="AS347" s="2" t="s">
        <v>3097</v>
      </c>
      <c r="AT347" s="2" t="s">
        <v>40</v>
      </c>
      <c r="AU347" s="2" t="s">
        <v>40</v>
      </c>
      <c r="AV347" s="2" t="s">
        <v>40</v>
      </c>
    </row>
    <row r="348" spans="1:48" x14ac:dyDescent="0.55000000000000004">
      <c r="A348" s="2" t="s">
        <v>3512</v>
      </c>
      <c r="B348" s="4" t="s">
        <v>15874</v>
      </c>
      <c r="C348" s="2" t="s">
        <v>3513</v>
      </c>
      <c r="D348" s="2" t="s">
        <v>3514</v>
      </c>
      <c r="E348" s="2" t="s">
        <v>3517</v>
      </c>
      <c r="F348" s="2" t="s">
        <v>3082</v>
      </c>
      <c r="G348" s="2" t="s">
        <v>44</v>
      </c>
      <c r="H348" s="2" t="s">
        <v>3518</v>
      </c>
      <c r="I348" s="2">
        <f>VLOOKUP(K348,Coordinates!A:C,2,FALSE)</f>
        <v>40.814228</v>
      </c>
      <c r="J348" s="2">
        <f>VLOOKUP(K348,Coordinates!A:C,3,FALSE)</f>
        <v>-73.886888999999996</v>
      </c>
      <c r="K348" s="2" t="s">
        <v>16192</v>
      </c>
      <c r="L348" s="2" t="s">
        <v>3515</v>
      </c>
      <c r="M348" s="2" t="s">
        <v>56</v>
      </c>
      <c r="N348" s="2" t="s">
        <v>41</v>
      </c>
      <c r="O348" s="2" t="s">
        <v>47</v>
      </c>
      <c r="P348" s="2" t="s">
        <v>57</v>
      </c>
      <c r="Q348" s="2" t="s">
        <v>58</v>
      </c>
      <c r="R348" s="2" t="s">
        <v>3516</v>
      </c>
      <c r="S348" s="2" t="s">
        <v>43</v>
      </c>
      <c r="T348" s="2" t="s">
        <v>3513</v>
      </c>
      <c r="U348" s="2" t="s">
        <v>3517</v>
      </c>
      <c r="V348" s="2" t="s">
        <v>3082</v>
      </c>
      <c r="W348" s="2" t="s">
        <v>44</v>
      </c>
      <c r="X348" s="2" t="s">
        <v>3518</v>
      </c>
      <c r="Y348" s="2" t="s">
        <v>3519</v>
      </c>
      <c r="Z348" s="2" t="s">
        <v>3520</v>
      </c>
      <c r="AA348" s="2" t="s">
        <v>162</v>
      </c>
      <c r="AB348" s="2" t="s">
        <v>3085</v>
      </c>
      <c r="AC348" s="2" t="s">
        <v>3521</v>
      </c>
      <c r="AD348" s="2" t="s">
        <v>3522</v>
      </c>
      <c r="AE348" s="2" t="s">
        <v>3523</v>
      </c>
      <c r="AF348" s="2" t="s">
        <v>49</v>
      </c>
      <c r="AG348" s="2" t="s">
        <v>3524</v>
      </c>
      <c r="AH348" s="2" t="s">
        <v>3525</v>
      </c>
      <c r="AI348" s="2" t="s">
        <v>3492</v>
      </c>
      <c r="AJ348" s="2" t="s">
        <v>3492</v>
      </c>
      <c r="AK348" s="2" t="s">
        <v>3493</v>
      </c>
      <c r="AL348" s="2" t="s">
        <v>3494</v>
      </c>
      <c r="AM348" s="2" t="s">
        <v>3495</v>
      </c>
      <c r="AN348" s="2" t="s">
        <v>3493</v>
      </c>
      <c r="AO348" s="2" t="s">
        <v>3495</v>
      </c>
      <c r="AP348" s="2" t="s">
        <v>3095</v>
      </c>
      <c r="AQ348" s="2" t="s">
        <v>3096</v>
      </c>
      <c r="AR348" s="2" t="s">
        <v>78</v>
      </c>
      <c r="AS348" s="2" t="s">
        <v>3097</v>
      </c>
      <c r="AT348" s="2" t="s">
        <v>40</v>
      </c>
      <c r="AU348" s="2" t="s">
        <v>40</v>
      </c>
      <c r="AV348" s="2" t="s">
        <v>40</v>
      </c>
    </row>
    <row r="349" spans="1:48" x14ac:dyDescent="0.55000000000000004">
      <c r="A349" s="2" t="s">
        <v>3526</v>
      </c>
      <c r="B349" s="4" t="s">
        <v>15874</v>
      </c>
      <c r="C349" s="2" t="s">
        <v>3527</v>
      </c>
      <c r="D349" s="2" t="s">
        <v>3528</v>
      </c>
      <c r="E349" s="2" t="s">
        <v>3531</v>
      </c>
      <c r="F349" s="2" t="s">
        <v>3082</v>
      </c>
      <c r="G349" s="2" t="s">
        <v>44</v>
      </c>
      <c r="H349" s="2" t="s">
        <v>3103</v>
      </c>
      <c r="I349" s="2" t="e">
        <f>VLOOKUP(K349,Coordinates!A:C,2,FALSE)</f>
        <v>#N/A</v>
      </c>
      <c r="J349" s="2" t="e">
        <f>VLOOKUP(K349,Coordinates!A:C,3,FALSE)</f>
        <v>#N/A</v>
      </c>
      <c r="K349" s="2" t="s">
        <v>16193</v>
      </c>
      <c r="L349" s="2" t="s">
        <v>3529</v>
      </c>
      <c r="M349" s="2" t="s">
        <v>56</v>
      </c>
      <c r="N349" s="2" t="s">
        <v>41</v>
      </c>
      <c r="O349" s="2" t="s">
        <v>47</v>
      </c>
      <c r="P349" s="2" t="s">
        <v>57</v>
      </c>
      <c r="Q349" s="2" t="s">
        <v>58</v>
      </c>
      <c r="R349" s="2" t="s">
        <v>3530</v>
      </c>
      <c r="S349" s="2" t="s">
        <v>43</v>
      </c>
      <c r="T349" s="2" t="s">
        <v>3527</v>
      </c>
      <c r="U349" s="2" t="s">
        <v>3531</v>
      </c>
      <c r="V349" s="2" t="s">
        <v>3082</v>
      </c>
      <c r="W349" s="2" t="s">
        <v>44</v>
      </c>
      <c r="X349" s="2" t="s">
        <v>3103</v>
      </c>
      <c r="Y349" s="2" t="s">
        <v>3532</v>
      </c>
      <c r="Z349" s="2" t="s">
        <v>976</v>
      </c>
      <c r="AA349" s="2" t="s">
        <v>162</v>
      </c>
      <c r="AB349" s="2" t="s">
        <v>2020</v>
      </c>
      <c r="AC349" s="2" t="s">
        <v>3533</v>
      </c>
      <c r="AD349" s="2" t="s">
        <v>3534</v>
      </c>
      <c r="AE349" s="2" t="s">
        <v>3535</v>
      </c>
      <c r="AF349" s="2" t="s">
        <v>49</v>
      </c>
      <c r="AG349" s="2" t="s">
        <v>3536</v>
      </c>
      <c r="AH349" s="2" t="s">
        <v>3537</v>
      </c>
      <c r="AI349" s="2" t="s">
        <v>3492</v>
      </c>
      <c r="AJ349" s="2" t="s">
        <v>3492</v>
      </c>
      <c r="AK349" s="2" t="s">
        <v>3493</v>
      </c>
      <c r="AL349" s="2" t="s">
        <v>3494</v>
      </c>
      <c r="AM349" s="2" t="s">
        <v>3495</v>
      </c>
      <c r="AN349" s="2" t="s">
        <v>3493</v>
      </c>
      <c r="AO349" s="2" t="s">
        <v>3495</v>
      </c>
      <c r="AP349" s="2" t="s">
        <v>3095</v>
      </c>
      <c r="AQ349" s="2" t="s">
        <v>3096</v>
      </c>
      <c r="AR349" s="2" t="s">
        <v>78</v>
      </c>
      <c r="AS349" s="2" t="s">
        <v>3097</v>
      </c>
      <c r="AT349" s="2" t="s">
        <v>40</v>
      </c>
      <c r="AU349" s="2" t="s">
        <v>40</v>
      </c>
      <c r="AV349" s="2" t="s">
        <v>40</v>
      </c>
    </row>
    <row r="350" spans="1:48" x14ac:dyDescent="0.55000000000000004">
      <c r="A350" s="2" t="s">
        <v>3538</v>
      </c>
      <c r="B350" s="4" t="s">
        <v>15874</v>
      </c>
      <c r="C350" s="2" t="s">
        <v>3539</v>
      </c>
      <c r="D350" s="2" t="s">
        <v>3540</v>
      </c>
      <c r="E350" s="2" t="s">
        <v>3542</v>
      </c>
      <c r="F350" s="2" t="s">
        <v>3082</v>
      </c>
      <c r="G350" s="2" t="s">
        <v>44</v>
      </c>
      <c r="H350" s="2" t="s">
        <v>3543</v>
      </c>
      <c r="I350" s="2">
        <f>VLOOKUP(K350,Coordinates!A:C,2,FALSE)</f>
        <v>40.816540000000003</v>
      </c>
      <c r="J350" s="2">
        <f>VLOOKUP(K350,Coordinates!A:C,3,FALSE)</f>
        <v>-73.860892000000007</v>
      </c>
      <c r="K350" s="2" t="s">
        <v>16194</v>
      </c>
      <c r="L350" s="2" t="s">
        <v>3541</v>
      </c>
      <c r="M350" s="2" t="s">
        <v>56</v>
      </c>
      <c r="N350" s="2" t="s">
        <v>41</v>
      </c>
      <c r="O350" s="2" t="s">
        <v>47</v>
      </c>
      <c r="P350" s="2" t="s">
        <v>57</v>
      </c>
      <c r="Q350" s="2" t="s">
        <v>58</v>
      </c>
      <c r="R350" s="2" t="s">
        <v>2091</v>
      </c>
      <c r="S350" s="2" t="s">
        <v>43</v>
      </c>
      <c r="T350" s="2" t="s">
        <v>3539</v>
      </c>
      <c r="U350" s="2" t="s">
        <v>3542</v>
      </c>
      <c r="V350" s="2" t="s">
        <v>3082</v>
      </c>
      <c r="W350" s="2" t="s">
        <v>44</v>
      </c>
      <c r="X350" s="2" t="s">
        <v>3543</v>
      </c>
      <c r="Y350" s="2" t="s">
        <v>3544</v>
      </c>
      <c r="Z350" s="2" t="s">
        <v>508</v>
      </c>
      <c r="AA350" s="2" t="s">
        <v>3505</v>
      </c>
      <c r="AB350" s="2" t="s">
        <v>3506</v>
      </c>
      <c r="AC350" s="2" t="s">
        <v>3545</v>
      </c>
      <c r="AD350" s="2" t="s">
        <v>3546</v>
      </c>
      <c r="AE350" s="2" t="s">
        <v>3547</v>
      </c>
      <c r="AF350" s="2" t="s">
        <v>49</v>
      </c>
      <c r="AG350" s="2" t="s">
        <v>3548</v>
      </c>
      <c r="AH350" s="2" t="s">
        <v>3549</v>
      </c>
      <c r="AI350" s="2" t="s">
        <v>3492</v>
      </c>
      <c r="AJ350" s="2" t="s">
        <v>3492</v>
      </c>
      <c r="AK350" s="2" t="s">
        <v>3493</v>
      </c>
      <c r="AL350" s="2" t="s">
        <v>3494</v>
      </c>
      <c r="AM350" s="2" t="s">
        <v>3495</v>
      </c>
      <c r="AN350" s="2" t="s">
        <v>3493</v>
      </c>
      <c r="AO350" s="2" t="s">
        <v>3495</v>
      </c>
      <c r="AP350" s="2" t="s">
        <v>3095</v>
      </c>
      <c r="AQ350" s="2" t="s">
        <v>3096</v>
      </c>
      <c r="AR350" s="2" t="s">
        <v>78</v>
      </c>
      <c r="AS350" s="2" t="s">
        <v>3097</v>
      </c>
      <c r="AT350" s="2" t="s">
        <v>40</v>
      </c>
      <c r="AU350" s="2" t="s">
        <v>40</v>
      </c>
      <c r="AV350" s="2" t="s">
        <v>40</v>
      </c>
    </row>
    <row r="351" spans="1:48" x14ac:dyDescent="0.55000000000000004">
      <c r="A351" s="2" t="s">
        <v>3550</v>
      </c>
      <c r="B351" s="4" t="s">
        <v>15874</v>
      </c>
      <c r="C351" s="2" t="s">
        <v>3551</v>
      </c>
      <c r="D351" s="2" t="s">
        <v>3552</v>
      </c>
      <c r="E351" s="2" t="s">
        <v>3554</v>
      </c>
      <c r="F351" s="2" t="s">
        <v>3082</v>
      </c>
      <c r="G351" s="2" t="s">
        <v>44</v>
      </c>
      <c r="H351" s="2" t="s">
        <v>3482</v>
      </c>
      <c r="I351" s="2">
        <f>VLOOKUP(K351,Coordinates!A:C,2,FALSE)</f>
        <v>40.845595000000003</v>
      </c>
      <c r="J351" s="2">
        <f>VLOOKUP(K351,Coordinates!A:C,3,FALSE)</f>
        <v>-73.829638000000003</v>
      </c>
      <c r="K351" s="2" t="s">
        <v>16195</v>
      </c>
      <c r="L351" s="2" t="s">
        <v>3553</v>
      </c>
      <c r="M351" s="2" t="s">
        <v>56</v>
      </c>
      <c r="N351" s="2" t="s">
        <v>41</v>
      </c>
      <c r="O351" s="2" t="s">
        <v>113</v>
      </c>
      <c r="P351" s="2" t="s">
        <v>846</v>
      </c>
      <c r="Q351" s="2" t="s">
        <v>115</v>
      </c>
      <c r="R351" s="2" t="s">
        <v>455</v>
      </c>
      <c r="S351" s="2" t="s">
        <v>43</v>
      </c>
      <c r="T351" s="2" t="s">
        <v>3551</v>
      </c>
      <c r="U351" s="2" t="s">
        <v>3554</v>
      </c>
      <c r="V351" s="2" t="s">
        <v>3082</v>
      </c>
      <c r="W351" s="2" t="s">
        <v>44</v>
      </c>
      <c r="X351" s="2" t="s">
        <v>3482</v>
      </c>
      <c r="Y351" s="2" t="s">
        <v>3555</v>
      </c>
      <c r="Z351" s="2" t="s">
        <v>3556</v>
      </c>
      <c r="AA351" s="2" t="s">
        <v>3485</v>
      </c>
      <c r="AB351" s="2" t="s">
        <v>3486</v>
      </c>
      <c r="AC351" s="2" t="s">
        <v>3557</v>
      </c>
      <c r="AD351" s="2" t="s">
        <v>3558</v>
      </c>
      <c r="AE351" s="2" t="s">
        <v>3559</v>
      </c>
      <c r="AF351" s="2" t="s">
        <v>49</v>
      </c>
      <c r="AG351" s="2" t="s">
        <v>3560</v>
      </c>
      <c r="AH351" s="2" t="s">
        <v>3561</v>
      </c>
      <c r="AI351" s="2" t="s">
        <v>3492</v>
      </c>
      <c r="AJ351" s="2" t="s">
        <v>3492</v>
      </c>
      <c r="AK351" s="2" t="s">
        <v>3493</v>
      </c>
      <c r="AL351" s="2" t="s">
        <v>3494</v>
      </c>
      <c r="AM351" s="2" t="s">
        <v>3495</v>
      </c>
      <c r="AN351" s="2" t="s">
        <v>3493</v>
      </c>
      <c r="AO351" s="2" t="s">
        <v>3495</v>
      </c>
      <c r="AP351" s="2" t="s">
        <v>3095</v>
      </c>
      <c r="AQ351" s="2" t="s">
        <v>3096</v>
      </c>
      <c r="AR351" s="2" t="s">
        <v>78</v>
      </c>
      <c r="AS351" s="2" t="s">
        <v>3097</v>
      </c>
      <c r="AT351" s="2" t="s">
        <v>40</v>
      </c>
      <c r="AU351" s="2" t="s">
        <v>40</v>
      </c>
      <c r="AV351" s="2" t="s">
        <v>40</v>
      </c>
    </row>
    <row r="352" spans="1:48" x14ac:dyDescent="0.55000000000000004">
      <c r="A352" s="2" t="s">
        <v>3562</v>
      </c>
      <c r="B352" s="4" t="s">
        <v>15874</v>
      </c>
      <c r="C352" s="2" t="s">
        <v>3563</v>
      </c>
      <c r="D352" s="2" t="s">
        <v>3564</v>
      </c>
      <c r="E352" s="2" t="s">
        <v>3566</v>
      </c>
      <c r="F352" s="2" t="s">
        <v>3082</v>
      </c>
      <c r="G352" s="2" t="s">
        <v>44</v>
      </c>
      <c r="H352" s="2" t="s">
        <v>3567</v>
      </c>
      <c r="I352" s="2">
        <f>VLOOKUP(K352,Coordinates!A:C,2,FALSE)</f>
        <v>40.823095000000002</v>
      </c>
      <c r="J352" s="2">
        <f>VLOOKUP(K352,Coordinates!A:C,3,FALSE)</f>
        <v>-73.818333999999993</v>
      </c>
      <c r="K352" s="2" t="s">
        <v>16196</v>
      </c>
      <c r="L352" s="2" t="s">
        <v>3565</v>
      </c>
      <c r="M352" s="2" t="s">
        <v>56</v>
      </c>
      <c r="N352" s="2" t="s">
        <v>41</v>
      </c>
      <c r="O352" s="2" t="s">
        <v>47</v>
      </c>
      <c r="P352" s="2" t="s">
        <v>57</v>
      </c>
      <c r="Q352" s="2" t="s">
        <v>57</v>
      </c>
      <c r="R352" s="2" t="s">
        <v>455</v>
      </c>
      <c r="S352" s="2" t="s">
        <v>43</v>
      </c>
      <c r="T352" s="2" t="s">
        <v>3563</v>
      </c>
      <c r="U352" s="2" t="s">
        <v>3566</v>
      </c>
      <c r="V352" s="2" t="s">
        <v>3082</v>
      </c>
      <c r="W352" s="2" t="s">
        <v>44</v>
      </c>
      <c r="X352" s="2" t="s">
        <v>3567</v>
      </c>
      <c r="Y352" s="2" t="s">
        <v>3568</v>
      </c>
      <c r="Z352" s="2" t="s">
        <v>3569</v>
      </c>
      <c r="AA352" s="2" t="s">
        <v>3485</v>
      </c>
      <c r="AB352" s="2" t="s">
        <v>3486</v>
      </c>
      <c r="AC352" s="2" t="s">
        <v>3487</v>
      </c>
      <c r="AD352" s="2" t="s">
        <v>3488</v>
      </c>
      <c r="AE352" s="2" t="s">
        <v>3570</v>
      </c>
      <c r="AF352" s="2" t="s">
        <v>49</v>
      </c>
      <c r="AG352" s="2" t="s">
        <v>3571</v>
      </c>
      <c r="AH352" s="2" t="s">
        <v>3572</v>
      </c>
      <c r="AI352" s="2" t="s">
        <v>3492</v>
      </c>
      <c r="AJ352" s="2" t="s">
        <v>3492</v>
      </c>
      <c r="AK352" s="2" t="s">
        <v>3493</v>
      </c>
      <c r="AL352" s="2" t="s">
        <v>3494</v>
      </c>
      <c r="AM352" s="2" t="s">
        <v>3495</v>
      </c>
      <c r="AN352" s="2" t="s">
        <v>3493</v>
      </c>
      <c r="AO352" s="2" t="s">
        <v>3495</v>
      </c>
      <c r="AP352" s="2" t="s">
        <v>3095</v>
      </c>
      <c r="AQ352" s="2" t="s">
        <v>3096</v>
      </c>
      <c r="AR352" s="2" t="s">
        <v>78</v>
      </c>
      <c r="AS352" s="2" t="s">
        <v>3097</v>
      </c>
      <c r="AT352" s="2" t="s">
        <v>40</v>
      </c>
      <c r="AU352" s="2" t="s">
        <v>40</v>
      </c>
      <c r="AV352" s="2" t="s">
        <v>40</v>
      </c>
    </row>
    <row r="353" spans="1:48" x14ac:dyDescent="0.55000000000000004">
      <c r="A353" s="2" t="s">
        <v>3573</v>
      </c>
      <c r="B353" s="4" t="s">
        <v>15874</v>
      </c>
      <c r="C353" s="2" t="s">
        <v>3574</v>
      </c>
      <c r="D353" s="2" t="s">
        <v>3575</v>
      </c>
      <c r="E353" s="2" t="s">
        <v>3577</v>
      </c>
      <c r="F353" s="2" t="s">
        <v>3082</v>
      </c>
      <c r="G353" s="2" t="s">
        <v>44</v>
      </c>
      <c r="H353" s="2" t="s">
        <v>3578</v>
      </c>
      <c r="I353" s="2">
        <f>VLOOKUP(K353,Coordinates!A:C,2,FALSE)</f>
        <v>40.822290000000002</v>
      </c>
      <c r="J353" s="2">
        <f>VLOOKUP(K353,Coordinates!A:C,3,FALSE)</f>
        <v>-73.888959999999997</v>
      </c>
      <c r="K353" s="2" t="s">
        <v>16197</v>
      </c>
      <c r="L353" s="2" t="s">
        <v>3576</v>
      </c>
      <c r="M353" s="2" t="s">
        <v>56</v>
      </c>
      <c r="N353" s="2" t="s">
        <v>41</v>
      </c>
      <c r="O353" s="2" t="s">
        <v>47</v>
      </c>
      <c r="P353" s="2" t="s">
        <v>57</v>
      </c>
      <c r="Q353" s="2" t="s">
        <v>58</v>
      </c>
      <c r="R353" s="2" t="s">
        <v>2091</v>
      </c>
      <c r="S353" s="2" t="s">
        <v>43</v>
      </c>
      <c r="T353" s="2" t="s">
        <v>3574</v>
      </c>
      <c r="U353" s="2" t="s">
        <v>3577</v>
      </c>
      <c r="V353" s="2" t="s">
        <v>3082</v>
      </c>
      <c r="W353" s="2" t="s">
        <v>44</v>
      </c>
      <c r="X353" s="2" t="s">
        <v>3578</v>
      </c>
      <c r="Y353" s="2" t="s">
        <v>3579</v>
      </c>
      <c r="Z353" s="2" t="s">
        <v>1351</v>
      </c>
      <c r="AA353" s="2" t="s">
        <v>162</v>
      </c>
      <c r="AB353" s="2" t="s">
        <v>3085</v>
      </c>
      <c r="AC353" s="2" t="s">
        <v>3521</v>
      </c>
      <c r="AD353" s="2" t="s">
        <v>3522</v>
      </c>
      <c r="AE353" s="2" t="s">
        <v>3580</v>
      </c>
      <c r="AF353" s="2" t="s">
        <v>49</v>
      </c>
      <c r="AG353" s="2" t="s">
        <v>3581</v>
      </c>
      <c r="AH353" s="2" t="s">
        <v>3582</v>
      </c>
      <c r="AI353" s="2" t="s">
        <v>3492</v>
      </c>
      <c r="AJ353" s="2" t="s">
        <v>3492</v>
      </c>
      <c r="AK353" s="2" t="s">
        <v>3493</v>
      </c>
      <c r="AL353" s="2" t="s">
        <v>3494</v>
      </c>
      <c r="AM353" s="2" t="s">
        <v>3495</v>
      </c>
      <c r="AN353" s="2" t="s">
        <v>3493</v>
      </c>
      <c r="AO353" s="2" t="s">
        <v>3495</v>
      </c>
      <c r="AP353" s="2" t="s">
        <v>3095</v>
      </c>
      <c r="AQ353" s="2" t="s">
        <v>3096</v>
      </c>
      <c r="AR353" s="2" t="s">
        <v>78</v>
      </c>
      <c r="AS353" s="2" t="s">
        <v>3097</v>
      </c>
      <c r="AT353" s="2" t="s">
        <v>40</v>
      </c>
      <c r="AU353" s="2" t="s">
        <v>40</v>
      </c>
      <c r="AV353" s="2" t="s">
        <v>40</v>
      </c>
    </row>
    <row r="354" spans="1:48" x14ac:dyDescent="0.55000000000000004">
      <c r="A354" s="2" t="s">
        <v>3583</v>
      </c>
      <c r="B354" s="4" t="s">
        <v>15874</v>
      </c>
      <c r="C354" s="2" t="s">
        <v>3584</v>
      </c>
      <c r="D354" s="2" t="s">
        <v>3585</v>
      </c>
      <c r="E354" s="2" t="s">
        <v>3587</v>
      </c>
      <c r="F354" s="2" t="s">
        <v>3082</v>
      </c>
      <c r="G354" s="2" t="s">
        <v>44</v>
      </c>
      <c r="H354" s="2" t="s">
        <v>3543</v>
      </c>
      <c r="I354" s="2">
        <f>VLOOKUP(K354,Coordinates!A:C,2,FALSE)</f>
        <v>40.822513000000001</v>
      </c>
      <c r="J354" s="2">
        <f>VLOOKUP(K354,Coordinates!A:C,3,FALSE)</f>
        <v>-73.877255000000005</v>
      </c>
      <c r="K354" s="2" t="s">
        <v>16198</v>
      </c>
      <c r="L354" s="2" t="s">
        <v>3586</v>
      </c>
      <c r="M354" s="2" t="s">
        <v>56</v>
      </c>
      <c r="N354" s="2" t="s">
        <v>41</v>
      </c>
      <c r="O354" s="2" t="s">
        <v>47</v>
      </c>
      <c r="P354" s="2" t="s">
        <v>57</v>
      </c>
      <c r="Q354" s="2" t="s">
        <v>58</v>
      </c>
      <c r="R354" s="2" t="s">
        <v>2815</v>
      </c>
      <c r="S354" s="2" t="s">
        <v>43</v>
      </c>
      <c r="T354" s="2" t="s">
        <v>3584</v>
      </c>
      <c r="U354" s="2" t="s">
        <v>3587</v>
      </c>
      <c r="V354" s="2" t="s">
        <v>3082</v>
      </c>
      <c r="W354" s="2" t="s">
        <v>44</v>
      </c>
      <c r="X354" s="2" t="s">
        <v>3543</v>
      </c>
      <c r="Y354" s="2" t="s">
        <v>3588</v>
      </c>
      <c r="Z354" s="2" t="s">
        <v>119</v>
      </c>
      <c r="AA354" s="2" t="s">
        <v>3505</v>
      </c>
      <c r="AB354" s="2" t="s">
        <v>3085</v>
      </c>
      <c r="AC354" s="2" t="s">
        <v>3545</v>
      </c>
      <c r="AD354" s="2" t="s">
        <v>3546</v>
      </c>
      <c r="AE354" s="2" t="s">
        <v>3589</v>
      </c>
      <c r="AF354" s="2" t="s">
        <v>49</v>
      </c>
      <c r="AG354" s="2" t="s">
        <v>3590</v>
      </c>
      <c r="AH354" s="2" t="s">
        <v>3591</v>
      </c>
      <c r="AI354" s="2" t="s">
        <v>3492</v>
      </c>
      <c r="AJ354" s="2" t="s">
        <v>3492</v>
      </c>
      <c r="AK354" s="2" t="s">
        <v>3493</v>
      </c>
      <c r="AL354" s="2" t="s">
        <v>3494</v>
      </c>
      <c r="AM354" s="2" t="s">
        <v>3495</v>
      </c>
      <c r="AN354" s="2" t="s">
        <v>3493</v>
      </c>
      <c r="AO354" s="2" t="s">
        <v>3495</v>
      </c>
      <c r="AP354" s="2" t="s">
        <v>3095</v>
      </c>
      <c r="AQ354" s="2" t="s">
        <v>3096</v>
      </c>
      <c r="AR354" s="2" t="s">
        <v>78</v>
      </c>
      <c r="AS354" s="2" t="s">
        <v>3097</v>
      </c>
      <c r="AT354" s="2" t="s">
        <v>40</v>
      </c>
      <c r="AU354" s="2" t="s">
        <v>40</v>
      </c>
      <c r="AV354" s="2" t="s">
        <v>40</v>
      </c>
    </row>
    <row r="355" spans="1:48" x14ac:dyDescent="0.55000000000000004">
      <c r="A355" s="2" t="s">
        <v>3592</v>
      </c>
      <c r="B355" s="4" t="s">
        <v>15874</v>
      </c>
      <c r="C355" s="2" t="s">
        <v>3593</v>
      </c>
      <c r="D355" s="2" t="s">
        <v>3594</v>
      </c>
      <c r="E355" s="2" t="s">
        <v>3596</v>
      </c>
      <c r="F355" s="2" t="s">
        <v>3082</v>
      </c>
      <c r="G355" s="2" t="s">
        <v>44</v>
      </c>
      <c r="H355" s="2" t="s">
        <v>3543</v>
      </c>
      <c r="I355" s="2">
        <f>VLOOKUP(K355,Coordinates!A:C,2,FALSE)</f>
        <v>40.822015999999998</v>
      </c>
      <c r="J355" s="2">
        <f>VLOOKUP(K355,Coordinates!A:C,3,FALSE)</f>
        <v>-73.862656000000001</v>
      </c>
      <c r="K355" s="2" t="s">
        <v>16199</v>
      </c>
      <c r="L355" s="2" t="s">
        <v>3595</v>
      </c>
      <c r="M355" s="2" t="s">
        <v>56</v>
      </c>
      <c r="N355" s="2" t="s">
        <v>41</v>
      </c>
      <c r="O355" s="2" t="s">
        <v>47</v>
      </c>
      <c r="P355" s="2" t="s">
        <v>57</v>
      </c>
      <c r="Q355" s="2" t="s">
        <v>58</v>
      </c>
      <c r="R355" s="2" t="s">
        <v>1652</v>
      </c>
      <c r="S355" s="2" t="s">
        <v>43</v>
      </c>
      <c r="T355" s="2" t="s">
        <v>3593</v>
      </c>
      <c r="U355" s="2" t="s">
        <v>3596</v>
      </c>
      <c r="V355" s="2" t="s">
        <v>3082</v>
      </c>
      <c r="W355" s="2" t="s">
        <v>44</v>
      </c>
      <c r="X355" s="2" t="s">
        <v>3543</v>
      </c>
      <c r="Y355" s="2" t="s">
        <v>3597</v>
      </c>
      <c r="Z355" s="2" t="s">
        <v>3598</v>
      </c>
      <c r="AA355" s="2" t="s">
        <v>3505</v>
      </c>
      <c r="AB355" s="2" t="s">
        <v>3506</v>
      </c>
      <c r="AC355" s="2" t="s">
        <v>3545</v>
      </c>
      <c r="AD355" s="2" t="s">
        <v>3546</v>
      </c>
      <c r="AE355" s="2" t="s">
        <v>3599</v>
      </c>
      <c r="AF355" s="2" t="s">
        <v>49</v>
      </c>
      <c r="AG355" s="2" t="s">
        <v>3600</v>
      </c>
      <c r="AH355" s="2" t="s">
        <v>3601</v>
      </c>
      <c r="AI355" s="2" t="s">
        <v>3492</v>
      </c>
      <c r="AJ355" s="2" t="s">
        <v>3492</v>
      </c>
      <c r="AK355" s="2" t="s">
        <v>3493</v>
      </c>
      <c r="AL355" s="2" t="s">
        <v>3494</v>
      </c>
      <c r="AM355" s="2" t="s">
        <v>3495</v>
      </c>
      <c r="AN355" s="2" t="s">
        <v>3493</v>
      </c>
      <c r="AO355" s="2" t="s">
        <v>3495</v>
      </c>
      <c r="AP355" s="2" t="s">
        <v>3095</v>
      </c>
      <c r="AQ355" s="2" t="s">
        <v>3096</v>
      </c>
      <c r="AR355" s="2" t="s">
        <v>78</v>
      </c>
      <c r="AS355" s="2" t="s">
        <v>3097</v>
      </c>
      <c r="AT355" s="2" t="s">
        <v>40</v>
      </c>
      <c r="AU355" s="2" t="s">
        <v>40</v>
      </c>
      <c r="AV355" s="2" t="s">
        <v>40</v>
      </c>
    </row>
    <row r="356" spans="1:48" x14ac:dyDescent="0.55000000000000004">
      <c r="A356" s="2" t="s">
        <v>3602</v>
      </c>
      <c r="B356" s="4" t="s">
        <v>15874</v>
      </c>
      <c r="C356" s="2" t="s">
        <v>3603</v>
      </c>
      <c r="D356" s="2" t="s">
        <v>3604</v>
      </c>
      <c r="E356" s="2" t="s">
        <v>3607</v>
      </c>
      <c r="F356" s="2" t="s">
        <v>3082</v>
      </c>
      <c r="G356" s="2" t="s">
        <v>44</v>
      </c>
      <c r="H356" s="2" t="s">
        <v>3567</v>
      </c>
      <c r="I356" s="2">
        <f>VLOOKUP(K356,Coordinates!A:C,2,FALSE)</f>
        <v>40.827174999999997</v>
      </c>
      <c r="J356" s="2">
        <f>VLOOKUP(K356,Coordinates!A:C,3,FALSE)</f>
        <v>-73.829317000000003</v>
      </c>
      <c r="K356" s="2" t="s">
        <v>16200</v>
      </c>
      <c r="L356" s="2" t="s">
        <v>3605</v>
      </c>
      <c r="M356" s="2" t="s">
        <v>56</v>
      </c>
      <c r="N356" s="2" t="s">
        <v>41</v>
      </c>
      <c r="O356" s="2" t="s">
        <v>228</v>
      </c>
      <c r="P356" s="2" t="s">
        <v>229</v>
      </c>
      <c r="Q356" s="2" t="s">
        <v>230</v>
      </c>
      <c r="R356" s="2" t="s">
        <v>3606</v>
      </c>
      <c r="S356" s="2" t="s">
        <v>43</v>
      </c>
      <c r="T356" s="2" t="s">
        <v>3603</v>
      </c>
      <c r="U356" s="2" t="s">
        <v>3607</v>
      </c>
      <c r="V356" s="2" t="s">
        <v>3082</v>
      </c>
      <c r="W356" s="2" t="s">
        <v>44</v>
      </c>
      <c r="X356" s="2" t="s">
        <v>3567</v>
      </c>
      <c r="Y356" s="2" t="s">
        <v>3608</v>
      </c>
      <c r="Z356" s="2" t="s">
        <v>3609</v>
      </c>
      <c r="AA356" s="2" t="s">
        <v>3485</v>
      </c>
      <c r="AB356" s="2" t="s">
        <v>3486</v>
      </c>
      <c r="AC356" s="2" t="s">
        <v>3487</v>
      </c>
      <c r="AD356" s="2" t="s">
        <v>3488</v>
      </c>
      <c r="AE356" s="2" t="s">
        <v>3610</v>
      </c>
      <c r="AF356" s="2" t="s">
        <v>49</v>
      </c>
      <c r="AG356" s="2" t="s">
        <v>3611</v>
      </c>
      <c r="AH356" s="2" t="s">
        <v>3612</v>
      </c>
      <c r="AI356" s="2" t="s">
        <v>3492</v>
      </c>
      <c r="AJ356" s="2" t="s">
        <v>3492</v>
      </c>
      <c r="AK356" s="2" t="s">
        <v>3493</v>
      </c>
      <c r="AL356" s="2" t="s">
        <v>3494</v>
      </c>
      <c r="AM356" s="2" t="s">
        <v>3495</v>
      </c>
      <c r="AN356" s="2" t="s">
        <v>3493</v>
      </c>
      <c r="AO356" s="2" t="s">
        <v>3495</v>
      </c>
      <c r="AP356" s="2" t="s">
        <v>3095</v>
      </c>
      <c r="AQ356" s="2" t="s">
        <v>3096</v>
      </c>
      <c r="AR356" s="2" t="s">
        <v>78</v>
      </c>
      <c r="AS356" s="2" t="s">
        <v>3097</v>
      </c>
      <c r="AT356" s="2" t="s">
        <v>40</v>
      </c>
      <c r="AU356" s="2" t="s">
        <v>40</v>
      </c>
      <c r="AV356" s="2" t="s">
        <v>40</v>
      </c>
    </row>
    <row r="357" spans="1:48" x14ac:dyDescent="0.55000000000000004">
      <c r="A357" s="2" t="s">
        <v>3613</v>
      </c>
      <c r="B357" s="4" t="s">
        <v>15874</v>
      </c>
      <c r="C357" s="2" t="s">
        <v>3614</v>
      </c>
      <c r="D357" s="2" t="s">
        <v>3615</v>
      </c>
      <c r="E357" s="2" t="s">
        <v>3618</v>
      </c>
      <c r="F357" s="2" t="s">
        <v>3082</v>
      </c>
      <c r="G357" s="2" t="s">
        <v>44</v>
      </c>
      <c r="H357" s="2" t="s">
        <v>3543</v>
      </c>
      <c r="I357" s="2">
        <f>VLOOKUP(K357,Coordinates!A:C,2,FALSE)</f>
        <v>40.818781000000001</v>
      </c>
      <c r="J357" s="2">
        <f>VLOOKUP(K357,Coordinates!A:C,3,FALSE)</f>
        <v>-73.868475000000004</v>
      </c>
      <c r="K357" s="2" t="s">
        <v>16201</v>
      </c>
      <c r="L357" s="2" t="s">
        <v>3616</v>
      </c>
      <c r="M357" s="2" t="s">
        <v>56</v>
      </c>
      <c r="N357" s="2" t="s">
        <v>41</v>
      </c>
      <c r="O357" s="2" t="s">
        <v>47</v>
      </c>
      <c r="P357" s="2" t="s">
        <v>57</v>
      </c>
      <c r="Q357" s="2" t="s">
        <v>58</v>
      </c>
      <c r="R357" s="2" t="s">
        <v>3617</v>
      </c>
      <c r="S357" s="2" t="s">
        <v>43</v>
      </c>
      <c r="T357" s="2" t="s">
        <v>3614</v>
      </c>
      <c r="U357" s="2" t="s">
        <v>3618</v>
      </c>
      <c r="V357" s="2" t="s">
        <v>3082</v>
      </c>
      <c r="W357" s="2" t="s">
        <v>44</v>
      </c>
      <c r="X357" s="2" t="s">
        <v>3543</v>
      </c>
      <c r="Y357" s="2" t="s">
        <v>3619</v>
      </c>
      <c r="Z357" s="2" t="s">
        <v>207</v>
      </c>
      <c r="AA357" s="2" t="s">
        <v>3505</v>
      </c>
      <c r="AB357" s="2" t="s">
        <v>3506</v>
      </c>
      <c r="AC357" s="2" t="s">
        <v>3545</v>
      </c>
      <c r="AD357" s="2" t="s">
        <v>3546</v>
      </c>
      <c r="AE357" s="2" t="s">
        <v>3620</v>
      </c>
      <c r="AF357" s="2" t="s">
        <v>49</v>
      </c>
      <c r="AG357" s="2" t="s">
        <v>3621</v>
      </c>
      <c r="AH357" s="2" t="s">
        <v>3622</v>
      </c>
      <c r="AI357" s="2" t="s">
        <v>3492</v>
      </c>
      <c r="AJ357" s="2" t="s">
        <v>3492</v>
      </c>
      <c r="AK357" s="2" t="s">
        <v>3493</v>
      </c>
      <c r="AL357" s="2" t="s">
        <v>3494</v>
      </c>
      <c r="AM357" s="2" t="s">
        <v>3495</v>
      </c>
      <c r="AN357" s="2" t="s">
        <v>3493</v>
      </c>
      <c r="AO357" s="2" t="s">
        <v>3495</v>
      </c>
      <c r="AP357" s="2" t="s">
        <v>3095</v>
      </c>
      <c r="AQ357" s="2" t="s">
        <v>3096</v>
      </c>
      <c r="AR357" s="2" t="s">
        <v>78</v>
      </c>
      <c r="AS357" s="2" t="s">
        <v>3097</v>
      </c>
      <c r="AT357" s="2" t="s">
        <v>40</v>
      </c>
      <c r="AU357" s="2" t="s">
        <v>40</v>
      </c>
      <c r="AV357" s="2" t="s">
        <v>40</v>
      </c>
    </row>
    <row r="358" spans="1:48" x14ac:dyDescent="0.55000000000000004">
      <c r="A358" s="2" t="s">
        <v>3623</v>
      </c>
      <c r="B358" s="4" t="s">
        <v>15874</v>
      </c>
      <c r="C358" s="2" t="s">
        <v>3624</v>
      </c>
      <c r="D358" s="2" t="s">
        <v>3625</v>
      </c>
      <c r="E358" s="2" t="s">
        <v>3628</v>
      </c>
      <c r="F358" s="2" t="s">
        <v>3082</v>
      </c>
      <c r="G358" s="2" t="s">
        <v>44</v>
      </c>
      <c r="H358" s="2" t="s">
        <v>3502</v>
      </c>
      <c r="I358" s="2">
        <f>VLOOKUP(K358,Coordinates!A:C,2,FALSE)</f>
        <v>40.828567</v>
      </c>
      <c r="J358" s="2">
        <f>VLOOKUP(K358,Coordinates!A:C,3,FALSE)</f>
        <v>-73.856869000000003</v>
      </c>
      <c r="K358" s="2" t="s">
        <v>16202</v>
      </c>
      <c r="L358" s="2" t="s">
        <v>3626</v>
      </c>
      <c r="M358" s="2" t="s">
        <v>56</v>
      </c>
      <c r="N358" s="2" t="s">
        <v>41</v>
      </c>
      <c r="O358" s="2" t="s">
        <v>47</v>
      </c>
      <c r="P358" s="2" t="s">
        <v>57</v>
      </c>
      <c r="Q358" s="2" t="s">
        <v>58</v>
      </c>
      <c r="R358" s="2" t="s">
        <v>3627</v>
      </c>
      <c r="S358" s="2" t="s">
        <v>43</v>
      </c>
      <c r="T358" s="2" t="s">
        <v>3624</v>
      </c>
      <c r="U358" s="2" t="s">
        <v>3628</v>
      </c>
      <c r="V358" s="2" t="s">
        <v>3082</v>
      </c>
      <c r="W358" s="2" t="s">
        <v>44</v>
      </c>
      <c r="X358" s="2" t="s">
        <v>3502</v>
      </c>
      <c r="Y358" s="2" t="s">
        <v>3629</v>
      </c>
      <c r="Z358" s="2" t="s">
        <v>3630</v>
      </c>
      <c r="AA358" s="2" t="s">
        <v>3505</v>
      </c>
      <c r="AB358" s="2" t="s">
        <v>3506</v>
      </c>
      <c r="AC358" s="2" t="s">
        <v>3631</v>
      </c>
      <c r="AD358" s="2" t="s">
        <v>3632</v>
      </c>
      <c r="AE358" s="2" t="s">
        <v>3633</v>
      </c>
      <c r="AF358" s="2" t="s">
        <v>49</v>
      </c>
      <c r="AG358" s="2" t="s">
        <v>3634</v>
      </c>
      <c r="AH358" s="2" t="s">
        <v>3635</v>
      </c>
      <c r="AI358" s="2" t="s">
        <v>3492</v>
      </c>
      <c r="AJ358" s="2" t="s">
        <v>3492</v>
      </c>
      <c r="AK358" s="2" t="s">
        <v>3493</v>
      </c>
      <c r="AL358" s="2" t="s">
        <v>3494</v>
      </c>
      <c r="AM358" s="2" t="s">
        <v>3495</v>
      </c>
      <c r="AN358" s="2" t="s">
        <v>3493</v>
      </c>
      <c r="AO358" s="2" t="s">
        <v>3495</v>
      </c>
      <c r="AP358" s="2" t="s">
        <v>3095</v>
      </c>
      <c r="AQ358" s="2" t="s">
        <v>3096</v>
      </c>
      <c r="AR358" s="2" t="s">
        <v>78</v>
      </c>
      <c r="AS358" s="2" t="s">
        <v>3097</v>
      </c>
      <c r="AT358" s="2" t="s">
        <v>40</v>
      </c>
      <c r="AU358" s="2" t="s">
        <v>40</v>
      </c>
      <c r="AV358" s="2" t="s">
        <v>40</v>
      </c>
    </row>
    <row r="359" spans="1:48" x14ac:dyDescent="0.55000000000000004">
      <c r="A359" s="2" t="s">
        <v>3636</v>
      </c>
      <c r="B359" s="4" t="s">
        <v>15874</v>
      </c>
      <c r="C359" s="2" t="s">
        <v>3637</v>
      </c>
      <c r="D359" s="2" t="s">
        <v>3638</v>
      </c>
      <c r="E359" s="2" t="s">
        <v>3640</v>
      </c>
      <c r="F359" s="2" t="s">
        <v>3082</v>
      </c>
      <c r="G359" s="2" t="s">
        <v>44</v>
      </c>
      <c r="H359" s="2" t="s">
        <v>3502</v>
      </c>
      <c r="I359" s="2">
        <f>VLOOKUP(K359,Coordinates!A:C,2,FALSE)</f>
        <v>40.824989000000002</v>
      </c>
      <c r="J359" s="2">
        <f>VLOOKUP(K359,Coordinates!A:C,3,FALSE)</f>
        <v>-73.873904999999993</v>
      </c>
      <c r="K359" s="2" t="s">
        <v>16203</v>
      </c>
      <c r="L359" s="2" t="s">
        <v>3639</v>
      </c>
      <c r="M359" s="2" t="s">
        <v>56</v>
      </c>
      <c r="N359" s="2" t="s">
        <v>41</v>
      </c>
      <c r="O359" s="2" t="s">
        <v>228</v>
      </c>
      <c r="P359" s="2" t="s">
        <v>229</v>
      </c>
      <c r="Q359" s="2" t="s">
        <v>230</v>
      </c>
      <c r="R359" s="2" t="s">
        <v>439</v>
      </c>
      <c r="S359" s="2" t="s">
        <v>43</v>
      </c>
      <c r="T359" s="2" t="s">
        <v>3637</v>
      </c>
      <c r="U359" s="2" t="s">
        <v>3640</v>
      </c>
      <c r="V359" s="2" t="s">
        <v>3082</v>
      </c>
      <c r="W359" s="2" t="s">
        <v>44</v>
      </c>
      <c r="X359" s="2" t="s">
        <v>3502</v>
      </c>
      <c r="Y359" s="2" t="s">
        <v>3641</v>
      </c>
      <c r="Z359" s="2" t="s">
        <v>1120</v>
      </c>
      <c r="AA359" s="2" t="s">
        <v>3505</v>
      </c>
      <c r="AB359" s="2" t="s">
        <v>3506</v>
      </c>
      <c r="AC359" s="2" t="s">
        <v>3631</v>
      </c>
      <c r="AD359" s="2" t="s">
        <v>3632</v>
      </c>
      <c r="AE359" s="2" t="s">
        <v>3642</v>
      </c>
      <c r="AF359" s="2" t="s">
        <v>49</v>
      </c>
      <c r="AG359" s="2" t="s">
        <v>3643</v>
      </c>
      <c r="AH359" s="2" t="s">
        <v>3644</v>
      </c>
      <c r="AI359" s="2" t="s">
        <v>3492</v>
      </c>
      <c r="AJ359" s="2" t="s">
        <v>3492</v>
      </c>
      <c r="AK359" s="2" t="s">
        <v>3493</v>
      </c>
      <c r="AL359" s="2" t="s">
        <v>3494</v>
      </c>
      <c r="AM359" s="2" t="s">
        <v>3495</v>
      </c>
      <c r="AN359" s="2" t="s">
        <v>3493</v>
      </c>
      <c r="AO359" s="2" t="s">
        <v>3495</v>
      </c>
      <c r="AP359" s="2" t="s">
        <v>3095</v>
      </c>
      <c r="AQ359" s="2" t="s">
        <v>3096</v>
      </c>
      <c r="AR359" s="2" t="s">
        <v>78</v>
      </c>
      <c r="AS359" s="2" t="s">
        <v>3097</v>
      </c>
      <c r="AT359" s="2" t="s">
        <v>40</v>
      </c>
      <c r="AU359" s="2" t="s">
        <v>40</v>
      </c>
      <c r="AV359" s="2" t="s">
        <v>40</v>
      </c>
    </row>
    <row r="360" spans="1:48" x14ac:dyDescent="0.55000000000000004">
      <c r="A360" s="2" t="s">
        <v>3645</v>
      </c>
      <c r="B360" s="4" t="s">
        <v>15874</v>
      </c>
      <c r="C360" s="2" t="s">
        <v>3646</v>
      </c>
      <c r="D360" s="2" t="s">
        <v>3647</v>
      </c>
      <c r="E360" s="2" t="s">
        <v>3649</v>
      </c>
      <c r="F360" s="2" t="s">
        <v>3082</v>
      </c>
      <c r="G360" s="2" t="s">
        <v>44</v>
      </c>
      <c r="H360" s="2" t="s">
        <v>3502</v>
      </c>
      <c r="I360" s="2">
        <f>VLOOKUP(K360,Coordinates!A:C,2,FALSE)</f>
        <v>40.829155</v>
      </c>
      <c r="J360" s="2">
        <f>VLOOKUP(K360,Coordinates!A:C,3,FALSE)</f>
        <v>-73.857281</v>
      </c>
      <c r="K360" s="2" t="s">
        <v>16204</v>
      </c>
      <c r="L360" s="2" t="s">
        <v>3648</v>
      </c>
      <c r="M360" s="2" t="s">
        <v>56</v>
      </c>
      <c r="N360" s="2" t="s">
        <v>41</v>
      </c>
      <c r="O360" s="2" t="s">
        <v>228</v>
      </c>
      <c r="P360" s="2" t="s">
        <v>229</v>
      </c>
      <c r="Q360" s="2" t="s">
        <v>230</v>
      </c>
      <c r="R360" s="2" t="s">
        <v>2132</v>
      </c>
      <c r="S360" s="2" t="s">
        <v>43</v>
      </c>
      <c r="T360" s="2" t="s">
        <v>3646</v>
      </c>
      <c r="U360" s="2" t="s">
        <v>3649</v>
      </c>
      <c r="V360" s="2" t="s">
        <v>3082</v>
      </c>
      <c r="W360" s="2" t="s">
        <v>44</v>
      </c>
      <c r="X360" s="2" t="s">
        <v>3502</v>
      </c>
      <c r="Y360" s="2" t="s">
        <v>3650</v>
      </c>
      <c r="Z360" s="2" t="s">
        <v>3630</v>
      </c>
      <c r="AA360" s="2" t="s">
        <v>3505</v>
      </c>
      <c r="AB360" s="2" t="s">
        <v>3506</v>
      </c>
      <c r="AC360" s="2" t="s">
        <v>3631</v>
      </c>
      <c r="AD360" s="2" t="s">
        <v>3632</v>
      </c>
      <c r="AE360" s="2" t="s">
        <v>3651</v>
      </c>
      <c r="AF360" s="2" t="s">
        <v>49</v>
      </c>
      <c r="AG360" s="2" t="s">
        <v>3652</v>
      </c>
      <c r="AH360" s="2" t="s">
        <v>3653</v>
      </c>
      <c r="AI360" s="2" t="s">
        <v>3492</v>
      </c>
      <c r="AJ360" s="2" t="s">
        <v>3492</v>
      </c>
      <c r="AK360" s="2" t="s">
        <v>3493</v>
      </c>
      <c r="AL360" s="2" t="s">
        <v>3494</v>
      </c>
      <c r="AM360" s="2" t="s">
        <v>3495</v>
      </c>
      <c r="AN360" s="2" t="s">
        <v>3493</v>
      </c>
      <c r="AO360" s="2" t="s">
        <v>3495</v>
      </c>
      <c r="AP360" s="2" t="s">
        <v>3095</v>
      </c>
      <c r="AQ360" s="2" t="s">
        <v>3096</v>
      </c>
      <c r="AR360" s="2" t="s">
        <v>78</v>
      </c>
      <c r="AS360" s="2" t="s">
        <v>3097</v>
      </c>
      <c r="AT360" s="2" t="s">
        <v>40</v>
      </c>
      <c r="AU360" s="2" t="s">
        <v>40</v>
      </c>
      <c r="AV360" s="2" t="s">
        <v>40</v>
      </c>
    </row>
    <row r="361" spans="1:48" x14ac:dyDescent="0.55000000000000004">
      <c r="A361" s="2" t="s">
        <v>3654</v>
      </c>
      <c r="B361" s="4" t="s">
        <v>15874</v>
      </c>
      <c r="C361" s="2" t="s">
        <v>3655</v>
      </c>
      <c r="D361" s="2" t="s">
        <v>3656</v>
      </c>
      <c r="E361" s="2" t="s">
        <v>3658</v>
      </c>
      <c r="F361" s="2" t="s">
        <v>3082</v>
      </c>
      <c r="G361" s="2" t="s">
        <v>44</v>
      </c>
      <c r="H361" s="2" t="s">
        <v>3103</v>
      </c>
      <c r="I361" s="2" t="e">
        <f>VLOOKUP(K361,Coordinates!A:C,2,FALSE)</f>
        <v>#N/A</v>
      </c>
      <c r="J361" s="2" t="e">
        <f>VLOOKUP(K361,Coordinates!A:C,3,FALSE)</f>
        <v>#N/A</v>
      </c>
      <c r="K361" s="2" t="s">
        <v>16205</v>
      </c>
      <c r="L361" s="2" t="s">
        <v>3657</v>
      </c>
      <c r="M361" s="2" t="s">
        <v>56</v>
      </c>
      <c r="N361" s="2" t="s">
        <v>41</v>
      </c>
      <c r="O361" s="2" t="s">
        <v>47</v>
      </c>
      <c r="P361" s="2" t="s">
        <v>57</v>
      </c>
      <c r="Q361" s="2" t="s">
        <v>58</v>
      </c>
      <c r="R361" s="2" t="s">
        <v>84</v>
      </c>
      <c r="S361" s="2" t="s">
        <v>43</v>
      </c>
      <c r="T361" s="2" t="s">
        <v>3655</v>
      </c>
      <c r="U361" s="2" t="s">
        <v>3658</v>
      </c>
      <c r="V361" s="2" t="s">
        <v>3082</v>
      </c>
      <c r="W361" s="2" t="s">
        <v>44</v>
      </c>
      <c r="X361" s="2" t="s">
        <v>3103</v>
      </c>
      <c r="Y361" s="2" t="s">
        <v>3659</v>
      </c>
      <c r="Z361" s="2" t="s">
        <v>3660</v>
      </c>
      <c r="AA361" s="2" t="s">
        <v>162</v>
      </c>
      <c r="AB361" s="2" t="s">
        <v>3085</v>
      </c>
      <c r="AC361" s="2" t="s">
        <v>3533</v>
      </c>
      <c r="AD361" s="2" t="s">
        <v>3534</v>
      </c>
      <c r="AE361" s="2" t="s">
        <v>3661</v>
      </c>
      <c r="AF361" s="2" t="s">
        <v>49</v>
      </c>
      <c r="AG361" s="2" t="s">
        <v>3662</v>
      </c>
      <c r="AH361" s="2" t="s">
        <v>3663</v>
      </c>
      <c r="AI361" s="2" t="s">
        <v>3492</v>
      </c>
      <c r="AJ361" s="2" t="s">
        <v>3492</v>
      </c>
      <c r="AK361" s="2" t="s">
        <v>3493</v>
      </c>
      <c r="AL361" s="2" t="s">
        <v>3494</v>
      </c>
      <c r="AM361" s="2" t="s">
        <v>3495</v>
      </c>
      <c r="AN361" s="2" t="s">
        <v>3493</v>
      </c>
      <c r="AO361" s="2" t="s">
        <v>3495</v>
      </c>
      <c r="AP361" s="2" t="s">
        <v>3095</v>
      </c>
      <c r="AQ361" s="2" t="s">
        <v>3096</v>
      </c>
      <c r="AR361" s="2" t="s">
        <v>78</v>
      </c>
      <c r="AS361" s="2" t="s">
        <v>3097</v>
      </c>
      <c r="AT361" s="2" t="s">
        <v>40</v>
      </c>
      <c r="AU361" s="2" t="s">
        <v>40</v>
      </c>
      <c r="AV361" s="2" t="s">
        <v>40</v>
      </c>
    </row>
    <row r="362" spans="1:48" x14ac:dyDescent="0.55000000000000004">
      <c r="A362" s="2" t="s">
        <v>3664</v>
      </c>
      <c r="B362" s="4" t="s">
        <v>15874</v>
      </c>
      <c r="C362" s="2" t="s">
        <v>3665</v>
      </c>
      <c r="D362" s="2" t="s">
        <v>3666</v>
      </c>
      <c r="E362" s="2" t="s">
        <v>3668</v>
      </c>
      <c r="F362" s="2" t="s">
        <v>3082</v>
      </c>
      <c r="G362" s="2" t="s">
        <v>44</v>
      </c>
      <c r="H362" s="2" t="s">
        <v>3543</v>
      </c>
      <c r="I362" s="2">
        <f>VLOOKUP(K362,Coordinates!A:C,2,FALSE)</f>
        <v>40.823225000000001</v>
      </c>
      <c r="J362" s="2">
        <f>VLOOKUP(K362,Coordinates!A:C,3,FALSE)</f>
        <v>-73.859825000000001</v>
      </c>
      <c r="K362" s="2" t="s">
        <v>16206</v>
      </c>
      <c r="L362" s="2" t="s">
        <v>3667</v>
      </c>
      <c r="M362" s="2" t="s">
        <v>56</v>
      </c>
      <c r="N362" s="2" t="s">
        <v>41</v>
      </c>
      <c r="O362" s="2" t="s">
        <v>228</v>
      </c>
      <c r="P362" s="2" t="s">
        <v>229</v>
      </c>
      <c r="Q362" s="2" t="s">
        <v>230</v>
      </c>
      <c r="R362" s="2" t="s">
        <v>638</v>
      </c>
      <c r="S362" s="2" t="s">
        <v>43</v>
      </c>
      <c r="T362" s="2" t="s">
        <v>3665</v>
      </c>
      <c r="U362" s="2" t="s">
        <v>3668</v>
      </c>
      <c r="V362" s="2" t="s">
        <v>3082</v>
      </c>
      <c r="W362" s="2" t="s">
        <v>44</v>
      </c>
      <c r="X362" s="2" t="s">
        <v>3543</v>
      </c>
      <c r="Y362" s="2" t="s">
        <v>3669</v>
      </c>
      <c r="Z362" s="2" t="s">
        <v>3598</v>
      </c>
      <c r="AA362" s="2" t="s">
        <v>3505</v>
      </c>
      <c r="AB362" s="2" t="s">
        <v>3506</v>
      </c>
      <c r="AC362" s="2" t="s">
        <v>3545</v>
      </c>
      <c r="AD362" s="2" t="s">
        <v>3546</v>
      </c>
      <c r="AE362" s="2" t="s">
        <v>3670</v>
      </c>
      <c r="AF362" s="2" t="s">
        <v>49</v>
      </c>
      <c r="AG362" s="2" t="s">
        <v>3671</v>
      </c>
      <c r="AH362" s="2" t="s">
        <v>3672</v>
      </c>
      <c r="AI362" s="2" t="s">
        <v>3492</v>
      </c>
      <c r="AJ362" s="2" t="s">
        <v>3492</v>
      </c>
      <c r="AK362" s="2" t="s">
        <v>3493</v>
      </c>
      <c r="AL362" s="2" t="s">
        <v>3494</v>
      </c>
      <c r="AM362" s="2" t="s">
        <v>3495</v>
      </c>
      <c r="AN362" s="2" t="s">
        <v>3493</v>
      </c>
      <c r="AO362" s="2" t="s">
        <v>3495</v>
      </c>
      <c r="AP362" s="2" t="s">
        <v>3095</v>
      </c>
      <c r="AQ362" s="2" t="s">
        <v>3096</v>
      </c>
      <c r="AR362" s="2" t="s">
        <v>78</v>
      </c>
      <c r="AS362" s="2" t="s">
        <v>3097</v>
      </c>
      <c r="AT362" s="2" t="s">
        <v>40</v>
      </c>
      <c r="AU362" s="2" t="s">
        <v>40</v>
      </c>
      <c r="AV362" s="2" t="s">
        <v>40</v>
      </c>
    </row>
    <row r="363" spans="1:48" x14ac:dyDescent="0.55000000000000004">
      <c r="A363" s="2" t="s">
        <v>3673</v>
      </c>
      <c r="B363" s="4" t="s">
        <v>15874</v>
      </c>
      <c r="C363" s="2" t="s">
        <v>3674</v>
      </c>
      <c r="D363" s="2" t="s">
        <v>3675</v>
      </c>
      <c r="E363" s="2" t="s">
        <v>3677</v>
      </c>
      <c r="F363" s="2" t="s">
        <v>3082</v>
      </c>
      <c r="G363" s="2" t="s">
        <v>44</v>
      </c>
      <c r="H363" s="2" t="s">
        <v>3543</v>
      </c>
      <c r="I363" s="2">
        <f>VLOOKUP(K363,Coordinates!A:C,2,FALSE)</f>
        <v>40.822325999999997</v>
      </c>
      <c r="J363" s="2">
        <f>VLOOKUP(K363,Coordinates!A:C,3,FALSE)</f>
        <v>-73.852474000000001</v>
      </c>
      <c r="K363" s="2" t="s">
        <v>16207</v>
      </c>
      <c r="L363" s="2" t="s">
        <v>3676</v>
      </c>
      <c r="M363" s="2" t="s">
        <v>56</v>
      </c>
      <c r="N363" s="2" t="s">
        <v>41</v>
      </c>
      <c r="O363" s="2" t="s">
        <v>47</v>
      </c>
      <c r="P363" s="2" t="s">
        <v>57</v>
      </c>
      <c r="Q363" s="2" t="s">
        <v>58</v>
      </c>
      <c r="R363" s="2" t="s">
        <v>413</v>
      </c>
      <c r="S363" s="2" t="s">
        <v>43</v>
      </c>
      <c r="T363" s="2" t="s">
        <v>3674</v>
      </c>
      <c r="U363" s="2" t="s">
        <v>3677</v>
      </c>
      <c r="V363" s="2" t="s">
        <v>3082</v>
      </c>
      <c r="W363" s="2" t="s">
        <v>44</v>
      </c>
      <c r="X363" s="2" t="s">
        <v>3543</v>
      </c>
      <c r="Y363" s="2" t="s">
        <v>3678</v>
      </c>
      <c r="Z363" s="2" t="s">
        <v>3679</v>
      </c>
      <c r="AA363" s="2" t="s">
        <v>3505</v>
      </c>
      <c r="AB363" s="2" t="s">
        <v>3506</v>
      </c>
      <c r="AC363" s="2" t="s">
        <v>3545</v>
      </c>
      <c r="AD363" s="2" t="s">
        <v>3546</v>
      </c>
      <c r="AE363" s="2" t="s">
        <v>3680</v>
      </c>
      <c r="AF363" s="2" t="s">
        <v>49</v>
      </c>
      <c r="AG363" s="2" t="s">
        <v>3681</v>
      </c>
      <c r="AH363" s="2" t="s">
        <v>3682</v>
      </c>
      <c r="AI363" s="2" t="s">
        <v>3492</v>
      </c>
      <c r="AJ363" s="2" t="s">
        <v>3492</v>
      </c>
      <c r="AK363" s="2" t="s">
        <v>3493</v>
      </c>
      <c r="AL363" s="2" t="s">
        <v>3494</v>
      </c>
      <c r="AM363" s="2" t="s">
        <v>3495</v>
      </c>
      <c r="AN363" s="2" t="s">
        <v>3493</v>
      </c>
      <c r="AO363" s="2" t="s">
        <v>3495</v>
      </c>
      <c r="AP363" s="2" t="s">
        <v>3095</v>
      </c>
      <c r="AQ363" s="2" t="s">
        <v>3096</v>
      </c>
      <c r="AR363" s="2" t="s">
        <v>78</v>
      </c>
      <c r="AS363" s="2" t="s">
        <v>3097</v>
      </c>
      <c r="AT363" s="2" t="s">
        <v>40</v>
      </c>
      <c r="AU363" s="2" t="s">
        <v>40</v>
      </c>
      <c r="AV363" s="2" t="s">
        <v>40</v>
      </c>
    </row>
    <row r="364" spans="1:48" x14ac:dyDescent="0.55000000000000004">
      <c r="A364" s="2" t="s">
        <v>3683</v>
      </c>
      <c r="B364" s="4" t="s">
        <v>15874</v>
      </c>
      <c r="C364" s="2" t="s">
        <v>3684</v>
      </c>
      <c r="D364" s="2" t="s">
        <v>3685</v>
      </c>
      <c r="E364" s="2" t="s">
        <v>3687</v>
      </c>
      <c r="F364" s="2" t="s">
        <v>3082</v>
      </c>
      <c r="G364" s="2" t="s">
        <v>44</v>
      </c>
      <c r="H364" s="2" t="s">
        <v>3217</v>
      </c>
      <c r="I364" s="2">
        <f>VLOOKUP(K364,Coordinates!A:C,2,FALSE)</f>
        <v>40.823414999999997</v>
      </c>
      <c r="J364" s="2">
        <f>VLOOKUP(K364,Coordinates!A:C,3,FALSE)</f>
        <v>-73.907589999999999</v>
      </c>
      <c r="K364" s="2" t="s">
        <v>16208</v>
      </c>
      <c r="L364" s="2" t="s">
        <v>3686</v>
      </c>
      <c r="M364" s="2" t="s">
        <v>56</v>
      </c>
      <c r="N364" s="2" t="s">
        <v>41</v>
      </c>
      <c r="O364" s="2" t="s">
        <v>47</v>
      </c>
      <c r="P364" s="2" t="s">
        <v>57</v>
      </c>
      <c r="Q364" s="2" t="s">
        <v>58</v>
      </c>
      <c r="R364" s="2" t="s">
        <v>3606</v>
      </c>
      <c r="S364" s="2" t="s">
        <v>43</v>
      </c>
      <c r="T364" s="2" t="s">
        <v>3684</v>
      </c>
      <c r="U364" s="2" t="s">
        <v>3687</v>
      </c>
      <c r="V364" s="2" t="s">
        <v>3082</v>
      </c>
      <c r="W364" s="2" t="s">
        <v>44</v>
      </c>
      <c r="X364" s="2" t="s">
        <v>3217</v>
      </c>
      <c r="Y364" s="2" t="s">
        <v>3688</v>
      </c>
      <c r="Z364" s="2" t="s">
        <v>1678</v>
      </c>
      <c r="AA364" s="2" t="s">
        <v>3689</v>
      </c>
      <c r="AB364" s="2" t="s">
        <v>3085</v>
      </c>
      <c r="AC364" s="2" t="s">
        <v>3690</v>
      </c>
      <c r="AD364" s="2" t="s">
        <v>3691</v>
      </c>
      <c r="AE364" s="2" t="s">
        <v>3692</v>
      </c>
      <c r="AF364" s="2" t="s">
        <v>49</v>
      </c>
      <c r="AG364" s="2" t="s">
        <v>3693</v>
      </c>
      <c r="AH364" s="2" t="s">
        <v>3694</v>
      </c>
      <c r="AI364" s="2" t="s">
        <v>3492</v>
      </c>
      <c r="AJ364" s="2" t="s">
        <v>3492</v>
      </c>
      <c r="AK364" s="2" t="s">
        <v>3493</v>
      </c>
      <c r="AL364" s="2" t="s">
        <v>3494</v>
      </c>
      <c r="AM364" s="2" t="s">
        <v>3495</v>
      </c>
      <c r="AN364" s="2" t="s">
        <v>3493</v>
      </c>
      <c r="AO364" s="2" t="s">
        <v>3495</v>
      </c>
      <c r="AP364" s="2" t="s">
        <v>3095</v>
      </c>
      <c r="AQ364" s="2" t="s">
        <v>3096</v>
      </c>
      <c r="AR364" s="2" t="s">
        <v>78</v>
      </c>
      <c r="AS364" s="2" t="s">
        <v>3097</v>
      </c>
      <c r="AT364" s="2" t="s">
        <v>40</v>
      </c>
      <c r="AU364" s="2" t="s">
        <v>40</v>
      </c>
      <c r="AV364" s="2" t="s">
        <v>40</v>
      </c>
    </row>
    <row r="365" spans="1:48" x14ac:dyDescent="0.55000000000000004">
      <c r="A365" s="2" t="s">
        <v>3695</v>
      </c>
      <c r="B365" s="4" t="s">
        <v>15874</v>
      </c>
      <c r="C365" s="2" t="s">
        <v>3696</v>
      </c>
      <c r="D365" s="2" t="s">
        <v>3697</v>
      </c>
      <c r="E365" s="2" t="s">
        <v>3699</v>
      </c>
      <c r="F365" s="2" t="s">
        <v>3082</v>
      </c>
      <c r="G365" s="2" t="s">
        <v>44</v>
      </c>
      <c r="H365" s="2" t="s">
        <v>3217</v>
      </c>
      <c r="I365" s="2">
        <f>VLOOKUP(K365,Coordinates!A:C,2,FALSE)</f>
        <v>40.825141000000002</v>
      </c>
      <c r="J365" s="2">
        <f>VLOOKUP(K365,Coordinates!A:C,3,FALSE)</f>
        <v>-73.905578000000006</v>
      </c>
      <c r="K365" s="2" t="s">
        <v>16209</v>
      </c>
      <c r="L365" s="2" t="s">
        <v>3698</v>
      </c>
      <c r="M365" s="2" t="s">
        <v>56</v>
      </c>
      <c r="N365" s="2" t="s">
        <v>41</v>
      </c>
      <c r="O365" s="2" t="s">
        <v>47</v>
      </c>
      <c r="P365" s="2" t="s">
        <v>57</v>
      </c>
      <c r="Q365" s="2" t="s">
        <v>58</v>
      </c>
      <c r="R365" s="2" t="s">
        <v>413</v>
      </c>
      <c r="S365" s="2" t="s">
        <v>43</v>
      </c>
      <c r="T365" s="2" t="s">
        <v>3696</v>
      </c>
      <c r="U365" s="2" t="s">
        <v>3699</v>
      </c>
      <c r="V365" s="2" t="s">
        <v>3082</v>
      </c>
      <c r="W365" s="2" t="s">
        <v>44</v>
      </c>
      <c r="X365" s="2" t="s">
        <v>3217</v>
      </c>
      <c r="Y365" s="2" t="s">
        <v>3700</v>
      </c>
      <c r="Z365" s="2" t="s">
        <v>1678</v>
      </c>
      <c r="AA365" s="2" t="s">
        <v>3689</v>
      </c>
      <c r="AB365" s="2" t="s">
        <v>3701</v>
      </c>
      <c r="AC365" s="2" t="s">
        <v>3690</v>
      </c>
      <c r="AD365" s="2" t="s">
        <v>3691</v>
      </c>
      <c r="AE365" s="2" t="s">
        <v>3702</v>
      </c>
      <c r="AF365" s="2" t="s">
        <v>49</v>
      </c>
      <c r="AG365" s="2" t="s">
        <v>3703</v>
      </c>
      <c r="AH365" s="2" t="s">
        <v>3704</v>
      </c>
      <c r="AI365" s="2" t="s">
        <v>3492</v>
      </c>
      <c r="AJ365" s="2" t="s">
        <v>3492</v>
      </c>
      <c r="AK365" s="2" t="s">
        <v>3493</v>
      </c>
      <c r="AL365" s="2" t="s">
        <v>3494</v>
      </c>
      <c r="AM365" s="2" t="s">
        <v>3495</v>
      </c>
      <c r="AN365" s="2" t="s">
        <v>3493</v>
      </c>
      <c r="AO365" s="2" t="s">
        <v>3495</v>
      </c>
      <c r="AP365" s="2" t="s">
        <v>3095</v>
      </c>
      <c r="AQ365" s="2" t="s">
        <v>3096</v>
      </c>
      <c r="AR365" s="2" t="s">
        <v>78</v>
      </c>
      <c r="AS365" s="2" t="s">
        <v>3097</v>
      </c>
      <c r="AT365" s="2" t="s">
        <v>40</v>
      </c>
      <c r="AU365" s="2" t="s">
        <v>40</v>
      </c>
      <c r="AV365" s="2" t="s">
        <v>40</v>
      </c>
    </row>
    <row r="366" spans="1:48" x14ac:dyDescent="0.55000000000000004">
      <c r="A366" s="2" t="s">
        <v>3705</v>
      </c>
      <c r="B366" s="4" t="s">
        <v>15874</v>
      </c>
      <c r="C366" s="2" t="s">
        <v>3706</v>
      </c>
      <c r="D366" s="2" t="s">
        <v>3707</v>
      </c>
      <c r="E366" s="2" t="s">
        <v>3709</v>
      </c>
      <c r="F366" s="2" t="s">
        <v>3082</v>
      </c>
      <c r="G366" s="2" t="s">
        <v>44</v>
      </c>
      <c r="H366" s="2" t="s">
        <v>3502</v>
      </c>
      <c r="I366" s="2">
        <f>VLOOKUP(K366,Coordinates!A:C,2,FALSE)</f>
        <v>40.824165000000001</v>
      </c>
      <c r="J366" s="2">
        <f>VLOOKUP(K366,Coordinates!A:C,3,FALSE)</f>
        <v>-73.880405999999994</v>
      </c>
      <c r="K366" s="2" t="s">
        <v>16210</v>
      </c>
      <c r="L366" s="2" t="s">
        <v>3708</v>
      </c>
      <c r="M366" s="2" t="s">
        <v>56</v>
      </c>
      <c r="N366" s="2" t="s">
        <v>41</v>
      </c>
      <c r="O366" s="2" t="s">
        <v>47</v>
      </c>
      <c r="P366" s="2" t="s">
        <v>804</v>
      </c>
      <c r="Q366" s="2" t="s">
        <v>57</v>
      </c>
      <c r="R366" s="2" t="s">
        <v>1330</v>
      </c>
      <c r="S366" s="2" t="s">
        <v>43</v>
      </c>
      <c r="T366" s="2" t="s">
        <v>3706</v>
      </c>
      <c r="U366" s="2" t="s">
        <v>3709</v>
      </c>
      <c r="V366" s="2" t="s">
        <v>3082</v>
      </c>
      <c r="W366" s="2" t="s">
        <v>44</v>
      </c>
      <c r="X366" s="2" t="s">
        <v>3502</v>
      </c>
      <c r="Y366" s="2" t="s">
        <v>3710</v>
      </c>
      <c r="Z366" s="2" t="s">
        <v>827</v>
      </c>
      <c r="AA366" s="2" t="s">
        <v>3505</v>
      </c>
      <c r="AB366" s="2" t="s">
        <v>3085</v>
      </c>
      <c r="AC366" s="2" t="s">
        <v>3631</v>
      </c>
      <c r="AD366" s="2" t="s">
        <v>3632</v>
      </c>
      <c r="AE366" s="2" t="s">
        <v>3711</v>
      </c>
      <c r="AF366" s="2" t="s">
        <v>1965</v>
      </c>
      <c r="AG366" s="2" t="s">
        <v>3712</v>
      </c>
      <c r="AH366" s="2" t="s">
        <v>3713</v>
      </c>
      <c r="AI366" s="2" t="s">
        <v>3492</v>
      </c>
      <c r="AJ366" s="2" t="s">
        <v>3492</v>
      </c>
      <c r="AK366" s="2" t="s">
        <v>3493</v>
      </c>
      <c r="AL366" s="2" t="s">
        <v>3494</v>
      </c>
      <c r="AM366" s="2" t="s">
        <v>3495</v>
      </c>
      <c r="AN366" s="2" t="s">
        <v>3493</v>
      </c>
      <c r="AO366" s="2" t="s">
        <v>3495</v>
      </c>
      <c r="AP366" s="2" t="s">
        <v>3095</v>
      </c>
      <c r="AQ366" s="2" t="s">
        <v>3096</v>
      </c>
      <c r="AR366" s="2" t="s">
        <v>78</v>
      </c>
      <c r="AS366" s="2" t="s">
        <v>3097</v>
      </c>
      <c r="AT366" s="2" t="s">
        <v>40</v>
      </c>
      <c r="AU366" s="2" t="s">
        <v>40</v>
      </c>
      <c r="AV366" s="2" t="s">
        <v>40</v>
      </c>
    </row>
    <row r="367" spans="1:48" x14ac:dyDescent="0.55000000000000004">
      <c r="A367" s="2" t="s">
        <v>3714</v>
      </c>
      <c r="B367" s="4" t="s">
        <v>15874</v>
      </c>
      <c r="C367" s="2" t="s">
        <v>3715</v>
      </c>
      <c r="D367" s="2" t="s">
        <v>3716</v>
      </c>
      <c r="E367" s="2" t="s">
        <v>3719</v>
      </c>
      <c r="F367" s="2" t="s">
        <v>3082</v>
      </c>
      <c r="G367" s="2" t="s">
        <v>44</v>
      </c>
      <c r="H367" s="2" t="s">
        <v>3543</v>
      </c>
      <c r="I367" s="2">
        <f>VLOOKUP(K367,Coordinates!A:C,2,FALSE)</f>
        <v>40.818891999999998</v>
      </c>
      <c r="J367" s="2">
        <f>VLOOKUP(K367,Coordinates!A:C,3,FALSE)</f>
        <v>-73.856982000000002</v>
      </c>
      <c r="K367" s="2" t="s">
        <v>16211</v>
      </c>
      <c r="L367" s="2" t="s">
        <v>3717</v>
      </c>
      <c r="M367" s="2" t="s">
        <v>56</v>
      </c>
      <c r="N367" s="2" t="s">
        <v>41</v>
      </c>
      <c r="O367" s="2" t="s">
        <v>47</v>
      </c>
      <c r="P367" s="2" t="s">
        <v>57</v>
      </c>
      <c r="Q367" s="2" t="s">
        <v>58</v>
      </c>
      <c r="R367" s="2" t="s">
        <v>3718</v>
      </c>
      <c r="S367" s="2" t="s">
        <v>43</v>
      </c>
      <c r="T367" s="2" t="s">
        <v>3715</v>
      </c>
      <c r="U367" s="2" t="s">
        <v>3719</v>
      </c>
      <c r="V367" s="2" t="s">
        <v>3082</v>
      </c>
      <c r="W367" s="2" t="s">
        <v>44</v>
      </c>
      <c r="X367" s="2" t="s">
        <v>3543</v>
      </c>
      <c r="Y367" s="2" t="s">
        <v>3720</v>
      </c>
      <c r="Z367" s="2" t="s">
        <v>508</v>
      </c>
      <c r="AA367" s="2" t="s">
        <v>3505</v>
      </c>
      <c r="AB367" s="2" t="s">
        <v>3506</v>
      </c>
      <c r="AC367" s="2" t="s">
        <v>3545</v>
      </c>
      <c r="AD367" s="2" t="s">
        <v>3546</v>
      </c>
      <c r="AE367" s="2" t="s">
        <v>3721</v>
      </c>
      <c r="AF367" s="2" t="s">
        <v>49</v>
      </c>
      <c r="AG367" s="2" t="s">
        <v>3722</v>
      </c>
      <c r="AH367" s="2" t="s">
        <v>3723</v>
      </c>
      <c r="AI367" s="2" t="s">
        <v>3492</v>
      </c>
      <c r="AJ367" s="2" t="s">
        <v>3492</v>
      </c>
      <c r="AK367" s="2" t="s">
        <v>3493</v>
      </c>
      <c r="AL367" s="2" t="s">
        <v>3494</v>
      </c>
      <c r="AM367" s="2" t="s">
        <v>3495</v>
      </c>
      <c r="AN367" s="2" t="s">
        <v>3493</v>
      </c>
      <c r="AO367" s="2" t="s">
        <v>3495</v>
      </c>
      <c r="AP367" s="2" t="s">
        <v>3095</v>
      </c>
      <c r="AQ367" s="2" t="s">
        <v>3096</v>
      </c>
      <c r="AR367" s="2" t="s">
        <v>78</v>
      </c>
      <c r="AS367" s="2" t="s">
        <v>3097</v>
      </c>
      <c r="AT367" s="2" t="s">
        <v>40</v>
      </c>
      <c r="AU367" s="2" t="s">
        <v>40</v>
      </c>
      <c r="AV367" s="2" t="s">
        <v>40</v>
      </c>
    </row>
    <row r="368" spans="1:48" x14ac:dyDescent="0.55000000000000004">
      <c r="A368" s="2" t="s">
        <v>3724</v>
      </c>
      <c r="B368" s="4" t="s">
        <v>15874</v>
      </c>
      <c r="C368" s="2" t="s">
        <v>3725</v>
      </c>
      <c r="D368" s="2" t="s">
        <v>3726</v>
      </c>
      <c r="E368" s="2" t="s">
        <v>3729</v>
      </c>
      <c r="F368" s="2" t="s">
        <v>3082</v>
      </c>
      <c r="G368" s="2" t="s">
        <v>44</v>
      </c>
      <c r="H368" s="2" t="s">
        <v>3578</v>
      </c>
      <c r="I368" s="2">
        <f>VLOOKUP(K368,Coordinates!A:C,2,FALSE)</f>
        <v>40.820383</v>
      </c>
      <c r="J368" s="2">
        <f>VLOOKUP(K368,Coordinates!A:C,3,FALSE)</f>
        <v>-73.893038000000004</v>
      </c>
      <c r="K368" s="2" t="s">
        <v>16212</v>
      </c>
      <c r="L368" s="2" t="s">
        <v>3727</v>
      </c>
      <c r="M368" s="2" t="s">
        <v>56</v>
      </c>
      <c r="N368" s="2" t="s">
        <v>41</v>
      </c>
      <c r="O368" s="2" t="s">
        <v>42</v>
      </c>
      <c r="P368" s="2" t="s">
        <v>304</v>
      </c>
      <c r="Q368" s="2" t="s">
        <v>305</v>
      </c>
      <c r="R368" s="2" t="s">
        <v>218</v>
      </c>
      <c r="S368" s="2" t="s">
        <v>43</v>
      </c>
      <c r="T368" s="2" t="s">
        <v>3728</v>
      </c>
      <c r="U368" s="2" t="s">
        <v>3729</v>
      </c>
      <c r="V368" s="2" t="s">
        <v>3082</v>
      </c>
      <c r="W368" s="2" t="s">
        <v>44</v>
      </c>
      <c r="X368" s="2" t="s">
        <v>3578</v>
      </c>
      <c r="Y368" s="2" t="s">
        <v>3730</v>
      </c>
      <c r="Z368" s="2" t="s">
        <v>459</v>
      </c>
      <c r="AA368" s="2" t="s">
        <v>162</v>
      </c>
      <c r="AB368" s="2" t="s">
        <v>3085</v>
      </c>
      <c r="AC368" s="2" t="s">
        <v>3521</v>
      </c>
      <c r="AD368" s="2" t="s">
        <v>3522</v>
      </c>
      <c r="AE368" s="2" t="s">
        <v>3731</v>
      </c>
      <c r="AF368" s="2" t="s">
        <v>331</v>
      </c>
      <c r="AG368" s="2" t="s">
        <v>3732</v>
      </c>
      <c r="AH368" s="2" t="s">
        <v>3733</v>
      </c>
      <c r="AI368" s="2" t="s">
        <v>3492</v>
      </c>
      <c r="AJ368" s="2" t="s">
        <v>3492</v>
      </c>
      <c r="AK368" s="2" t="s">
        <v>3493</v>
      </c>
      <c r="AL368" s="2" t="s">
        <v>3494</v>
      </c>
      <c r="AM368" s="2" t="s">
        <v>3495</v>
      </c>
      <c r="AN368" s="2" t="s">
        <v>3493</v>
      </c>
      <c r="AO368" s="2" t="s">
        <v>3495</v>
      </c>
      <c r="AP368" s="2" t="s">
        <v>3095</v>
      </c>
      <c r="AQ368" s="2" t="s">
        <v>3096</v>
      </c>
      <c r="AR368" s="2" t="s">
        <v>78</v>
      </c>
      <c r="AS368" s="2" t="s">
        <v>3097</v>
      </c>
      <c r="AT368" s="2" t="s">
        <v>40</v>
      </c>
      <c r="AU368" s="2" t="s">
        <v>40</v>
      </c>
      <c r="AV368" s="2" t="s">
        <v>40</v>
      </c>
    </row>
    <row r="369" spans="1:48" x14ac:dyDescent="0.55000000000000004">
      <c r="A369" s="2" t="s">
        <v>3734</v>
      </c>
      <c r="B369" s="4" t="s">
        <v>15874</v>
      </c>
      <c r="C369" s="2" t="s">
        <v>3735</v>
      </c>
      <c r="D369" s="2" t="s">
        <v>3736</v>
      </c>
      <c r="E369" s="2" t="s">
        <v>3739</v>
      </c>
      <c r="F369" s="2" t="s">
        <v>3082</v>
      </c>
      <c r="G369" s="2" t="s">
        <v>44</v>
      </c>
      <c r="H369" s="2" t="s">
        <v>3543</v>
      </c>
      <c r="I369" s="2">
        <f>VLOOKUP(K369,Coordinates!A:C,2,FALSE)</f>
        <v>40.814900999999999</v>
      </c>
      <c r="J369" s="2">
        <f>VLOOKUP(K369,Coordinates!A:C,3,FALSE)</f>
        <v>-73.856057000000007</v>
      </c>
      <c r="K369" s="2" t="s">
        <v>16213</v>
      </c>
      <c r="L369" s="2" t="s">
        <v>3737</v>
      </c>
      <c r="M369" s="2" t="s">
        <v>56</v>
      </c>
      <c r="N369" s="2" t="s">
        <v>41</v>
      </c>
      <c r="O369" s="2" t="s">
        <v>215</v>
      </c>
      <c r="P369" s="2" t="s">
        <v>216</v>
      </c>
      <c r="Q369" s="2" t="s">
        <v>217</v>
      </c>
      <c r="R369" s="2" t="s">
        <v>218</v>
      </c>
      <c r="S369" s="2" t="s">
        <v>43</v>
      </c>
      <c r="T369" s="2" t="s">
        <v>3738</v>
      </c>
      <c r="U369" s="2" t="s">
        <v>3739</v>
      </c>
      <c r="V369" s="2" t="s">
        <v>3082</v>
      </c>
      <c r="W369" s="2" t="s">
        <v>44</v>
      </c>
      <c r="X369" s="2" t="s">
        <v>3543</v>
      </c>
      <c r="Y369" s="2" t="s">
        <v>3740</v>
      </c>
      <c r="Z369" s="2" t="s">
        <v>3741</v>
      </c>
      <c r="AA369" s="2" t="s">
        <v>3505</v>
      </c>
      <c r="AB369" s="2" t="s">
        <v>3506</v>
      </c>
      <c r="AC369" s="2" t="s">
        <v>3545</v>
      </c>
      <c r="AD369" s="2" t="s">
        <v>3546</v>
      </c>
      <c r="AE369" s="2" t="s">
        <v>3742</v>
      </c>
      <c r="AF369" s="2" t="s">
        <v>49</v>
      </c>
      <c r="AG369" s="2" t="s">
        <v>3743</v>
      </c>
      <c r="AH369" s="2" t="s">
        <v>3744</v>
      </c>
      <c r="AI369" s="2" t="s">
        <v>3492</v>
      </c>
      <c r="AJ369" s="2" t="s">
        <v>3492</v>
      </c>
      <c r="AK369" s="2" t="s">
        <v>3253</v>
      </c>
      <c r="AL369" s="2" t="s">
        <v>40</v>
      </c>
      <c r="AM369" s="2" t="s">
        <v>3254</v>
      </c>
      <c r="AN369" s="2" t="s">
        <v>3253</v>
      </c>
      <c r="AO369" s="2" t="s">
        <v>40</v>
      </c>
      <c r="AP369" s="2" t="s">
        <v>3095</v>
      </c>
      <c r="AQ369" s="2" t="s">
        <v>3096</v>
      </c>
      <c r="AR369" s="2" t="s">
        <v>78</v>
      </c>
      <c r="AS369" s="2" t="s">
        <v>3097</v>
      </c>
      <c r="AT369" s="2" t="s">
        <v>3253</v>
      </c>
      <c r="AU369" s="2" t="s">
        <v>3255</v>
      </c>
      <c r="AV369" s="2" t="s">
        <v>3254</v>
      </c>
    </row>
    <row r="370" spans="1:48" x14ac:dyDescent="0.55000000000000004">
      <c r="A370" s="2" t="s">
        <v>3745</v>
      </c>
      <c r="B370" s="4" t="s">
        <v>15874</v>
      </c>
      <c r="C370" s="2" t="s">
        <v>3746</v>
      </c>
      <c r="D370" s="2" t="s">
        <v>3747</v>
      </c>
      <c r="E370" s="2" t="s">
        <v>3750</v>
      </c>
      <c r="F370" s="2" t="s">
        <v>3082</v>
      </c>
      <c r="G370" s="2" t="s">
        <v>44</v>
      </c>
      <c r="H370" s="2" t="s">
        <v>3482</v>
      </c>
      <c r="I370" s="2">
        <f>VLOOKUP(K370,Coordinates!A:C,2,FALSE)</f>
        <v>40.840105999999999</v>
      </c>
      <c r="J370" s="2">
        <f>VLOOKUP(K370,Coordinates!A:C,3,FALSE)</f>
        <v>-73.839336000000003</v>
      </c>
      <c r="K370" s="2" t="s">
        <v>16214</v>
      </c>
      <c r="L370" s="2" t="s">
        <v>3748</v>
      </c>
      <c r="M370" s="2" t="s">
        <v>56</v>
      </c>
      <c r="N370" s="2" t="s">
        <v>41</v>
      </c>
      <c r="O370" s="2" t="s">
        <v>215</v>
      </c>
      <c r="P370" s="2" t="s">
        <v>216</v>
      </c>
      <c r="Q370" s="2" t="s">
        <v>217</v>
      </c>
      <c r="R370" s="2" t="s">
        <v>218</v>
      </c>
      <c r="S370" s="2" t="s">
        <v>43</v>
      </c>
      <c r="T370" s="2" t="s">
        <v>3749</v>
      </c>
      <c r="U370" s="2" t="s">
        <v>3750</v>
      </c>
      <c r="V370" s="2" t="s">
        <v>3082</v>
      </c>
      <c r="W370" s="2" t="s">
        <v>44</v>
      </c>
      <c r="X370" s="2" t="s">
        <v>3482</v>
      </c>
      <c r="Y370" s="2" t="s">
        <v>3751</v>
      </c>
      <c r="Z370" s="2" t="s">
        <v>2114</v>
      </c>
      <c r="AA370" s="2" t="s">
        <v>3485</v>
      </c>
      <c r="AB370" s="2" t="s">
        <v>3486</v>
      </c>
      <c r="AC370" s="2" t="s">
        <v>3487</v>
      </c>
      <c r="AD370" s="2" t="s">
        <v>3488</v>
      </c>
      <c r="AE370" s="2" t="s">
        <v>3752</v>
      </c>
      <c r="AF370" s="2" t="s">
        <v>49</v>
      </c>
      <c r="AG370" s="2" t="s">
        <v>3753</v>
      </c>
      <c r="AH370" s="2" t="s">
        <v>3754</v>
      </c>
      <c r="AI370" s="2" t="s">
        <v>3492</v>
      </c>
      <c r="AJ370" s="2" t="s">
        <v>3492</v>
      </c>
      <c r="AK370" s="2" t="s">
        <v>3253</v>
      </c>
      <c r="AL370" s="2" t="s">
        <v>40</v>
      </c>
      <c r="AM370" s="2" t="s">
        <v>3254</v>
      </c>
      <c r="AN370" s="2" t="s">
        <v>3253</v>
      </c>
      <c r="AO370" s="2" t="s">
        <v>40</v>
      </c>
      <c r="AP370" s="2" t="s">
        <v>3095</v>
      </c>
      <c r="AQ370" s="2" t="s">
        <v>3096</v>
      </c>
      <c r="AR370" s="2" t="s">
        <v>78</v>
      </c>
      <c r="AS370" s="2" t="s">
        <v>3097</v>
      </c>
      <c r="AT370" s="2" t="s">
        <v>3253</v>
      </c>
      <c r="AU370" s="2" t="s">
        <v>3255</v>
      </c>
      <c r="AV370" s="2" t="s">
        <v>3254</v>
      </c>
    </row>
    <row r="371" spans="1:48" x14ac:dyDescent="0.55000000000000004">
      <c r="A371" s="2" t="s">
        <v>3755</v>
      </c>
      <c r="B371" s="4" t="s">
        <v>15874</v>
      </c>
      <c r="C371" s="2" t="s">
        <v>3756</v>
      </c>
      <c r="D371" s="2" t="s">
        <v>3757</v>
      </c>
      <c r="E371" s="2" t="s">
        <v>3760</v>
      </c>
      <c r="F371" s="2" t="s">
        <v>3082</v>
      </c>
      <c r="G371" s="2" t="s">
        <v>44</v>
      </c>
      <c r="H371" s="2" t="s">
        <v>3217</v>
      </c>
      <c r="I371" s="2">
        <f>VLOOKUP(K371,Coordinates!A:C,2,FALSE)</f>
        <v>40.822536999999997</v>
      </c>
      <c r="J371" s="2">
        <f>VLOOKUP(K371,Coordinates!A:C,3,FALSE)</f>
        <v>-73.906811000000005</v>
      </c>
      <c r="K371" s="2" t="s">
        <v>16215</v>
      </c>
      <c r="L371" s="2" t="s">
        <v>3758</v>
      </c>
      <c r="M371" s="2" t="s">
        <v>56</v>
      </c>
      <c r="N371" s="2" t="s">
        <v>41</v>
      </c>
      <c r="O371" s="2" t="s">
        <v>228</v>
      </c>
      <c r="P371" s="2" t="s">
        <v>229</v>
      </c>
      <c r="Q371" s="2" t="s">
        <v>230</v>
      </c>
      <c r="R371" s="2" t="s">
        <v>378</v>
      </c>
      <c r="S371" s="2" t="s">
        <v>43</v>
      </c>
      <c r="T371" s="2" t="s">
        <v>3759</v>
      </c>
      <c r="U371" s="2" t="s">
        <v>3760</v>
      </c>
      <c r="V371" s="2" t="s">
        <v>3082</v>
      </c>
      <c r="W371" s="2" t="s">
        <v>44</v>
      </c>
      <c r="X371" s="2" t="s">
        <v>3217</v>
      </c>
      <c r="Y371" s="2" t="s">
        <v>3761</v>
      </c>
      <c r="Z371" s="2" t="s">
        <v>1678</v>
      </c>
      <c r="AA371" s="2" t="s">
        <v>3689</v>
      </c>
      <c r="AB371" s="2" t="s">
        <v>3701</v>
      </c>
      <c r="AC371" s="2" t="s">
        <v>3690</v>
      </c>
      <c r="AD371" s="2" t="s">
        <v>3691</v>
      </c>
      <c r="AE371" s="2" t="s">
        <v>3762</v>
      </c>
      <c r="AF371" s="2" t="s">
        <v>49</v>
      </c>
      <c r="AG371" s="2" t="s">
        <v>3763</v>
      </c>
      <c r="AH371" s="2" t="s">
        <v>3764</v>
      </c>
      <c r="AI371" s="2" t="s">
        <v>3492</v>
      </c>
      <c r="AJ371" s="2" t="s">
        <v>3492</v>
      </c>
      <c r="AK371" s="2" t="s">
        <v>3493</v>
      </c>
      <c r="AL371" s="2" t="s">
        <v>3494</v>
      </c>
      <c r="AM371" s="2" t="s">
        <v>3495</v>
      </c>
      <c r="AN371" s="2" t="s">
        <v>3493</v>
      </c>
      <c r="AO371" s="2" t="s">
        <v>3495</v>
      </c>
      <c r="AP371" s="2" t="s">
        <v>3095</v>
      </c>
      <c r="AQ371" s="2" t="s">
        <v>3096</v>
      </c>
      <c r="AR371" s="2" t="s">
        <v>78</v>
      </c>
      <c r="AS371" s="2" t="s">
        <v>3097</v>
      </c>
      <c r="AT371" s="2" t="s">
        <v>40</v>
      </c>
      <c r="AU371" s="2" t="s">
        <v>40</v>
      </c>
      <c r="AV371" s="2" t="s">
        <v>40</v>
      </c>
    </row>
    <row r="372" spans="1:48" x14ac:dyDescent="0.55000000000000004">
      <c r="A372" s="2" t="s">
        <v>3765</v>
      </c>
      <c r="B372" s="4" t="s">
        <v>15874</v>
      </c>
      <c r="C372" s="2" t="s">
        <v>3766</v>
      </c>
      <c r="D372" s="2" t="s">
        <v>3767</v>
      </c>
      <c r="E372" s="2" t="s">
        <v>3770</v>
      </c>
      <c r="F372" s="2" t="s">
        <v>3082</v>
      </c>
      <c r="G372" s="2" t="s">
        <v>44</v>
      </c>
      <c r="H372" s="2" t="s">
        <v>3103</v>
      </c>
      <c r="I372" s="2" t="e">
        <f>VLOOKUP(K372,Coordinates!A:C,2,FALSE)</f>
        <v>#N/A</v>
      </c>
      <c r="J372" s="2" t="e">
        <f>VLOOKUP(K372,Coordinates!A:C,3,FALSE)</f>
        <v>#N/A</v>
      </c>
      <c r="K372" s="2" t="s">
        <v>16216</v>
      </c>
      <c r="L372" s="2" t="s">
        <v>3768</v>
      </c>
      <c r="M372" s="2" t="s">
        <v>56</v>
      </c>
      <c r="N372" s="2" t="s">
        <v>41</v>
      </c>
      <c r="O372" s="2" t="s">
        <v>228</v>
      </c>
      <c r="P372" s="2" t="s">
        <v>229</v>
      </c>
      <c r="Q372" s="2" t="s">
        <v>230</v>
      </c>
      <c r="R372" s="2" t="s">
        <v>378</v>
      </c>
      <c r="S372" s="2" t="s">
        <v>43</v>
      </c>
      <c r="T372" s="2" t="s">
        <v>3769</v>
      </c>
      <c r="U372" s="2" t="s">
        <v>3770</v>
      </c>
      <c r="V372" s="2" t="s">
        <v>3082</v>
      </c>
      <c r="W372" s="2" t="s">
        <v>44</v>
      </c>
      <c r="X372" s="2" t="s">
        <v>3103</v>
      </c>
      <c r="Y372" s="2" t="s">
        <v>3771</v>
      </c>
      <c r="Z372" s="2" t="s">
        <v>976</v>
      </c>
      <c r="AA372" s="2" t="s">
        <v>162</v>
      </c>
      <c r="AB372" s="2" t="s">
        <v>3085</v>
      </c>
      <c r="AC372" s="2" t="s">
        <v>3533</v>
      </c>
      <c r="AD372" s="2" t="s">
        <v>3534</v>
      </c>
      <c r="AE372" s="2" t="s">
        <v>3772</v>
      </c>
      <c r="AF372" s="2" t="s">
        <v>49</v>
      </c>
      <c r="AG372" s="2" t="s">
        <v>3773</v>
      </c>
      <c r="AH372" s="2" t="s">
        <v>3774</v>
      </c>
      <c r="AI372" s="2" t="s">
        <v>3492</v>
      </c>
      <c r="AJ372" s="2" t="s">
        <v>3492</v>
      </c>
      <c r="AK372" s="2" t="s">
        <v>3493</v>
      </c>
      <c r="AL372" s="2" t="s">
        <v>3494</v>
      </c>
      <c r="AM372" s="2" t="s">
        <v>3495</v>
      </c>
      <c r="AN372" s="2" t="s">
        <v>3493</v>
      </c>
      <c r="AO372" s="2" t="s">
        <v>3495</v>
      </c>
      <c r="AP372" s="2" t="s">
        <v>3095</v>
      </c>
      <c r="AQ372" s="2" t="s">
        <v>3096</v>
      </c>
      <c r="AR372" s="2" t="s">
        <v>78</v>
      </c>
      <c r="AS372" s="2" t="s">
        <v>3097</v>
      </c>
      <c r="AT372" s="2" t="s">
        <v>40</v>
      </c>
      <c r="AU372" s="2" t="s">
        <v>40</v>
      </c>
      <c r="AV372" s="2" t="s">
        <v>40</v>
      </c>
    </row>
    <row r="373" spans="1:48" x14ac:dyDescent="0.55000000000000004">
      <c r="A373" s="2" t="s">
        <v>3775</v>
      </c>
      <c r="B373" s="4" t="s">
        <v>15874</v>
      </c>
      <c r="C373" s="2" t="s">
        <v>3776</v>
      </c>
      <c r="D373" s="2" t="s">
        <v>3777</v>
      </c>
      <c r="E373" s="2" t="s">
        <v>3607</v>
      </c>
      <c r="F373" s="2" t="s">
        <v>3082</v>
      </c>
      <c r="G373" s="2" t="s">
        <v>44</v>
      </c>
      <c r="H373" s="2" t="s">
        <v>3567</v>
      </c>
      <c r="I373" s="2">
        <f>VLOOKUP(K373,Coordinates!A:C,2,FALSE)</f>
        <v>40.827174999999997</v>
      </c>
      <c r="J373" s="2">
        <f>VLOOKUP(K373,Coordinates!A:C,3,FALSE)</f>
        <v>-73.829317000000003</v>
      </c>
      <c r="K373" s="2" t="s">
        <v>16200</v>
      </c>
      <c r="L373" s="2" t="s">
        <v>3778</v>
      </c>
      <c r="M373" s="2" t="s">
        <v>56</v>
      </c>
      <c r="N373" s="2" t="s">
        <v>41</v>
      </c>
      <c r="O373" s="2" t="s">
        <v>47</v>
      </c>
      <c r="P373" s="2" t="s">
        <v>57</v>
      </c>
      <c r="Q373" s="2" t="s">
        <v>58</v>
      </c>
      <c r="R373" s="2" t="s">
        <v>378</v>
      </c>
      <c r="S373" s="2" t="s">
        <v>43</v>
      </c>
      <c r="T373" s="2" t="s">
        <v>3603</v>
      </c>
      <c r="U373" s="2" t="s">
        <v>3607</v>
      </c>
      <c r="V373" s="2" t="s">
        <v>3082</v>
      </c>
      <c r="W373" s="2" t="s">
        <v>44</v>
      </c>
      <c r="X373" s="2" t="s">
        <v>3567</v>
      </c>
      <c r="Y373" s="2" t="s">
        <v>3608</v>
      </c>
      <c r="Z373" s="2" t="s">
        <v>3609</v>
      </c>
      <c r="AA373" s="2" t="s">
        <v>3485</v>
      </c>
      <c r="AB373" s="2" t="s">
        <v>3486</v>
      </c>
      <c r="AC373" s="2" t="s">
        <v>3487</v>
      </c>
      <c r="AD373" s="2" t="s">
        <v>3488</v>
      </c>
      <c r="AE373" s="2" t="s">
        <v>3779</v>
      </c>
      <c r="AF373" s="2" t="s">
        <v>49</v>
      </c>
      <c r="AG373" s="2" t="s">
        <v>3780</v>
      </c>
      <c r="AH373" s="2" t="s">
        <v>3781</v>
      </c>
      <c r="AI373" s="2" t="s">
        <v>3492</v>
      </c>
      <c r="AJ373" s="2" t="s">
        <v>3492</v>
      </c>
      <c r="AK373" s="2" t="s">
        <v>3493</v>
      </c>
      <c r="AL373" s="2" t="s">
        <v>3494</v>
      </c>
      <c r="AM373" s="2" t="s">
        <v>3495</v>
      </c>
      <c r="AN373" s="2" t="s">
        <v>3493</v>
      </c>
      <c r="AO373" s="2" t="s">
        <v>3495</v>
      </c>
      <c r="AP373" s="2" t="s">
        <v>3095</v>
      </c>
      <c r="AQ373" s="2" t="s">
        <v>3096</v>
      </c>
      <c r="AR373" s="2" t="s">
        <v>78</v>
      </c>
      <c r="AS373" s="2" t="s">
        <v>3097</v>
      </c>
      <c r="AT373" s="2" t="s">
        <v>40</v>
      </c>
      <c r="AU373" s="2" t="s">
        <v>40</v>
      </c>
      <c r="AV373" s="2" t="s">
        <v>40</v>
      </c>
    </row>
    <row r="374" spans="1:48" x14ac:dyDescent="0.55000000000000004">
      <c r="A374" s="4" t="s">
        <v>15843</v>
      </c>
      <c r="B374" s="4" t="s">
        <v>15874</v>
      </c>
      <c r="C374" s="4" t="s">
        <v>15855</v>
      </c>
      <c r="D374" s="4" t="s">
        <v>15856</v>
      </c>
      <c r="E374" s="2" t="s">
        <v>3787</v>
      </c>
      <c r="F374" s="2" t="s">
        <v>3082</v>
      </c>
      <c r="G374" s="2" t="s">
        <v>44</v>
      </c>
      <c r="H374" s="2" t="s">
        <v>3543</v>
      </c>
      <c r="I374" s="2">
        <f>VLOOKUP(K374,Coordinates!A:C,2,FALSE)</f>
        <v>40.821399999999997</v>
      </c>
      <c r="J374" s="2">
        <f>VLOOKUP(K374,Coordinates!A:C,3,FALSE)</f>
        <v>-73.855687000000003</v>
      </c>
      <c r="K374" s="2" t="s">
        <v>16217</v>
      </c>
      <c r="M374" s="2" t="s">
        <v>56</v>
      </c>
      <c r="N374" s="2" t="s">
        <v>41</v>
      </c>
      <c r="O374" s="2" t="s">
        <v>215</v>
      </c>
      <c r="P374" s="2" t="s">
        <v>216</v>
      </c>
      <c r="Q374" s="2" t="s">
        <v>217</v>
      </c>
      <c r="T374" s="2" t="s">
        <v>3786</v>
      </c>
      <c r="U374" s="2" t="s">
        <v>3787</v>
      </c>
      <c r="V374" s="2" t="s">
        <v>3082</v>
      </c>
      <c r="W374" s="2" t="s">
        <v>44</v>
      </c>
      <c r="X374" s="2" t="s">
        <v>3543</v>
      </c>
    </row>
    <row r="375" spans="1:48" x14ac:dyDescent="0.55000000000000004">
      <c r="A375" s="2" t="s">
        <v>3782</v>
      </c>
      <c r="B375" s="4" t="s">
        <v>15874</v>
      </c>
      <c r="C375" s="2" t="s">
        <v>3783</v>
      </c>
      <c r="D375" s="2" t="s">
        <v>3784</v>
      </c>
      <c r="E375" s="2" t="s">
        <v>3787</v>
      </c>
      <c r="F375" s="2" t="s">
        <v>3082</v>
      </c>
      <c r="G375" s="2" t="s">
        <v>44</v>
      </c>
      <c r="H375" s="2" t="s">
        <v>3543</v>
      </c>
      <c r="I375" s="2">
        <f>VLOOKUP(K375,Coordinates!A:C,2,FALSE)</f>
        <v>40.821399999999997</v>
      </c>
      <c r="J375" s="2">
        <f>VLOOKUP(K375,Coordinates!A:C,3,FALSE)</f>
        <v>-73.855687000000003</v>
      </c>
      <c r="K375" s="2" t="s">
        <v>16217</v>
      </c>
      <c r="L375" s="2" t="s">
        <v>3785</v>
      </c>
      <c r="M375" s="2" t="s">
        <v>56</v>
      </c>
      <c r="N375" s="2" t="s">
        <v>41</v>
      </c>
      <c r="O375" s="2" t="s">
        <v>215</v>
      </c>
      <c r="P375" s="2" t="s">
        <v>216</v>
      </c>
      <c r="Q375" s="2" t="s">
        <v>217</v>
      </c>
      <c r="R375" s="2" t="s">
        <v>218</v>
      </c>
      <c r="S375" s="2" t="s">
        <v>43</v>
      </c>
      <c r="T375" s="2" t="s">
        <v>3786</v>
      </c>
      <c r="U375" s="2" t="s">
        <v>3787</v>
      </c>
      <c r="V375" s="2" t="s">
        <v>3082</v>
      </c>
      <c r="W375" s="2" t="s">
        <v>44</v>
      </c>
      <c r="X375" s="2" t="s">
        <v>3543</v>
      </c>
      <c r="Y375" s="2" t="s">
        <v>3788</v>
      </c>
      <c r="Z375" s="2" t="s">
        <v>508</v>
      </c>
      <c r="AA375" s="2" t="s">
        <v>3505</v>
      </c>
      <c r="AB375" s="2" t="s">
        <v>3506</v>
      </c>
      <c r="AC375" s="2" t="s">
        <v>3545</v>
      </c>
      <c r="AD375" s="2" t="s">
        <v>3546</v>
      </c>
      <c r="AE375" s="2" t="s">
        <v>3789</v>
      </c>
      <c r="AF375" s="2" t="s">
        <v>49</v>
      </c>
      <c r="AG375" s="2" t="s">
        <v>3790</v>
      </c>
      <c r="AH375" s="2" t="s">
        <v>3791</v>
      </c>
      <c r="AI375" s="2" t="s">
        <v>3492</v>
      </c>
      <c r="AJ375" s="2" t="s">
        <v>3492</v>
      </c>
      <c r="AK375" s="2" t="s">
        <v>3253</v>
      </c>
      <c r="AL375" s="2" t="s">
        <v>40</v>
      </c>
      <c r="AM375" s="2" t="s">
        <v>3254</v>
      </c>
      <c r="AN375" s="2" t="s">
        <v>3253</v>
      </c>
      <c r="AO375" s="2" t="s">
        <v>40</v>
      </c>
      <c r="AP375" s="2" t="s">
        <v>3095</v>
      </c>
      <c r="AQ375" s="2" t="s">
        <v>3096</v>
      </c>
      <c r="AR375" s="2" t="s">
        <v>78</v>
      </c>
      <c r="AS375" s="2" t="s">
        <v>3097</v>
      </c>
      <c r="AT375" s="2" t="s">
        <v>3253</v>
      </c>
      <c r="AU375" s="2" t="s">
        <v>3255</v>
      </c>
      <c r="AV375" s="2" t="s">
        <v>3254</v>
      </c>
    </row>
    <row r="376" spans="1:48" x14ac:dyDescent="0.55000000000000004">
      <c r="A376" s="2" t="s">
        <v>3792</v>
      </c>
      <c r="B376" s="4" t="s">
        <v>15874</v>
      </c>
      <c r="C376" s="2" t="s">
        <v>3793</v>
      </c>
      <c r="D376" s="2" t="s">
        <v>3794</v>
      </c>
      <c r="E376" s="2" t="s">
        <v>3750</v>
      </c>
      <c r="F376" s="2" t="s">
        <v>3082</v>
      </c>
      <c r="G376" s="2" t="s">
        <v>44</v>
      </c>
      <c r="H376" s="2" t="s">
        <v>3482</v>
      </c>
      <c r="I376" s="2">
        <f>VLOOKUP(K376,Coordinates!A:C,2,FALSE)</f>
        <v>40.840105999999999</v>
      </c>
      <c r="J376" s="2">
        <f>VLOOKUP(K376,Coordinates!A:C,3,FALSE)</f>
        <v>-73.839336000000003</v>
      </c>
      <c r="K376" s="2" t="s">
        <v>16214</v>
      </c>
      <c r="L376" s="2" t="s">
        <v>3795</v>
      </c>
      <c r="M376" s="2" t="s">
        <v>56</v>
      </c>
      <c r="N376" s="2" t="s">
        <v>41</v>
      </c>
      <c r="O376" s="2" t="s">
        <v>215</v>
      </c>
      <c r="P376" s="2" t="s">
        <v>216</v>
      </c>
      <c r="Q376" s="2" t="s">
        <v>217</v>
      </c>
      <c r="R376" s="2" t="s">
        <v>674</v>
      </c>
      <c r="S376" s="2" t="s">
        <v>43</v>
      </c>
      <c r="T376" s="2" t="s">
        <v>3749</v>
      </c>
      <c r="U376" s="2" t="s">
        <v>3750</v>
      </c>
      <c r="V376" s="2" t="s">
        <v>3082</v>
      </c>
      <c r="W376" s="2" t="s">
        <v>44</v>
      </c>
      <c r="X376" s="2" t="s">
        <v>3482</v>
      </c>
      <c r="Y376" s="2" t="s">
        <v>3751</v>
      </c>
      <c r="Z376" s="2" t="s">
        <v>2114</v>
      </c>
      <c r="AA376" s="2" t="s">
        <v>3485</v>
      </c>
      <c r="AB376" s="2" t="s">
        <v>3486</v>
      </c>
      <c r="AC376" s="2" t="s">
        <v>3487</v>
      </c>
      <c r="AD376" s="2" t="s">
        <v>3488</v>
      </c>
      <c r="AE376" s="2" t="s">
        <v>3796</v>
      </c>
      <c r="AF376" s="2" t="s">
        <v>49</v>
      </c>
      <c r="AG376" s="2" t="s">
        <v>3797</v>
      </c>
      <c r="AH376" s="2" t="s">
        <v>3798</v>
      </c>
      <c r="AI376" s="2" t="s">
        <v>3492</v>
      </c>
      <c r="AJ376" s="2" t="s">
        <v>3492</v>
      </c>
      <c r="AK376" s="2" t="s">
        <v>3253</v>
      </c>
      <c r="AL376" s="2" t="s">
        <v>40</v>
      </c>
      <c r="AM376" s="2" t="s">
        <v>3254</v>
      </c>
      <c r="AN376" s="2" t="s">
        <v>3253</v>
      </c>
      <c r="AO376" s="2" t="s">
        <v>40</v>
      </c>
      <c r="AP376" s="2" t="s">
        <v>3095</v>
      </c>
      <c r="AQ376" s="2" t="s">
        <v>3096</v>
      </c>
      <c r="AR376" s="2" t="s">
        <v>78</v>
      </c>
      <c r="AS376" s="2" t="s">
        <v>3097</v>
      </c>
      <c r="AT376" s="2" t="s">
        <v>3253</v>
      </c>
      <c r="AU376" s="2" t="s">
        <v>3255</v>
      </c>
      <c r="AV376" s="2" t="s">
        <v>3254</v>
      </c>
    </row>
    <row r="377" spans="1:48" x14ac:dyDescent="0.55000000000000004">
      <c r="A377" s="2" t="s">
        <v>3799</v>
      </c>
      <c r="B377" s="4" t="s">
        <v>15874</v>
      </c>
      <c r="C377" s="2" t="s">
        <v>3800</v>
      </c>
      <c r="D377" s="2" t="s">
        <v>3801</v>
      </c>
      <c r="E377" s="2" t="s">
        <v>3804</v>
      </c>
      <c r="F377" s="2" t="s">
        <v>3082</v>
      </c>
      <c r="G377" s="2" t="s">
        <v>44</v>
      </c>
      <c r="H377" s="2" t="s">
        <v>3578</v>
      </c>
      <c r="I377" s="2">
        <f>VLOOKUP(K377,Coordinates!A:C,2,FALSE)</f>
        <v>40.817827999999999</v>
      </c>
      <c r="J377" s="2">
        <f>VLOOKUP(K377,Coordinates!A:C,3,FALSE)</f>
        <v>-73.897814999999994</v>
      </c>
      <c r="K377" s="2" t="s">
        <v>16218</v>
      </c>
      <c r="L377" s="2" t="s">
        <v>3802</v>
      </c>
      <c r="M377" s="2" t="s">
        <v>56</v>
      </c>
      <c r="N377" s="2" t="s">
        <v>41</v>
      </c>
      <c r="O377" s="2" t="s">
        <v>215</v>
      </c>
      <c r="P377" s="2" t="s">
        <v>216</v>
      </c>
      <c r="Q377" s="2" t="s">
        <v>217</v>
      </c>
      <c r="R377" s="2" t="s">
        <v>2963</v>
      </c>
      <c r="S377" s="2" t="s">
        <v>43</v>
      </c>
      <c r="T377" s="2" t="s">
        <v>3803</v>
      </c>
      <c r="U377" s="2" t="s">
        <v>3804</v>
      </c>
      <c r="V377" s="2" t="s">
        <v>3082</v>
      </c>
      <c r="W377" s="2" t="s">
        <v>44</v>
      </c>
      <c r="X377" s="2" t="s">
        <v>3578</v>
      </c>
      <c r="Y377" s="2" t="s">
        <v>3805</v>
      </c>
      <c r="Z377" s="2" t="s">
        <v>3806</v>
      </c>
      <c r="AA377" s="2" t="s">
        <v>162</v>
      </c>
      <c r="AB377" s="2" t="s">
        <v>3085</v>
      </c>
      <c r="AC377" s="2" t="s">
        <v>3533</v>
      </c>
      <c r="AD377" s="2" t="s">
        <v>3534</v>
      </c>
      <c r="AE377" s="2" t="s">
        <v>3807</v>
      </c>
      <c r="AF377" s="2" t="s">
        <v>49</v>
      </c>
      <c r="AG377" s="2" t="s">
        <v>3808</v>
      </c>
      <c r="AH377" s="2" t="s">
        <v>3809</v>
      </c>
      <c r="AI377" s="2" t="s">
        <v>3492</v>
      </c>
      <c r="AJ377" s="2" t="s">
        <v>3492</v>
      </c>
      <c r="AK377" s="2" t="s">
        <v>3810</v>
      </c>
      <c r="AL377" s="2" t="s">
        <v>40</v>
      </c>
      <c r="AM377" s="2" t="s">
        <v>3811</v>
      </c>
      <c r="AN377" s="2" t="s">
        <v>3810</v>
      </c>
      <c r="AO377" s="2" t="s">
        <v>40</v>
      </c>
      <c r="AP377" s="2" t="s">
        <v>3095</v>
      </c>
      <c r="AQ377" s="2" t="s">
        <v>3096</v>
      </c>
      <c r="AR377" s="2" t="s">
        <v>78</v>
      </c>
      <c r="AS377" s="2" t="s">
        <v>3097</v>
      </c>
      <c r="AT377" s="2" t="s">
        <v>3810</v>
      </c>
      <c r="AU377" s="2" t="s">
        <v>3812</v>
      </c>
      <c r="AV377" s="2" t="s">
        <v>3811</v>
      </c>
    </row>
    <row r="378" spans="1:48" x14ac:dyDescent="0.55000000000000004">
      <c r="A378" s="2" t="s">
        <v>3813</v>
      </c>
      <c r="B378" s="4" t="s">
        <v>15874</v>
      </c>
      <c r="C378" s="2" t="s">
        <v>3814</v>
      </c>
      <c r="D378" s="2" t="s">
        <v>3815</v>
      </c>
      <c r="E378" s="2" t="s">
        <v>3819</v>
      </c>
      <c r="F378" s="2" t="s">
        <v>3082</v>
      </c>
      <c r="G378" s="2" t="s">
        <v>44</v>
      </c>
      <c r="H378" s="2" t="s">
        <v>3578</v>
      </c>
      <c r="I378" s="2">
        <f>VLOOKUP(K378,Coordinates!A:C,2,FALSE)</f>
        <v>40.820129000000001</v>
      </c>
      <c r="J378" s="2">
        <f>VLOOKUP(K378,Coordinates!A:C,3,FALSE)</f>
        <v>-73.898634000000001</v>
      </c>
      <c r="K378" s="2" t="s">
        <v>16219</v>
      </c>
      <c r="L378" s="2" t="s">
        <v>3816</v>
      </c>
      <c r="M378" s="2" t="s">
        <v>56</v>
      </c>
      <c r="N378" s="2" t="s">
        <v>41</v>
      </c>
      <c r="O378" s="2" t="s">
        <v>47</v>
      </c>
      <c r="P378" s="2" t="s">
        <v>57</v>
      </c>
      <c r="Q378" s="2" t="s">
        <v>3817</v>
      </c>
      <c r="R378" s="2" t="s">
        <v>218</v>
      </c>
      <c r="S378" s="2" t="s">
        <v>43</v>
      </c>
      <c r="T378" s="2" t="s">
        <v>3818</v>
      </c>
      <c r="U378" s="2" t="s">
        <v>3819</v>
      </c>
      <c r="V378" s="2" t="s">
        <v>3082</v>
      </c>
      <c r="W378" s="2" t="s">
        <v>44</v>
      </c>
      <c r="X378" s="2" t="s">
        <v>3578</v>
      </c>
      <c r="Y378" s="2" t="s">
        <v>3820</v>
      </c>
      <c r="Z378" s="2" t="s">
        <v>3806</v>
      </c>
      <c r="AA378" s="2" t="s">
        <v>162</v>
      </c>
      <c r="AB378" s="2" t="s">
        <v>3085</v>
      </c>
      <c r="AC378" s="2" t="s">
        <v>3533</v>
      </c>
      <c r="AD378" s="2" t="s">
        <v>3534</v>
      </c>
      <c r="AE378" s="2" t="s">
        <v>3821</v>
      </c>
      <c r="AF378" s="2" t="s">
        <v>49</v>
      </c>
      <c r="AG378" s="2" t="s">
        <v>3822</v>
      </c>
      <c r="AH378" s="2" t="s">
        <v>3823</v>
      </c>
      <c r="AI378" s="2" t="s">
        <v>3492</v>
      </c>
      <c r="AJ378" s="2" t="s">
        <v>3492</v>
      </c>
      <c r="AK378" s="2" t="s">
        <v>3493</v>
      </c>
      <c r="AL378" s="2" t="s">
        <v>3494</v>
      </c>
      <c r="AM378" s="2" t="s">
        <v>3495</v>
      </c>
      <c r="AN378" s="2" t="s">
        <v>3493</v>
      </c>
      <c r="AO378" s="2" t="s">
        <v>3495</v>
      </c>
      <c r="AP378" s="2" t="s">
        <v>3095</v>
      </c>
      <c r="AQ378" s="2" t="s">
        <v>3096</v>
      </c>
      <c r="AR378" s="2" t="s">
        <v>78</v>
      </c>
      <c r="AS378" s="2" t="s">
        <v>3097</v>
      </c>
      <c r="AT378" s="2" t="s">
        <v>40</v>
      </c>
      <c r="AU378" s="2" t="s">
        <v>40</v>
      </c>
      <c r="AV378" s="2" t="s">
        <v>40</v>
      </c>
    </row>
    <row r="379" spans="1:48" x14ac:dyDescent="0.55000000000000004">
      <c r="A379" s="4" t="s">
        <v>15844</v>
      </c>
      <c r="B379" s="4" t="s">
        <v>15874</v>
      </c>
      <c r="C379" s="4" t="s">
        <v>15857</v>
      </c>
      <c r="D379" t="s">
        <v>15858</v>
      </c>
      <c r="E379" s="2" t="s">
        <v>3819</v>
      </c>
      <c r="F379" s="2" t="s">
        <v>3082</v>
      </c>
      <c r="G379" s="2" t="s">
        <v>44</v>
      </c>
      <c r="H379" s="2" t="s">
        <v>3578</v>
      </c>
      <c r="I379" s="2">
        <f>VLOOKUP(K379,Coordinates!A:C,2,FALSE)</f>
        <v>40.820129000000001</v>
      </c>
      <c r="J379" s="2">
        <f>VLOOKUP(K379,Coordinates!A:C,3,FALSE)</f>
        <v>-73.898634000000001</v>
      </c>
      <c r="K379" s="2" t="s">
        <v>16219</v>
      </c>
      <c r="M379" s="2" t="s">
        <v>56</v>
      </c>
      <c r="N379" s="2" t="s">
        <v>41</v>
      </c>
      <c r="O379" s="2" t="s">
        <v>47</v>
      </c>
      <c r="P379" s="2" t="s">
        <v>57</v>
      </c>
      <c r="T379" s="2" t="s">
        <v>3818</v>
      </c>
      <c r="U379" s="2" t="s">
        <v>3819</v>
      </c>
      <c r="V379" s="2" t="s">
        <v>3082</v>
      </c>
      <c r="W379" s="2" t="s">
        <v>44</v>
      </c>
      <c r="X379" s="2" t="s">
        <v>3578</v>
      </c>
    </row>
    <row r="380" spans="1:48" x14ac:dyDescent="0.55000000000000004">
      <c r="A380" s="2" t="s">
        <v>3824</v>
      </c>
      <c r="B380" s="4" t="s">
        <v>15874</v>
      </c>
      <c r="C380" s="2" t="s">
        <v>3825</v>
      </c>
      <c r="D380" s="2" t="s">
        <v>3826</v>
      </c>
      <c r="E380" s="2" t="s">
        <v>3640</v>
      </c>
      <c r="F380" s="2" t="s">
        <v>3082</v>
      </c>
      <c r="G380" s="2" t="s">
        <v>44</v>
      </c>
      <c r="H380" s="2" t="s">
        <v>3502</v>
      </c>
      <c r="I380" s="2">
        <f>VLOOKUP(K380,Coordinates!A:C,2,FALSE)</f>
        <v>40.824989000000002</v>
      </c>
      <c r="J380" s="2">
        <f>VLOOKUP(K380,Coordinates!A:C,3,FALSE)</f>
        <v>-73.873904999999993</v>
      </c>
      <c r="K380" s="2" t="s">
        <v>16203</v>
      </c>
      <c r="L380" s="2" t="s">
        <v>3827</v>
      </c>
      <c r="M380" s="2" t="s">
        <v>56</v>
      </c>
      <c r="N380" s="2" t="s">
        <v>41</v>
      </c>
      <c r="O380" s="2" t="s">
        <v>228</v>
      </c>
      <c r="P380" s="2" t="s">
        <v>229</v>
      </c>
      <c r="Q380" s="2" t="s">
        <v>230</v>
      </c>
      <c r="R380" s="2" t="s">
        <v>218</v>
      </c>
      <c r="S380" s="2" t="s">
        <v>43</v>
      </c>
      <c r="T380" s="2" t="s">
        <v>3637</v>
      </c>
      <c r="U380" s="2" t="s">
        <v>3640</v>
      </c>
      <c r="V380" s="2" t="s">
        <v>3082</v>
      </c>
      <c r="W380" s="2" t="s">
        <v>44</v>
      </c>
      <c r="X380" s="2" t="s">
        <v>3502</v>
      </c>
      <c r="Y380" s="2" t="s">
        <v>3641</v>
      </c>
      <c r="Z380" s="2" t="s">
        <v>1120</v>
      </c>
      <c r="AA380" s="2" t="s">
        <v>3505</v>
      </c>
      <c r="AB380" s="2" t="s">
        <v>3506</v>
      </c>
      <c r="AC380" s="2" t="s">
        <v>3631</v>
      </c>
      <c r="AD380" s="2" t="s">
        <v>3632</v>
      </c>
      <c r="AE380" s="2" t="s">
        <v>3828</v>
      </c>
      <c r="AF380" s="2" t="s">
        <v>49</v>
      </c>
      <c r="AG380" s="2" t="s">
        <v>3829</v>
      </c>
      <c r="AH380" s="2" t="s">
        <v>3830</v>
      </c>
      <c r="AI380" s="2" t="s">
        <v>3492</v>
      </c>
      <c r="AJ380" s="2" t="s">
        <v>3492</v>
      </c>
      <c r="AK380" s="2" t="s">
        <v>3493</v>
      </c>
      <c r="AL380" s="2" t="s">
        <v>3494</v>
      </c>
      <c r="AM380" s="2" t="s">
        <v>3495</v>
      </c>
      <c r="AN380" s="2" t="s">
        <v>3493</v>
      </c>
      <c r="AO380" s="2" t="s">
        <v>3495</v>
      </c>
      <c r="AP380" s="2" t="s">
        <v>3095</v>
      </c>
      <c r="AQ380" s="2" t="s">
        <v>3096</v>
      </c>
      <c r="AR380" s="2" t="s">
        <v>78</v>
      </c>
      <c r="AS380" s="2" t="s">
        <v>3097</v>
      </c>
      <c r="AT380" s="2" t="s">
        <v>40</v>
      </c>
      <c r="AU380" s="2" t="s">
        <v>40</v>
      </c>
      <c r="AV380" s="2" t="s">
        <v>40</v>
      </c>
    </row>
    <row r="381" spans="1:48" x14ac:dyDescent="0.55000000000000004">
      <c r="A381" s="2" t="s">
        <v>3831</v>
      </c>
      <c r="B381" s="4" t="s">
        <v>15874</v>
      </c>
      <c r="C381" s="2" t="s">
        <v>3832</v>
      </c>
      <c r="D381" s="2" t="s">
        <v>3833</v>
      </c>
      <c r="E381" s="2" t="s">
        <v>3750</v>
      </c>
      <c r="F381" s="2" t="s">
        <v>3082</v>
      </c>
      <c r="G381" s="2" t="s">
        <v>44</v>
      </c>
      <c r="H381" s="2" t="s">
        <v>3482</v>
      </c>
      <c r="I381" s="2">
        <f>VLOOKUP(K381,Coordinates!A:C,2,FALSE)</f>
        <v>40.840105999999999</v>
      </c>
      <c r="J381" s="2">
        <f>VLOOKUP(K381,Coordinates!A:C,3,FALSE)</f>
        <v>-73.839336000000003</v>
      </c>
      <c r="K381" s="2" t="s">
        <v>16214</v>
      </c>
      <c r="L381" s="2" t="s">
        <v>3834</v>
      </c>
      <c r="M381" s="2" t="s">
        <v>56</v>
      </c>
      <c r="N381" s="2" t="s">
        <v>41</v>
      </c>
      <c r="O381" s="2" t="s">
        <v>215</v>
      </c>
      <c r="P381" s="2" t="s">
        <v>216</v>
      </c>
      <c r="Q381" s="2" t="s">
        <v>217</v>
      </c>
      <c r="R381" s="2" t="s">
        <v>674</v>
      </c>
      <c r="S381" s="2" t="s">
        <v>43</v>
      </c>
      <c r="T381" s="2" t="s">
        <v>3749</v>
      </c>
      <c r="U381" s="2" t="s">
        <v>3750</v>
      </c>
      <c r="V381" s="2" t="s">
        <v>3082</v>
      </c>
      <c r="W381" s="2" t="s">
        <v>44</v>
      </c>
      <c r="X381" s="2" t="s">
        <v>3482</v>
      </c>
      <c r="Y381" s="2" t="s">
        <v>3751</v>
      </c>
      <c r="Z381" s="2" t="s">
        <v>2114</v>
      </c>
      <c r="AA381" s="2" t="s">
        <v>3485</v>
      </c>
      <c r="AB381" s="2" t="s">
        <v>3486</v>
      </c>
      <c r="AC381" s="2" t="s">
        <v>3487</v>
      </c>
      <c r="AD381" s="2" t="s">
        <v>3488</v>
      </c>
      <c r="AE381" s="2" t="s">
        <v>3835</v>
      </c>
      <c r="AF381" s="2" t="s">
        <v>49</v>
      </c>
      <c r="AG381" s="2" t="s">
        <v>3836</v>
      </c>
      <c r="AH381" s="2" t="s">
        <v>3837</v>
      </c>
      <c r="AI381" s="2" t="s">
        <v>3492</v>
      </c>
      <c r="AJ381" s="2" t="s">
        <v>3492</v>
      </c>
      <c r="AK381" s="2" t="s">
        <v>3253</v>
      </c>
      <c r="AL381" s="2" t="s">
        <v>40</v>
      </c>
      <c r="AM381" s="2" t="s">
        <v>3254</v>
      </c>
      <c r="AN381" s="2" t="s">
        <v>3253</v>
      </c>
      <c r="AO381" s="2" t="s">
        <v>40</v>
      </c>
      <c r="AP381" s="2" t="s">
        <v>3095</v>
      </c>
      <c r="AQ381" s="2" t="s">
        <v>3096</v>
      </c>
      <c r="AR381" s="2" t="s">
        <v>78</v>
      </c>
      <c r="AS381" s="2" t="s">
        <v>3097</v>
      </c>
      <c r="AT381" s="2" t="s">
        <v>3253</v>
      </c>
      <c r="AU381" s="2" t="s">
        <v>3255</v>
      </c>
      <c r="AV381" s="2" t="s">
        <v>3254</v>
      </c>
    </row>
    <row r="382" spans="1:48" x14ac:dyDescent="0.55000000000000004">
      <c r="A382" s="2" t="s">
        <v>3838</v>
      </c>
      <c r="B382" s="4" t="s">
        <v>15874</v>
      </c>
      <c r="C382" s="2" t="s">
        <v>3839</v>
      </c>
      <c r="D382" s="2" t="s">
        <v>3840</v>
      </c>
      <c r="E382" s="2" t="s">
        <v>3750</v>
      </c>
      <c r="F382" s="2" t="s">
        <v>3082</v>
      </c>
      <c r="G382" s="2" t="s">
        <v>44</v>
      </c>
      <c r="H382" s="2" t="s">
        <v>3482</v>
      </c>
      <c r="I382" s="2">
        <f>VLOOKUP(K382,Coordinates!A:C,2,FALSE)</f>
        <v>40.840105999999999</v>
      </c>
      <c r="J382" s="2">
        <f>VLOOKUP(K382,Coordinates!A:C,3,FALSE)</f>
        <v>-73.839336000000003</v>
      </c>
      <c r="K382" s="2" t="s">
        <v>16214</v>
      </c>
      <c r="L382" s="2" t="s">
        <v>3841</v>
      </c>
      <c r="M382" s="2" t="s">
        <v>56</v>
      </c>
      <c r="N382" s="2" t="s">
        <v>41</v>
      </c>
      <c r="O382" s="2" t="s">
        <v>215</v>
      </c>
      <c r="P382" s="2" t="s">
        <v>216</v>
      </c>
      <c r="Q382" s="2" t="s">
        <v>217</v>
      </c>
      <c r="R382" s="2" t="s">
        <v>674</v>
      </c>
      <c r="S382" s="2" t="s">
        <v>43</v>
      </c>
      <c r="T382" s="2" t="s">
        <v>3749</v>
      </c>
      <c r="U382" s="2" t="s">
        <v>3750</v>
      </c>
      <c r="V382" s="2" t="s">
        <v>3082</v>
      </c>
      <c r="W382" s="2" t="s">
        <v>44</v>
      </c>
      <c r="X382" s="2" t="s">
        <v>3482</v>
      </c>
      <c r="Y382" s="2" t="s">
        <v>3751</v>
      </c>
      <c r="Z382" s="2" t="s">
        <v>2114</v>
      </c>
      <c r="AA382" s="2" t="s">
        <v>3485</v>
      </c>
      <c r="AB382" s="2" t="s">
        <v>3486</v>
      </c>
      <c r="AC382" s="2" t="s">
        <v>3487</v>
      </c>
      <c r="AD382" s="2" t="s">
        <v>3488</v>
      </c>
      <c r="AE382" s="2" t="s">
        <v>3842</v>
      </c>
      <c r="AF382" s="2" t="s">
        <v>49</v>
      </c>
      <c r="AG382" s="2" t="s">
        <v>3843</v>
      </c>
      <c r="AH382" s="2" t="s">
        <v>3844</v>
      </c>
      <c r="AI382" s="2" t="s">
        <v>3492</v>
      </c>
      <c r="AJ382" s="2" t="s">
        <v>3492</v>
      </c>
      <c r="AK382" s="2" t="s">
        <v>3253</v>
      </c>
      <c r="AL382" s="2" t="s">
        <v>40</v>
      </c>
      <c r="AM382" s="2" t="s">
        <v>3254</v>
      </c>
      <c r="AN382" s="2" t="s">
        <v>3253</v>
      </c>
      <c r="AO382" s="2" t="s">
        <v>40</v>
      </c>
      <c r="AP382" s="2" t="s">
        <v>3095</v>
      </c>
      <c r="AQ382" s="2" t="s">
        <v>3096</v>
      </c>
      <c r="AR382" s="2" t="s">
        <v>78</v>
      </c>
      <c r="AS382" s="2" t="s">
        <v>3097</v>
      </c>
      <c r="AT382" s="2" t="s">
        <v>3253</v>
      </c>
      <c r="AU382" s="2" t="s">
        <v>3255</v>
      </c>
      <c r="AV382" s="2" t="s">
        <v>3254</v>
      </c>
    </row>
    <row r="383" spans="1:48" x14ac:dyDescent="0.55000000000000004">
      <c r="A383" s="2" t="s">
        <v>3845</v>
      </c>
      <c r="B383" s="4" t="s">
        <v>15874</v>
      </c>
      <c r="C383" s="2" t="s">
        <v>3846</v>
      </c>
      <c r="D383" s="2" t="s">
        <v>3847</v>
      </c>
      <c r="E383" s="2" t="s">
        <v>3739</v>
      </c>
      <c r="F383" s="2" t="s">
        <v>3082</v>
      </c>
      <c r="G383" s="2" t="s">
        <v>44</v>
      </c>
      <c r="H383" s="2" t="s">
        <v>3543</v>
      </c>
      <c r="I383" s="2">
        <f>VLOOKUP(K383,Coordinates!A:C,2,FALSE)</f>
        <v>40.814900999999999</v>
      </c>
      <c r="J383" s="2">
        <f>VLOOKUP(K383,Coordinates!A:C,3,FALSE)</f>
        <v>-73.856057000000007</v>
      </c>
      <c r="K383" s="2" t="s">
        <v>16213</v>
      </c>
      <c r="L383" s="2" t="s">
        <v>3848</v>
      </c>
      <c r="M383" s="2" t="s">
        <v>56</v>
      </c>
      <c r="N383" s="2" t="s">
        <v>41</v>
      </c>
      <c r="O383" s="2" t="s">
        <v>42</v>
      </c>
      <c r="P383" s="2" t="s">
        <v>304</v>
      </c>
      <c r="Q383" s="2" t="s">
        <v>305</v>
      </c>
      <c r="R383" s="2" t="s">
        <v>2553</v>
      </c>
      <c r="S383" s="2" t="s">
        <v>43</v>
      </c>
      <c r="T383" s="2" t="s">
        <v>3738</v>
      </c>
      <c r="U383" s="2" t="s">
        <v>3739</v>
      </c>
      <c r="V383" s="2" t="s">
        <v>3082</v>
      </c>
      <c r="W383" s="2" t="s">
        <v>44</v>
      </c>
      <c r="X383" s="2" t="s">
        <v>3543</v>
      </c>
      <c r="Y383" s="2" t="s">
        <v>3740</v>
      </c>
      <c r="Z383" s="2" t="s">
        <v>3741</v>
      </c>
      <c r="AA383" s="2" t="s">
        <v>3505</v>
      </c>
      <c r="AB383" s="2" t="s">
        <v>3506</v>
      </c>
      <c r="AC383" s="2" t="s">
        <v>3545</v>
      </c>
      <c r="AD383" s="2" t="s">
        <v>3546</v>
      </c>
      <c r="AE383" s="2" t="s">
        <v>3849</v>
      </c>
      <c r="AF383" s="2" t="s">
        <v>49</v>
      </c>
      <c r="AG383" s="2" t="s">
        <v>3850</v>
      </c>
      <c r="AH383" s="2" t="s">
        <v>3851</v>
      </c>
      <c r="AI383" s="2" t="s">
        <v>3492</v>
      </c>
      <c r="AJ383" s="2" t="s">
        <v>3492</v>
      </c>
      <c r="AK383" s="2" t="s">
        <v>3493</v>
      </c>
      <c r="AL383" s="2" t="s">
        <v>3494</v>
      </c>
      <c r="AM383" s="2" t="s">
        <v>3495</v>
      </c>
      <c r="AN383" s="2" t="s">
        <v>3493</v>
      </c>
      <c r="AO383" s="2" t="s">
        <v>3495</v>
      </c>
      <c r="AP383" s="2" t="s">
        <v>3095</v>
      </c>
      <c r="AQ383" s="2" t="s">
        <v>3096</v>
      </c>
      <c r="AR383" s="2" t="s">
        <v>78</v>
      </c>
      <c r="AS383" s="2" t="s">
        <v>3097</v>
      </c>
      <c r="AT383" s="2" t="s">
        <v>40</v>
      </c>
      <c r="AU383" s="2" t="s">
        <v>40</v>
      </c>
      <c r="AV383" s="2" t="s">
        <v>40</v>
      </c>
    </row>
    <row r="384" spans="1:48" x14ac:dyDescent="0.55000000000000004">
      <c r="A384" s="2" t="s">
        <v>3852</v>
      </c>
      <c r="B384" s="4" t="s">
        <v>15874</v>
      </c>
      <c r="C384" s="2" t="s">
        <v>3853</v>
      </c>
      <c r="D384" s="2" t="s">
        <v>3854</v>
      </c>
      <c r="E384" s="2" t="s">
        <v>3857</v>
      </c>
      <c r="F384" s="2" t="s">
        <v>3082</v>
      </c>
      <c r="G384" s="2" t="s">
        <v>44</v>
      </c>
      <c r="H384" s="2" t="s">
        <v>3567</v>
      </c>
      <c r="I384" s="2">
        <f>VLOOKUP(K384,Coordinates!A:C,2,FALSE)</f>
        <v>40.826996999999999</v>
      </c>
      <c r="J384" s="2">
        <f>VLOOKUP(K384,Coordinates!A:C,3,FALSE)</f>
        <v>-73.818258</v>
      </c>
      <c r="K384" s="2" t="s">
        <v>16220</v>
      </c>
      <c r="L384" s="2" t="s">
        <v>3855</v>
      </c>
      <c r="M384" s="2" t="s">
        <v>56</v>
      </c>
      <c r="N384" s="2" t="s">
        <v>41</v>
      </c>
      <c r="O384" s="2" t="s">
        <v>228</v>
      </c>
      <c r="P384" s="2" t="s">
        <v>229</v>
      </c>
      <c r="Q384" s="2" t="s">
        <v>230</v>
      </c>
      <c r="R384" s="2" t="s">
        <v>2553</v>
      </c>
      <c r="S384" s="2" t="s">
        <v>43</v>
      </c>
      <c r="T384" s="2" t="s">
        <v>3856</v>
      </c>
      <c r="U384" s="2" t="s">
        <v>3857</v>
      </c>
      <c r="V384" s="2" t="s">
        <v>3082</v>
      </c>
      <c r="W384" s="2" t="s">
        <v>44</v>
      </c>
      <c r="X384" s="2" t="s">
        <v>3567</v>
      </c>
      <c r="Y384" s="2" t="s">
        <v>3858</v>
      </c>
      <c r="Z384" s="2" t="s">
        <v>3569</v>
      </c>
      <c r="AA384" s="2" t="s">
        <v>3485</v>
      </c>
      <c r="AB384" s="2" t="s">
        <v>3486</v>
      </c>
      <c r="AC384" s="2" t="s">
        <v>3487</v>
      </c>
      <c r="AD384" s="2" t="s">
        <v>3488</v>
      </c>
      <c r="AE384" s="2" t="s">
        <v>3859</v>
      </c>
      <c r="AF384" s="2" t="s">
        <v>49</v>
      </c>
      <c r="AG384" s="2" t="s">
        <v>3860</v>
      </c>
      <c r="AH384" s="2" t="s">
        <v>3861</v>
      </c>
      <c r="AI384" s="2" t="s">
        <v>3492</v>
      </c>
      <c r="AJ384" s="2" t="s">
        <v>3492</v>
      </c>
      <c r="AK384" s="2" t="s">
        <v>3493</v>
      </c>
      <c r="AL384" s="2" t="s">
        <v>3494</v>
      </c>
      <c r="AM384" s="2" t="s">
        <v>3495</v>
      </c>
      <c r="AN384" s="2" t="s">
        <v>3493</v>
      </c>
      <c r="AO384" s="2" t="s">
        <v>3495</v>
      </c>
      <c r="AP384" s="2" t="s">
        <v>3095</v>
      </c>
      <c r="AQ384" s="2" t="s">
        <v>3096</v>
      </c>
      <c r="AR384" s="2" t="s">
        <v>78</v>
      </c>
      <c r="AS384" s="2" t="s">
        <v>3097</v>
      </c>
      <c r="AT384" s="2" t="s">
        <v>40</v>
      </c>
      <c r="AU384" s="2" t="s">
        <v>40</v>
      </c>
      <c r="AV384" s="2" t="s">
        <v>40</v>
      </c>
    </row>
    <row r="385" spans="1:48" x14ac:dyDescent="0.55000000000000004">
      <c r="A385" s="2" t="s">
        <v>3862</v>
      </c>
      <c r="B385" s="4" t="s">
        <v>15874</v>
      </c>
      <c r="C385" s="2" t="s">
        <v>3863</v>
      </c>
      <c r="D385" s="2" t="s">
        <v>3864</v>
      </c>
      <c r="E385" s="2" t="s">
        <v>3739</v>
      </c>
      <c r="F385" s="2" t="s">
        <v>3082</v>
      </c>
      <c r="G385" s="2" t="s">
        <v>44</v>
      </c>
      <c r="H385" s="2" t="s">
        <v>3543</v>
      </c>
      <c r="I385" s="2">
        <f>VLOOKUP(K385,Coordinates!A:C,2,FALSE)</f>
        <v>40.814900999999999</v>
      </c>
      <c r="J385" s="2">
        <f>VLOOKUP(K385,Coordinates!A:C,3,FALSE)</f>
        <v>-73.856057000000007</v>
      </c>
      <c r="K385" s="2" t="s">
        <v>16213</v>
      </c>
      <c r="L385" s="2" t="s">
        <v>3865</v>
      </c>
      <c r="M385" s="2" t="s">
        <v>56</v>
      </c>
      <c r="N385" s="2" t="s">
        <v>41</v>
      </c>
      <c r="O385" s="2" t="s">
        <v>228</v>
      </c>
      <c r="P385" s="2" t="s">
        <v>229</v>
      </c>
      <c r="Q385" s="2" t="s">
        <v>230</v>
      </c>
      <c r="R385" s="2" t="s">
        <v>2553</v>
      </c>
      <c r="S385" s="2" t="s">
        <v>43</v>
      </c>
      <c r="T385" s="2" t="s">
        <v>3738</v>
      </c>
      <c r="U385" s="2" t="s">
        <v>3739</v>
      </c>
      <c r="V385" s="2" t="s">
        <v>3082</v>
      </c>
      <c r="W385" s="2" t="s">
        <v>44</v>
      </c>
      <c r="X385" s="2" t="s">
        <v>3543</v>
      </c>
      <c r="Y385" s="2" t="s">
        <v>3740</v>
      </c>
      <c r="Z385" s="2" t="s">
        <v>3741</v>
      </c>
      <c r="AA385" s="2" t="s">
        <v>3505</v>
      </c>
      <c r="AB385" s="2" t="s">
        <v>3506</v>
      </c>
      <c r="AC385" s="2" t="s">
        <v>3545</v>
      </c>
      <c r="AD385" s="2" t="s">
        <v>3546</v>
      </c>
      <c r="AE385" s="2" t="s">
        <v>3866</v>
      </c>
      <c r="AF385" s="2" t="s">
        <v>49</v>
      </c>
      <c r="AG385" s="2" t="s">
        <v>3867</v>
      </c>
      <c r="AH385" s="2" t="s">
        <v>3868</v>
      </c>
      <c r="AI385" s="2" t="s">
        <v>3492</v>
      </c>
      <c r="AJ385" s="2" t="s">
        <v>3492</v>
      </c>
      <c r="AK385" s="2" t="s">
        <v>3493</v>
      </c>
      <c r="AL385" s="2" t="s">
        <v>3494</v>
      </c>
      <c r="AM385" s="2" t="s">
        <v>3495</v>
      </c>
      <c r="AN385" s="2" t="s">
        <v>3493</v>
      </c>
      <c r="AO385" s="2" t="s">
        <v>3495</v>
      </c>
      <c r="AP385" s="2" t="s">
        <v>3095</v>
      </c>
      <c r="AQ385" s="2" t="s">
        <v>3096</v>
      </c>
      <c r="AR385" s="2" t="s">
        <v>78</v>
      </c>
      <c r="AS385" s="2" t="s">
        <v>3097</v>
      </c>
      <c r="AT385" s="2" t="s">
        <v>40</v>
      </c>
      <c r="AU385" s="2" t="s">
        <v>40</v>
      </c>
      <c r="AV385" s="2" t="s">
        <v>40</v>
      </c>
    </row>
    <row r="386" spans="1:48" x14ac:dyDescent="0.55000000000000004">
      <c r="A386" s="2" t="s">
        <v>3869</v>
      </c>
      <c r="B386" s="4" t="s">
        <v>15874</v>
      </c>
      <c r="C386" s="2" t="s">
        <v>3870</v>
      </c>
      <c r="D386" s="2" t="s">
        <v>3871</v>
      </c>
      <c r="E386" s="2" t="s">
        <v>3787</v>
      </c>
      <c r="F386" s="2" t="s">
        <v>3082</v>
      </c>
      <c r="G386" s="2" t="s">
        <v>44</v>
      </c>
      <c r="H386" s="2" t="s">
        <v>3543</v>
      </c>
      <c r="I386" s="2">
        <f>VLOOKUP(K386,Coordinates!A:C,2,FALSE)</f>
        <v>40.821399999999997</v>
      </c>
      <c r="J386" s="2">
        <f>VLOOKUP(K386,Coordinates!A:C,3,FALSE)</f>
        <v>-73.855687000000003</v>
      </c>
      <c r="K386" s="2" t="s">
        <v>16217</v>
      </c>
      <c r="L386" s="2" t="s">
        <v>3872</v>
      </c>
      <c r="M386" s="2" t="s">
        <v>56</v>
      </c>
      <c r="N386" s="2" t="s">
        <v>41</v>
      </c>
      <c r="O386" s="2" t="s">
        <v>42</v>
      </c>
      <c r="P386" s="2" t="s">
        <v>304</v>
      </c>
      <c r="Q386" s="2" t="s">
        <v>305</v>
      </c>
      <c r="R386" s="2" t="s">
        <v>2553</v>
      </c>
      <c r="S386" s="2" t="s">
        <v>43</v>
      </c>
      <c r="T386" s="2" t="s">
        <v>3786</v>
      </c>
      <c r="U386" s="2" t="s">
        <v>3787</v>
      </c>
      <c r="V386" s="2" t="s">
        <v>3082</v>
      </c>
      <c r="W386" s="2" t="s">
        <v>44</v>
      </c>
      <c r="X386" s="2" t="s">
        <v>3543</v>
      </c>
      <c r="Y386" s="2" t="s">
        <v>3788</v>
      </c>
      <c r="Z386" s="2" t="s">
        <v>508</v>
      </c>
      <c r="AA386" s="2" t="s">
        <v>3505</v>
      </c>
      <c r="AB386" s="2" t="s">
        <v>3506</v>
      </c>
      <c r="AC386" s="2" t="s">
        <v>3545</v>
      </c>
      <c r="AD386" s="2" t="s">
        <v>3546</v>
      </c>
      <c r="AE386" s="2" t="s">
        <v>3873</v>
      </c>
      <c r="AF386" s="2" t="s">
        <v>49</v>
      </c>
      <c r="AG386" s="2" t="s">
        <v>3874</v>
      </c>
      <c r="AH386" s="2" t="s">
        <v>3875</v>
      </c>
      <c r="AI386" s="2" t="s">
        <v>3492</v>
      </c>
      <c r="AJ386" s="2" t="s">
        <v>3492</v>
      </c>
      <c r="AK386" s="2" t="s">
        <v>3493</v>
      </c>
      <c r="AL386" s="2" t="s">
        <v>3494</v>
      </c>
      <c r="AM386" s="2" t="s">
        <v>3495</v>
      </c>
      <c r="AN386" s="2" t="s">
        <v>3493</v>
      </c>
      <c r="AO386" s="2" t="s">
        <v>3495</v>
      </c>
      <c r="AP386" s="2" t="s">
        <v>3095</v>
      </c>
      <c r="AQ386" s="2" t="s">
        <v>3096</v>
      </c>
      <c r="AR386" s="2" t="s">
        <v>78</v>
      </c>
      <c r="AS386" s="2" t="s">
        <v>3097</v>
      </c>
      <c r="AT386" s="2" t="s">
        <v>40</v>
      </c>
      <c r="AU386" s="2" t="s">
        <v>40</v>
      </c>
      <c r="AV386" s="2" t="s">
        <v>40</v>
      </c>
    </row>
    <row r="387" spans="1:48" x14ac:dyDescent="0.55000000000000004">
      <c r="A387" s="2" t="s">
        <v>3876</v>
      </c>
      <c r="B387" s="4" t="s">
        <v>15874</v>
      </c>
      <c r="C387" s="2" t="s">
        <v>3877</v>
      </c>
      <c r="D387" s="2" t="s">
        <v>3878</v>
      </c>
      <c r="E387" s="2" t="s">
        <v>3787</v>
      </c>
      <c r="F387" s="2" t="s">
        <v>3082</v>
      </c>
      <c r="G387" s="2" t="s">
        <v>44</v>
      </c>
      <c r="H387" s="2" t="s">
        <v>3543</v>
      </c>
      <c r="I387" s="2">
        <f>VLOOKUP(K387,Coordinates!A:C,2,FALSE)</f>
        <v>40.821399999999997</v>
      </c>
      <c r="J387" s="2">
        <f>VLOOKUP(K387,Coordinates!A:C,3,FALSE)</f>
        <v>-73.855687000000003</v>
      </c>
      <c r="K387" s="2" t="s">
        <v>16217</v>
      </c>
      <c r="L387" s="2" t="s">
        <v>3879</v>
      </c>
      <c r="M387" s="2" t="s">
        <v>56</v>
      </c>
      <c r="N387" s="2" t="s">
        <v>324</v>
      </c>
      <c r="O387" s="2" t="s">
        <v>215</v>
      </c>
      <c r="P387" s="2" t="s">
        <v>217</v>
      </c>
      <c r="Q387" s="2" t="s">
        <v>217</v>
      </c>
      <c r="R387" s="2" t="s">
        <v>2553</v>
      </c>
      <c r="S387" s="2" t="s">
        <v>43</v>
      </c>
      <c r="T387" s="2" t="s">
        <v>3786</v>
      </c>
      <c r="U387" s="2" t="s">
        <v>3787</v>
      </c>
      <c r="V387" s="2" t="s">
        <v>3082</v>
      </c>
      <c r="W387" s="2" t="s">
        <v>44</v>
      </c>
      <c r="X387" s="2" t="s">
        <v>3543</v>
      </c>
      <c r="Y387" s="2" t="s">
        <v>3788</v>
      </c>
      <c r="Z387" s="2" t="s">
        <v>508</v>
      </c>
      <c r="AA387" s="2" t="s">
        <v>3505</v>
      </c>
      <c r="AB387" s="2" t="s">
        <v>3506</v>
      </c>
      <c r="AC387" s="2" t="s">
        <v>3545</v>
      </c>
      <c r="AD387" s="2" t="s">
        <v>3546</v>
      </c>
      <c r="AE387" s="2" t="s">
        <v>3880</v>
      </c>
      <c r="AF387" s="2" t="s">
        <v>49</v>
      </c>
      <c r="AG387" s="2" t="s">
        <v>3881</v>
      </c>
      <c r="AH387" s="2" t="s">
        <v>3882</v>
      </c>
      <c r="AI387" s="2" t="s">
        <v>3492</v>
      </c>
      <c r="AJ387" s="2" t="s">
        <v>3492</v>
      </c>
      <c r="AK387" s="2" t="s">
        <v>3361</v>
      </c>
      <c r="AL387" s="2" t="s">
        <v>40</v>
      </c>
      <c r="AM387" s="2" t="s">
        <v>3362</v>
      </c>
      <c r="AN387" s="2" t="s">
        <v>3361</v>
      </c>
      <c r="AO387" s="2" t="s">
        <v>40</v>
      </c>
      <c r="AP387" s="2" t="s">
        <v>316</v>
      </c>
      <c r="AQ387" s="2" t="s">
        <v>317</v>
      </c>
      <c r="AR387" s="2" t="s">
        <v>78</v>
      </c>
      <c r="AS387" s="2" t="s">
        <v>318</v>
      </c>
      <c r="AT387" s="2" t="s">
        <v>3361</v>
      </c>
      <c r="AU387" s="2" t="s">
        <v>3363</v>
      </c>
      <c r="AV387" s="2" t="s">
        <v>3362</v>
      </c>
    </row>
    <row r="388" spans="1:48" x14ac:dyDescent="0.55000000000000004">
      <c r="A388" s="2" t="s">
        <v>3883</v>
      </c>
      <c r="B388" s="4" t="s">
        <v>15874</v>
      </c>
      <c r="C388" s="2" t="s">
        <v>3728</v>
      </c>
      <c r="D388" s="2" t="s">
        <v>3884</v>
      </c>
      <c r="E388" s="2" t="s">
        <v>3857</v>
      </c>
      <c r="F388" s="2" t="s">
        <v>3082</v>
      </c>
      <c r="G388" s="2" t="s">
        <v>44</v>
      </c>
      <c r="H388" s="2" t="s">
        <v>3567</v>
      </c>
      <c r="I388" s="2">
        <f>VLOOKUP(K388,Coordinates!A:C,2,FALSE)</f>
        <v>40.826996999999999</v>
      </c>
      <c r="J388" s="2">
        <f>VLOOKUP(K388,Coordinates!A:C,3,FALSE)</f>
        <v>-73.818258</v>
      </c>
      <c r="K388" s="2" t="s">
        <v>16220</v>
      </c>
      <c r="L388" s="2" t="s">
        <v>3885</v>
      </c>
      <c r="M388" s="2" t="s">
        <v>56</v>
      </c>
      <c r="N388" s="2" t="s">
        <v>41</v>
      </c>
      <c r="O388" s="2" t="s">
        <v>47</v>
      </c>
      <c r="P388" s="2" t="s">
        <v>1005</v>
      </c>
      <c r="Q388" s="2" t="s">
        <v>50</v>
      </c>
      <c r="R388" s="2" t="s">
        <v>746</v>
      </c>
      <c r="S388" s="2" t="s">
        <v>43</v>
      </c>
      <c r="T388" s="2" t="s">
        <v>3856</v>
      </c>
      <c r="U388" s="2" t="s">
        <v>3857</v>
      </c>
      <c r="V388" s="2" t="s">
        <v>3082</v>
      </c>
      <c r="W388" s="2" t="s">
        <v>44</v>
      </c>
      <c r="X388" s="2" t="s">
        <v>3567</v>
      </c>
      <c r="Y388" s="2" t="s">
        <v>3858</v>
      </c>
      <c r="Z388" s="2" t="s">
        <v>3569</v>
      </c>
      <c r="AA388" s="2" t="s">
        <v>3485</v>
      </c>
      <c r="AB388" s="2" t="s">
        <v>3486</v>
      </c>
      <c r="AC388" s="2" t="s">
        <v>3487</v>
      </c>
      <c r="AD388" s="2" t="s">
        <v>3488</v>
      </c>
      <c r="AE388" s="2" t="s">
        <v>3886</v>
      </c>
      <c r="AF388" s="2" t="s">
        <v>49</v>
      </c>
      <c r="AG388" s="2" t="s">
        <v>3887</v>
      </c>
      <c r="AH388" s="2" t="s">
        <v>3888</v>
      </c>
      <c r="AI388" s="2" t="s">
        <v>3492</v>
      </c>
      <c r="AJ388" s="2" t="s">
        <v>3492</v>
      </c>
      <c r="AK388" s="2" t="s">
        <v>3493</v>
      </c>
      <c r="AL388" s="2" t="s">
        <v>3494</v>
      </c>
      <c r="AM388" s="2" t="s">
        <v>3495</v>
      </c>
      <c r="AN388" s="2" t="s">
        <v>3493</v>
      </c>
      <c r="AO388" s="2" t="s">
        <v>3495</v>
      </c>
      <c r="AP388" s="2" t="s">
        <v>3095</v>
      </c>
      <c r="AQ388" s="2" t="s">
        <v>3096</v>
      </c>
      <c r="AR388" s="2" t="s">
        <v>78</v>
      </c>
      <c r="AS388" s="2" t="s">
        <v>3097</v>
      </c>
      <c r="AT388" s="2" t="s">
        <v>40</v>
      </c>
      <c r="AU388" s="2" t="s">
        <v>40</v>
      </c>
      <c r="AV388" s="2" t="s">
        <v>40</v>
      </c>
    </row>
    <row r="389" spans="1:48" x14ac:dyDescent="0.55000000000000004">
      <c r="A389" s="2" t="s">
        <v>3889</v>
      </c>
      <c r="B389" s="4" t="s">
        <v>15874</v>
      </c>
      <c r="C389" s="2" t="s">
        <v>3749</v>
      </c>
      <c r="D389" s="2" t="s">
        <v>3890</v>
      </c>
      <c r="E389" s="2" t="s">
        <v>3750</v>
      </c>
      <c r="F389" s="2" t="s">
        <v>3082</v>
      </c>
      <c r="G389" s="2" t="s">
        <v>44</v>
      </c>
      <c r="H389" s="2" t="s">
        <v>3482</v>
      </c>
      <c r="I389" s="2">
        <f>VLOOKUP(K389,Coordinates!A:C,2,FALSE)</f>
        <v>40.840105999999999</v>
      </c>
      <c r="J389" s="2">
        <f>VLOOKUP(K389,Coordinates!A:C,3,FALSE)</f>
        <v>-73.839336000000003</v>
      </c>
      <c r="K389" s="2" t="s">
        <v>16214</v>
      </c>
      <c r="L389" s="2" t="s">
        <v>3891</v>
      </c>
      <c r="M389" s="2" t="s">
        <v>56</v>
      </c>
      <c r="N389" s="2" t="s">
        <v>41</v>
      </c>
      <c r="O389" s="2" t="s">
        <v>215</v>
      </c>
      <c r="P389" s="2" t="s">
        <v>216</v>
      </c>
      <c r="Q389" s="2" t="s">
        <v>217</v>
      </c>
      <c r="R389" s="2" t="s">
        <v>3892</v>
      </c>
      <c r="S389" s="2" t="s">
        <v>43</v>
      </c>
      <c r="T389" s="2" t="s">
        <v>3749</v>
      </c>
      <c r="U389" s="2" t="s">
        <v>3750</v>
      </c>
      <c r="V389" s="2" t="s">
        <v>3082</v>
      </c>
      <c r="W389" s="2" t="s">
        <v>44</v>
      </c>
      <c r="X389" s="2" t="s">
        <v>3482</v>
      </c>
      <c r="Y389" s="2" t="s">
        <v>3751</v>
      </c>
      <c r="Z389" s="2" t="s">
        <v>2114</v>
      </c>
      <c r="AA389" s="2" t="s">
        <v>3485</v>
      </c>
      <c r="AB389" s="2" t="s">
        <v>3486</v>
      </c>
      <c r="AC389" s="2" t="s">
        <v>3487</v>
      </c>
      <c r="AD389" s="2" t="s">
        <v>3488</v>
      </c>
      <c r="AE389" s="2" t="s">
        <v>3893</v>
      </c>
      <c r="AF389" s="2" t="s">
        <v>49</v>
      </c>
      <c r="AG389" s="2" t="s">
        <v>3894</v>
      </c>
      <c r="AH389" s="2" t="s">
        <v>3895</v>
      </c>
      <c r="AI389" s="2" t="s">
        <v>3492</v>
      </c>
      <c r="AJ389" s="2" t="s">
        <v>3492</v>
      </c>
      <c r="AK389" s="2" t="s">
        <v>3253</v>
      </c>
      <c r="AL389" s="2" t="s">
        <v>40</v>
      </c>
      <c r="AM389" s="2" t="s">
        <v>3254</v>
      </c>
      <c r="AN389" s="2" t="s">
        <v>3253</v>
      </c>
      <c r="AO389" s="2" t="s">
        <v>40</v>
      </c>
      <c r="AP389" s="2" t="s">
        <v>3095</v>
      </c>
      <c r="AQ389" s="2" t="s">
        <v>3096</v>
      </c>
      <c r="AR389" s="2" t="s">
        <v>78</v>
      </c>
      <c r="AS389" s="2" t="s">
        <v>3097</v>
      </c>
      <c r="AT389" s="2" t="s">
        <v>3253</v>
      </c>
      <c r="AU389" s="2" t="s">
        <v>3255</v>
      </c>
      <c r="AV389" s="2" t="s">
        <v>3254</v>
      </c>
    </row>
    <row r="390" spans="1:48" x14ac:dyDescent="0.55000000000000004">
      <c r="A390" s="2" t="s">
        <v>3896</v>
      </c>
      <c r="B390" s="4" t="s">
        <v>15874</v>
      </c>
      <c r="C390" s="2" t="s">
        <v>3897</v>
      </c>
      <c r="D390" s="2" t="s">
        <v>3898</v>
      </c>
      <c r="E390" s="2" t="s">
        <v>3901</v>
      </c>
      <c r="F390" s="2" t="s">
        <v>3082</v>
      </c>
      <c r="G390" s="2" t="s">
        <v>44</v>
      </c>
      <c r="H390" s="2" t="s">
        <v>3518</v>
      </c>
      <c r="I390" s="2" t="e">
        <f>VLOOKUP(K390,Coordinates!A:C,2,FALSE)</f>
        <v>#N/A</v>
      </c>
      <c r="J390" s="2" t="e">
        <f>VLOOKUP(K390,Coordinates!A:C,3,FALSE)</f>
        <v>#N/A</v>
      </c>
      <c r="K390" s="2" t="s">
        <v>16221</v>
      </c>
      <c r="L390" s="2" t="s">
        <v>3899</v>
      </c>
      <c r="M390" s="2" t="s">
        <v>56</v>
      </c>
      <c r="N390" s="2" t="s">
        <v>41</v>
      </c>
      <c r="O390" s="2" t="s">
        <v>228</v>
      </c>
      <c r="P390" s="2" t="s">
        <v>229</v>
      </c>
      <c r="Q390" s="2" t="s">
        <v>230</v>
      </c>
      <c r="R390" s="2" t="s">
        <v>279</v>
      </c>
      <c r="S390" s="2" t="s">
        <v>43</v>
      </c>
      <c r="T390" s="2" t="s">
        <v>3900</v>
      </c>
      <c r="U390" s="2" t="s">
        <v>3901</v>
      </c>
      <c r="V390" s="2" t="s">
        <v>3082</v>
      </c>
      <c r="W390" s="2" t="s">
        <v>44</v>
      </c>
      <c r="X390" s="2" t="s">
        <v>3518</v>
      </c>
      <c r="Y390" s="2" t="s">
        <v>3902</v>
      </c>
      <c r="Z390" s="2" t="s">
        <v>3903</v>
      </c>
      <c r="AA390" s="2" t="s">
        <v>162</v>
      </c>
      <c r="AB390" s="2" t="s">
        <v>3085</v>
      </c>
      <c r="AC390" s="2" t="s">
        <v>3521</v>
      </c>
      <c r="AD390" s="2" t="s">
        <v>3522</v>
      </c>
      <c r="AE390" s="2" t="s">
        <v>3904</v>
      </c>
      <c r="AF390" s="2" t="s">
        <v>49</v>
      </c>
      <c r="AG390" s="2" t="s">
        <v>3905</v>
      </c>
      <c r="AH390" s="2" t="s">
        <v>3906</v>
      </c>
      <c r="AI390" s="2" t="s">
        <v>3492</v>
      </c>
      <c r="AJ390" s="2" t="s">
        <v>3492</v>
      </c>
      <c r="AK390" s="2" t="s">
        <v>3493</v>
      </c>
      <c r="AL390" s="2" t="s">
        <v>3494</v>
      </c>
      <c r="AM390" s="2" t="s">
        <v>3495</v>
      </c>
      <c r="AN390" s="2" t="s">
        <v>3493</v>
      </c>
      <c r="AO390" s="2" t="s">
        <v>3495</v>
      </c>
      <c r="AP390" s="2" t="s">
        <v>3095</v>
      </c>
      <c r="AQ390" s="2" t="s">
        <v>3096</v>
      </c>
      <c r="AR390" s="2" t="s">
        <v>78</v>
      </c>
      <c r="AS390" s="2" t="s">
        <v>3097</v>
      </c>
      <c r="AT390" s="2" t="s">
        <v>40</v>
      </c>
      <c r="AU390" s="2" t="s">
        <v>40</v>
      </c>
      <c r="AV390" s="2" t="s">
        <v>40</v>
      </c>
    </row>
    <row r="391" spans="1:48" x14ac:dyDescent="0.55000000000000004">
      <c r="A391" s="2" t="s">
        <v>3907</v>
      </c>
      <c r="B391" s="4" t="s">
        <v>15874</v>
      </c>
      <c r="C391" s="2" t="s">
        <v>3908</v>
      </c>
      <c r="D391" s="2" t="s">
        <v>3909</v>
      </c>
      <c r="E391" s="2" t="s">
        <v>3787</v>
      </c>
      <c r="F391" s="2" t="s">
        <v>3082</v>
      </c>
      <c r="G391" s="2" t="s">
        <v>44</v>
      </c>
      <c r="H391" s="2" t="s">
        <v>3543</v>
      </c>
      <c r="I391" s="2">
        <f>VLOOKUP(K391,Coordinates!A:C,2,FALSE)</f>
        <v>40.821399999999997</v>
      </c>
      <c r="J391" s="2">
        <f>VLOOKUP(K391,Coordinates!A:C,3,FALSE)</f>
        <v>-73.855687000000003</v>
      </c>
      <c r="K391" s="2" t="s">
        <v>16217</v>
      </c>
      <c r="L391" s="2" t="s">
        <v>3910</v>
      </c>
      <c r="M391" s="2" t="s">
        <v>56</v>
      </c>
      <c r="N391" s="2" t="s">
        <v>41</v>
      </c>
      <c r="O391" s="2" t="s">
        <v>215</v>
      </c>
      <c r="P391" s="2" t="s">
        <v>216</v>
      </c>
      <c r="Q391" s="2" t="s">
        <v>217</v>
      </c>
      <c r="R391" s="2" t="s">
        <v>325</v>
      </c>
      <c r="S391" s="2" t="s">
        <v>43</v>
      </c>
      <c r="T391" s="2" t="s">
        <v>3786</v>
      </c>
      <c r="U391" s="2" t="s">
        <v>3787</v>
      </c>
      <c r="V391" s="2" t="s">
        <v>3082</v>
      </c>
      <c r="W391" s="2" t="s">
        <v>44</v>
      </c>
      <c r="X391" s="2" t="s">
        <v>3543</v>
      </c>
      <c r="Y391" s="2" t="s">
        <v>3788</v>
      </c>
      <c r="Z391" s="2" t="s">
        <v>508</v>
      </c>
      <c r="AA391" s="2" t="s">
        <v>3505</v>
      </c>
      <c r="AB391" s="2" t="s">
        <v>3506</v>
      </c>
      <c r="AC391" s="2" t="s">
        <v>3545</v>
      </c>
      <c r="AD391" s="2" t="s">
        <v>3546</v>
      </c>
      <c r="AE391" s="2" t="s">
        <v>3911</v>
      </c>
      <c r="AF391" s="2" t="s">
        <v>49</v>
      </c>
      <c r="AG391" s="2" t="s">
        <v>3912</v>
      </c>
      <c r="AH391" s="2" t="s">
        <v>3913</v>
      </c>
      <c r="AI391" s="2" t="s">
        <v>3492</v>
      </c>
      <c r="AJ391" s="2" t="s">
        <v>3492</v>
      </c>
      <c r="AK391" s="2" t="s">
        <v>3253</v>
      </c>
      <c r="AL391" s="2" t="s">
        <v>40</v>
      </c>
      <c r="AM391" s="2" t="s">
        <v>3254</v>
      </c>
      <c r="AN391" s="2" t="s">
        <v>3253</v>
      </c>
      <c r="AO391" s="2" t="s">
        <v>40</v>
      </c>
      <c r="AP391" s="2" t="s">
        <v>3095</v>
      </c>
      <c r="AQ391" s="2" t="s">
        <v>3096</v>
      </c>
      <c r="AR391" s="2" t="s">
        <v>78</v>
      </c>
      <c r="AS391" s="2" t="s">
        <v>3097</v>
      </c>
      <c r="AT391" s="2" t="s">
        <v>3253</v>
      </c>
      <c r="AU391" s="2" t="s">
        <v>3255</v>
      </c>
      <c r="AV391" s="2" t="s">
        <v>3254</v>
      </c>
    </row>
    <row r="392" spans="1:48" x14ac:dyDescent="0.55000000000000004">
      <c r="A392" s="2" t="s">
        <v>3914</v>
      </c>
      <c r="B392" s="4" t="s">
        <v>15874</v>
      </c>
      <c r="C392" s="2" t="s">
        <v>3915</v>
      </c>
      <c r="D392" s="2" t="s">
        <v>3916</v>
      </c>
      <c r="E392" s="2" t="s">
        <v>3668</v>
      </c>
      <c r="F392" s="2" t="s">
        <v>3082</v>
      </c>
      <c r="G392" s="2" t="s">
        <v>44</v>
      </c>
      <c r="H392" s="2" t="s">
        <v>3543</v>
      </c>
      <c r="I392" s="2">
        <f>VLOOKUP(K392,Coordinates!A:C,2,FALSE)</f>
        <v>40.823225000000001</v>
      </c>
      <c r="J392" s="2">
        <f>VLOOKUP(K392,Coordinates!A:C,3,FALSE)</f>
        <v>-73.859825000000001</v>
      </c>
      <c r="K392" s="2" t="s">
        <v>16206</v>
      </c>
      <c r="L392" s="2" t="s">
        <v>3917</v>
      </c>
      <c r="M392" s="2" t="s">
        <v>56</v>
      </c>
      <c r="N392" s="2" t="s">
        <v>41</v>
      </c>
      <c r="O392" s="2" t="s">
        <v>228</v>
      </c>
      <c r="P392" s="2" t="s">
        <v>229</v>
      </c>
      <c r="Q392" s="2" t="s">
        <v>230</v>
      </c>
      <c r="R392" s="2" t="s">
        <v>51</v>
      </c>
      <c r="S392" s="2" t="s">
        <v>43</v>
      </c>
      <c r="T392" s="2" t="s">
        <v>3665</v>
      </c>
      <c r="U392" s="2" t="s">
        <v>3668</v>
      </c>
      <c r="V392" s="2" t="s">
        <v>3082</v>
      </c>
      <c r="W392" s="2" t="s">
        <v>44</v>
      </c>
      <c r="X392" s="2" t="s">
        <v>3543</v>
      </c>
      <c r="Y392" s="2" t="s">
        <v>3669</v>
      </c>
      <c r="Z392" s="2" t="s">
        <v>3598</v>
      </c>
      <c r="AA392" s="2" t="s">
        <v>3505</v>
      </c>
      <c r="AB392" s="2" t="s">
        <v>3506</v>
      </c>
      <c r="AC392" s="2" t="s">
        <v>3545</v>
      </c>
      <c r="AD392" s="2" t="s">
        <v>3546</v>
      </c>
      <c r="AE392" s="2" t="s">
        <v>3918</v>
      </c>
      <c r="AF392" s="2" t="s">
        <v>49</v>
      </c>
      <c r="AG392" s="2" t="s">
        <v>3919</v>
      </c>
      <c r="AH392" s="2" t="s">
        <v>3920</v>
      </c>
      <c r="AI392" s="2" t="s">
        <v>3492</v>
      </c>
      <c r="AJ392" s="2" t="s">
        <v>3492</v>
      </c>
      <c r="AK392" s="2" t="s">
        <v>3493</v>
      </c>
      <c r="AL392" s="2" t="s">
        <v>3494</v>
      </c>
      <c r="AM392" s="2" t="s">
        <v>3495</v>
      </c>
      <c r="AN392" s="2" t="s">
        <v>3493</v>
      </c>
      <c r="AO392" s="2" t="s">
        <v>3495</v>
      </c>
      <c r="AP392" s="2" t="s">
        <v>3095</v>
      </c>
      <c r="AQ392" s="2" t="s">
        <v>3096</v>
      </c>
      <c r="AR392" s="2" t="s">
        <v>78</v>
      </c>
      <c r="AS392" s="2" t="s">
        <v>3097</v>
      </c>
      <c r="AT392" s="2" t="s">
        <v>40</v>
      </c>
      <c r="AU392" s="2" t="s">
        <v>40</v>
      </c>
      <c r="AV392" s="2" t="s">
        <v>40</v>
      </c>
    </row>
    <row r="393" spans="1:48" x14ac:dyDescent="0.55000000000000004">
      <c r="A393" s="2" t="s">
        <v>3921</v>
      </c>
      <c r="B393" s="4" t="s">
        <v>15874</v>
      </c>
      <c r="C393" s="2" t="s">
        <v>3922</v>
      </c>
      <c r="D393" s="2" t="s">
        <v>3923</v>
      </c>
      <c r="E393" s="2" t="s">
        <v>3787</v>
      </c>
      <c r="F393" s="2" t="s">
        <v>3082</v>
      </c>
      <c r="G393" s="2" t="s">
        <v>44</v>
      </c>
      <c r="H393" s="2" t="s">
        <v>3543</v>
      </c>
      <c r="I393" s="2">
        <f>VLOOKUP(K393,Coordinates!A:C,2,FALSE)</f>
        <v>40.821399999999997</v>
      </c>
      <c r="J393" s="2">
        <f>VLOOKUP(K393,Coordinates!A:C,3,FALSE)</f>
        <v>-73.855687000000003</v>
      </c>
      <c r="K393" s="2" t="s">
        <v>16217</v>
      </c>
      <c r="L393" s="2" t="s">
        <v>3924</v>
      </c>
      <c r="M393" s="2" t="s">
        <v>56</v>
      </c>
      <c r="N393" s="2" t="s">
        <v>41</v>
      </c>
      <c r="O393" s="2" t="s">
        <v>215</v>
      </c>
      <c r="P393" s="2" t="s">
        <v>216</v>
      </c>
      <c r="Q393" s="2" t="s">
        <v>217</v>
      </c>
      <c r="R393" s="2" t="s">
        <v>378</v>
      </c>
      <c r="S393" s="2" t="s">
        <v>43</v>
      </c>
      <c r="T393" s="2" t="s">
        <v>3786</v>
      </c>
      <c r="U393" s="2" t="s">
        <v>3787</v>
      </c>
      <c r="V393" s="2" t="s">
        <v>3082</v>
      </c>
      <c r="W393" s="2" t="s">
        <v>44</v>
      </c>
      <c r="X393" s="2" t="s">
        <v>3543</v>
      </c>
      <c r="Y393" s="2" t="s">
        <v>3788</v>
      </c>
      <c r="Z393" s="2" t="s">
        <v>508</v>
      </c>
      <c r="AA393" s="2" t="s">
        <v>3505</v>
      </c>
      <c r="AB393" s="2" t="s">
        <v>3506</v>
      </c>
      <c r="AC393" s="2" t="s">
        <v>3545</v>
      </c>
      <c r="AD393" s="2" t="s">
        <v>3546</v>
      </c>
      <c r="AE393" s="2" t="s">
        <v>3925</v>
      </c>
      <c r="AF393" s="2" t="s">
        <v>49</v>
      </c>
      <c r="AG393" s="2" t="s">
        <v>3926</v>
      </c>
      <c r="AH393" s="2" t="s">
        <v>3927</v>
      </c>
      <c r="AI393" s="2" t="s">
        <v>3492</v>
      </c>
      <c r="AJ393" s="2" t="s">
        <v>3492</v>
      </c>
      <c r="AK393" s="2" t="s">
        <v>3253</v>
      </c>
      <c r="AL393" s="2" t="s">
        <v>40</v>
      </c>
      <c r="AM393" s="2" t="s">
        <v>3254</v>
      </c>
      <c r="AN393" s="2" t="s">
        <v>3253</v>
      </c>
      <c r="AO393" s="2" t="s">
        <v>40</v>
      </c>
      <c r="AP393" s="2" t="s">
        <v>3095</v>
      </c>
      <c r="AQ393" s="2" t="s">
        <v>3096</v>
      </c>
      <c r="AR393" s="2" t="s">
        <v>78</v>
      </c>
      <c r="AS393" s="2" t="s">
        <v>3097</v>
      </c>
      <c r="AT393" s="2" t="s">
        <v>3253</v>
      </c>
      <c r="AU393" s="2" t="s">
        <v>3255</v>
      </c>
      <c r="AV393" s="2" t="s">
        <v>3254</v>
      </c>
    </row>
    <row r="394" spans="1:48" x14ac:dyDescent="0.55000000000000004">
      <c r="A394" s="2" t="s">
        <v>3928</v>
      </c>
      <c r="B394" s="4" t="s">
        <v>15874</v>
      </c>
      <c r="C394" s="2" t="s">
        <v>3929</v>
      </c>
      <c r="D394" s="2" t="s">
        <v>3930</v>
      </c>
      <c r="E394" s="2" t="s">
        <v>3857</v>
      </c>
      <c r="F394" s="2" t="s">
        <v>3082</v>
      </c>
      <c r="G394" s="2" t="s">
        <v>44</v>
      </c>
      <c r="H394" s="2" t="s">
        <v>3567</v>
      </c>
      <c r="I394" s="2">
        <f>VLOOKUP(K394,Coordinates!A:C,2,FALSE)</f>
        <v>40.826996999999999</v>
      </c>
      <c r="J394" s="2">
        <f>VLOOKUP(K394,Coordinates!A:C,3,FALSE)</f>
        <v>-73.818258</v>
      </c>
      <c r="K394" s="2" t="s">
        <v>16220</v>
      </c>
      <c r="L394" s="2" t="s">
        <v>3931</v>
      </c>
      <c r="M394" s="2" t="s">
        <v>56</v>
      </c>
      <c r="N394" s="2" t="s">
        <v>41</v>
      </c>
      <c r="O394" s="2" t="s">
        <v>228</v>
      </c>
      <c r="P394" s="2" t="s">
        <v>229</v>
      </c>
      <c r="Q394" s="2" t="s">
        <v>230</v>
      </c>
      <c r="R394" s="2" t="s">
        <v>51</v>
      </c>
      <c r="S394" s="2" t="s">
        <v>43</v>
      </c>
      <c r="T394" s="2" t="s">
        <v>3856</v>
      </c>
      <c r="U394" s="2" t="s">
        <v>3857</v>
      </c>
      <c r="V394" s="2" t="s">
        <v>3082</v>
      </c>
      <c r="W394" s="2" t="s">
        <v>44</v>
      </c>
      <c r="X394" s="2" t="s">
        <v>3567</v>
      </c>
      <c r="Y394" s="2" t="s">
        <v>3858</v>
      </c>
      <c r="Z394" s="2" t="s">
        <v>3569</v>
      </c>
      <c r="AA394" s="2" t="s">
        <v>3485</v>
      </c>
      <c r="AB394" s="2" t="s">
        <v>3486</v>
      </c>
      <c r="AC394" s="2" t="s">
        <v>3487</v>
      </c>
      <c r="AD394" s="2" t="s">
        <v>3488</v>
      </c>
      <c r="AE394" s="2" t="s">
        <v>3932</v>
      </c>
      <c r="AF394" s="2" t="s">
        <v>49</v>
      </c>
      <c r="AG394" s="2" t="s">
        <v>3933</v>
      </c>
      <c r="AH394" s="2" t="s">
        <v>3934</v>
      </c>
      <c r="AI394" s="2" t="s">
        <v>3492</v>
      </c>
      <c r="AJ394" s="2" t="s">
        <v>3492</v>
      </c>
      <c r="AK394" s="2" t="s">
        <v>3493</v>
      </c>
      <c r="AL394" s="2" t="s">
        <v>3494</v>
      </c>
      <c r="AM394" s="2" t="s">
        <v>3495</v>
      </c>
      <c r="AN394" s="2" t="s">
        <v>3493</v>
      </c>
      <c r="AO394" s="2" t="s">
        <v>3495</v>
      </c>
      <c r="AP394" s="2" t="s">
        <v>3095</v>
      </c>
      <c r="AQ394" s="2" t="s">
        <v>3096</v>
      </c>
      <c r="AR394" s="2" t="s">
        <v>78</v>
      </c>
      <c r="AS394" s="2" t="s">
        <v>3097</v>
      </c>
      <c r="AT394" s="2" t="s">
        <v>40</v>
      </c>
      <c r="AU394" s="2" t="s">
        <v>40</v>
      </c>
      <c r="AV394" s="2" t="s">
        <v>40</v>
      </c>
    </row>
    <row r="395" spans="1:48" x14ac:dyDescent="0.55000000000000004">
      <c r="A395" s="2" t="s">
        <v>3935</v>
      </c>
      <c r="B395" s="4" t="s">
        <v>15874</v>
      </c>
      <c r="C395" s="2" t="s">
        <v>3936</v>
      </c>
      <c r="D395" s="2" t="s">
        <v>3937</v>
      </c>
      <c r="E395" s="2" t="s">
        <v>3940</v>
      </c>
      <c r="F395" s="2" t="s">
        <v>3082</v>
      </c>
      <c r="G395" s="2" t="s">
        <v>44</v>
      </c>
      <c r="H395" s="2" t="s">
        <v>3543</v>
      </c>
      <c r="I395" s="2">
        <f>VLOOKUP(K395,Coordinates!A:C,2,FALSE)</f>
        <v>40.821097000000002</v>
      </c>
      <c r="J395" s="2">
        <f>VLOOKUP(K395,Coordinates!A:C,3,FALSE)</f>
        <v>-73.881127000000006</v>
      </c>
      <c r="K395" s="2" t="s">
        <v>16222</v>
      </c>
      <c r="L395" s="2" t="s">
        <v>3938</v>
      </c>
      <c r="M395" s="2" t="s">
        <v>56</v>
      </c>
      <c r="N395" s="2" t="s">
        <v>41</v>
      </c>
      <c r="O395" s="2" t="s">
        <v>215</v>
      </c>
      <c r="P395" s="2" t="s">
        <v>216</v>
      </c>
      <c r="Q395" s="2" t="s">
        <v>217</v>
      </c>
      <c r="R395" s="2" t="s">
        <v>218</v>
      </c>
      <c r="S395" s="2" t="s">
        <v>43</v>
      </c>
      <c r="T395" s="2" t="s">
        <v>3939</v>
      </c>
      <c r="U395" s="2" t="s">
        <v>3940</v>
      </c>
      <c r="V395" s="2" t="s">
        <v>3082</v>
      </c>
      <c r="W395" s="2" t="s">
        <v>44</v>
      </c>
      <c r="X395" s="2" t="s">
        <v>3543</v>
      </c>
      <c r="Y395" s="2" t="s">
        <v>3941</v>
      </c>
      <c r="Z395" s="2" t="s">
        <v>119</v>
      </c>
      <c r="AA395" s="2" t="s">
        <v>3505</v>
      </c>
      <c r="AB395" s="2" t="s">
        <v>3085</v>
      </c>
      <c r="AC395" s="2" t="s">
        <v>3545</v>
      </c>
      <c r="AD395" s="2" t="s">
        <v>3546</v>
      </c>
      <c r="AE395" s="2" t="s">
        <v>3942</v>
      </c>
      <c r="AF395" s="2" t="s">
        <v>1965</v>
      </c>
      <c r="AG395" s="2" t="s">
        <v>3943</v>
      </c>
      <c r="AH395" s="2" t="s">
        <v>3944</v>
      </c>
      <c r="AI395" s="2" t="s">
        <v>3492</v>
      </c>
      <c r="AJ395" s="2" t="s">
        <v>3492</v>
      </c>
      <c r="AK395" s="2" t="s">
        <v>3253</v>
      </c>
      <c r="AL395" s="2" t="s">
        <v>40</v>
      </c>
      <c r="AM395" s="2" t="s">
        <v>3254</v>
      </c>
      <c r="AN395" s="2" t="s">
        <v>3253</v>
      </c>
      <c r="AO395" s="2" t="s">
        <v>40</v>
      </c>
      <c r="AP395" s="2" t="s">
        <v>3095</v>
      </c>
      <c r="AQ395" s="2" t="s">
        <v>3096</v>
      </c>
      <c r="AR395" s="2" t="s">
        <v>78</v>
      </c>
      <c r="AS395" s="2" t="s">
        <v>3097</v>
      </c>
      <c r="AT395" s="2" t="s">
        <v>3253</v>
      </c>
      <c r="AU395" s="2" t="s">
        <v>3255</v>
      </c>
      <c r="AV395" s="2" t="s">
        <v>3254</v>
      </c>
    </row>
    <row r="396" spans="1:48" x14ac:dyDescent="0.55000000000000004">
      <c r="A396" s="2" t="s">
        <v>3945</v>
      </c>
      <c r="B396" s="4" t="s">
        <v>15874</v>
      </c>
      <c r="C396" s="2" t="s">
        <v>3946</v>
      </c>
      <c r="D396" s="2" t="s">
        <v>3947</v>
      </c>
      <c r="E396" s="2" t="s">
        <v>3804</v>
      </c>
      <c r="F396" s="2" t="s">
        <v>3082</v>
      </c>
      <c r="G396" s="2" t="s">
        <v>44</v>
      </c>
      <c r="H396" s="2" t="s">
        <v>3578</v>
      </c>
      <c r="I396" s="2">
        <f>VLOOKUP(K396,Coordinates!A:C,2,FALSE)</f>
        <v>40.817827999999999</v>
      </c>
      <c r="J396" s="2">
        <f>VLOOKUP(K396,Coordinates!A:C,3,FALSE)</f>
        <v>-73.897814999999994</v>
      </c>
      <c r="K396" s="2" t="s">
        <v>16218</v>
      </c>
      <c r="L396" s="2" t="s">
        <v>3948</v>
      </c>
      <c r="M396" s="2" t="s">
        <v>56</v>
      </c>
      <c r="N396" s="2" t="s">
        <v>41</v>
      </c>
      <c r="O396" s="2" t="s">
        <v>215</v>
      </c>
      <c r="P396" s="2" t="s">
        <v>216</v>
      </c>
      <c r="Q396" s="2" t="s">
        <v>217</v>
      </c>
      <c r="R396" s="2" t="s">
        <v>3949</v>
      </c>
      <c r="S396" s="2" t="s">
        <v>43</v>
      </c>
      <c r="T396" s="2" t="s">
        <v>3803</v>
      </c>
      <c r="U396" s="2" t="s">
        <v>3804</v>
      </c>
      <c r="V396" s="2" t="s">
        <v>3082</v>
      </c>
      <c r="W396" s="2" t="s">
        <v>44</v>
      </c>
      <c r="X396" s="2" t="s">
        <v>3578</v>
      </c>
      <c r="Y396" s="2" t="s">
        <v>3805</v>
      </c>
      <c r="Z396" s="2" t="s">
        <v>3806</v>
      </c>
      <c r="AA396" s="2" t="s">
        <v>162</v>
      </c>
      <c r="AB396" s="2" t="s">
        <v>3085</v>
      </c>
      <c r="AC396" s="2" t="s">
        <v>3533</v>
      </c>
      <c r="AD396" s="2" t="s">
        <v>3534</v>
      </c>
      <c r="AE396" s="2" t="s">
        <v>3950</v>
      </c>
      <c r="AF396" s="2" t="s">
        <v>49</v>
      </c>
      <c r="AG396" s="2" t="s">
        <v>3951</v>
      </c>
      <c r="AH396" s="2" t="s">
        <v>3952</v>
      </c>
      <c r="AI396" s="2" t="s">
        <v>3492</v>
      </c>
      <c r="AJ396" s="2" t="s">
        <v>3492</v>
      </c>
      <c r="AK396" s="2" t="s">
        <v>3810</v>
      </c>
      <c r="AL396" s="2" t="s">
        <v>40</v>
      </c>
      <c r="AM396" s="2" t="s">
        <v>3811</v>
      </c>
      <c r="AN396" s="2" t="s">
        <v>3810</v>
      </c>
      <c r="AO396" s="2" t="s">
        <v>40</v>
      </c>
      <c r="AP396" s="2" t="s">
        <v>3095</v>
      </c>
      <c r="AQ396" s="2" t="s">
        <v>3096</v>
      </c>
      <c r="AR396" s="2" t="s">
        <v>78</v>
      </c>
      <c r="AS396" s="2" t="s">
        <v>3097</v>
      </c>
      <c r="AT396" s="2" t="s">
        <v>3810</v>
      </c>
      <c r="AU396" s="2" t="s">
        <v>3812</v>
      </c>
      <c r="AV396" s="2" t="s">
        <v>3811</v>
      </c>
    </row>
    <row r="397" spans="1:48" x14ac:dyDescent="0.55000000000000004">
      <c r="A397" s="2" t="s">
        <v>3953</v>
      </c>
      <c r="B397" s="4" t="s">
        <v>15874</v>
      </c>
      <c r="C397" s="2" t="s">
        <v>3954</v>
      </c>
      <c r="D397" s="2" t="s">
        <v>3955</v>
      </c>
      <c r="E397" s="2" t="s">
        <v>3940</v>
      </c>
      <c r="F397" s="2" t="s">
        <v>3082</v>
      </c>
      <c r="G397" s="2" t="s">
        <v>44</v>
      </c>
      <c r="H397" s="2" t="s">
        <v>3543</v>
      </c>
      <c r="I397" s="2">
        <f>VLOOKUP(K397,Coordinates!A:C,2,FALSE)</f>
        <v>40.821097000000002</v>
      </c>
      <c r="J397" s="2">
        <f>VLOOKUP(K397,Coordinates!A:C,3,FALSE)</f>
        <v>-73.881127000000006</v>
      </c>
      <c r="K397" s="2" t="s">
        <v>16222</v>
      </c>
      <c r="L397" s="2" t="s">
        <v>3956</v>
      </c>
      <c r="M397" s="2" t="s">
        <v>56</v>
      </c>
      <c r="N397" s="2" t="s">
        <v>324</v>
      </c>
      <c r="O397" s="2" t="s">
        <v>215</v>
      </c>
      <c r="P397" s="2" t="s">
        <v>217</v>
      </c>
      <c r="Q397" s="2" t="s">
        <v>217</v>
      </c>
      <c r="R397" s="2" t="s">
        <v>1316</v>
      </c>
      <c r="S397" s="2" t="s">
        <v>43</v>
      </c>
      <c r="T397" s="2" t="s">
        <v>3939</v>
      </c>
      <c r="U397" s="2" t="s">
        <v>3940</v>
      </c>
      <c r="V397" s="2" t="s">
        <v>3082</v>
      </c>
      <c r="W397" s="2" t="s">
        <v>44</v>
      </c>
      <c r="X397" s="2" t="s">
        <v>3543</v>
      </c>
      <c r="Y397" s="2" t="s">
        <v>3941</v>
      </c>
      <c r="Z397" s="2" t="s">
        <v>119</v>
      </c>
      <c r="AA397" s="2" t="s">
        <v>3505</v>
      </c>
      <c r="AB397" s="2" t="s">
        <v>3085</v>
      </c>
      <c r="AC397" s="2" t="s">
        <v>3545</v>
      </c>
      <c r="AD397" s="2" t="s">
        <v>3546</v>
      </c>
      <c r="AE397" s="2" t="s">
        <v>3957</v>
      </c>
      <c r="AF397" s="2" t="s">
        <v>49</v>
      </c>
      <c r="AG397" s="2" t="s">
        <v>3958</v>
      </c>
      <c r="AH397" s="2" t="s">
        <v>3959</v>
      </c>
      <c r="AI397" s="2" t="s">
        <v>3492</v>
      </c>
      <c r="AJ397" s="2" t="s">
        <v>3492</v>
      </c>
      <c r="AK397" s="2" t="s">
        <v>3361</v>
      </c>
      <c r="AL397" s="2" t="s">
        <v>40</v>
      </c>
      <c r="AM397" s="2" t="s">
        <v>3362</v>
      </c>
      <c r="AN397" s="2" t="s">
        <v>3361</v>
      </c>
      <c r="AO397" s="2" t="s">
        <v>40</v>
      </c>
      <c r="AP397" s="2" t="s">
        <v>316</v>
      </c>
      <c r="AQ397" s="2" t="s">
        <v>317</v>
      </c>
      <c r="AR397" s="2" t="s">
        <v>78</v>
      </c>
      <c r="AS397" s="2" t="s">
        <v>318</v>
      </c>
      <c r="AT397" s="2" t="s">
        <v>3361</v>
      </c>
      <c r="AU397" s="2" t="s">
        <v>3363</v>
      </c>
      <c r="AV397" s="2" t="s">
        <v>3362</v>
      </c>
    </row>
    <row r="398" spans="1:48" x14ac:dyDescent="0.55000000000000004">
      <c r="A398" s="2" t="s">
        <v>3960</v>
      </c>
      <c r="B398" s="4" t="s">
        <v>15874</v>
      </c>
      <c r="C398" s="2" t="s">
        <v>3961</v>
      </c>
      <c r="D398" s="2" t="s">
        <v>3962</v>
      </c>
      <c r="E398" s="2" t="s">
        <v>3750</v>
      </c>
      <c r="F398" s="2" t="s">
        <v>3082</v>
      </c>
      <c r="G398" s="2" t="s">
        <v>44</v>
      </c>
      <c r="H398" s="2" t="s">
        <v>3482</v>
      </c>
      <c r="I398" s="2">
        <f>VLOOKUP(K398,Coordinates!A:C,2,FALSE)</f>
        <v>40.840105999999999</v>
      </c>
      <c r="J398" s="2">
        <f>VLOOKUP(K398,Coordinates!A:C,3,FALSE)</f>
        <v>-73.839336000000003</v>
      </c>
      <c r="K398" s="2" t="s">
        <v>16214</v>
      </c>
      <c r="L398" s="2" t="s">
        <v>3963</v>
      </c>
      <c r="M398" s="2" t="s">
        <v>56</v>
      </c>
      <c r="N398" s="2" t="s">
        <v>41</v>
      </c>
      <c r="O398" s="2" t="s">
        <v>215</v>
      </c>
      <c r="P398" s="2" t="s">
        <v>216</v>
      </c>
      <c r="Q398" s="2" t="s">
        <v>217</v>
      </c>
      <c r="R398" s="2" t="s">
        <v>1016</v>
      </c>
      <c r="S398" s="2" t="s">
        <v>43</v>
      </c>
      <c r="T398" s="2" t="s">
        <v>3749</v>
      </c>
      <c r="U398" s="2" t="s">
        <v>3750</v>
      </c>
      <c r="V398" s="2" t="s">
        <v>3082</v>
      </c>
      <c r="W398" s="2" t="s">
        <v>44</v>
      </c>
      <c r="X398" s="2" t="s">
        <v>3482</v>
      </c>
      <c r="Y398" s="2" t="s">
        <v>3751</v>
      </c>
      <c r="Z398" s="2" t="s">
        <v>2114</v>
      </c>
      <c r="AA398" s="2" t="s">
        <v>3485</v>
      </c>
      <c r="AB398" s="2" t="s">
        <v>3486</v>
      </c>
      <c r="AC398" s="2" t="s">
        <v>3487</v>
      </c>
      <c r="AD398" s="2" t="s">
        <v>3488</v>
      </c>
      <c r="AE398" s="2" t="s">
        <v>3964</v>
      </c>
      <c r="AF398" s="2" t="s">
        <v>49</v>
      </c>
      <c r="AG398" s="2" t="s">
        <v>3965</v>
      </c>
      <c r="AH398" s="2" t="s">
        <v>3966</v>
      </c>
      <c r="AI398" s="2" t="s">
        <v>3492</v>
      </c>
      <c r="AJ398" s="2" t="s">
        <v>3492</v>
      </c>
      <c r="AK398" s="2" t="s">
        <v>3253</v>
      </c>
      <c r="AL398" s="2" t="s">
        <v>40</v>
      </c>
      <c r="AM398" s="2" t="s">
        <v>3254</v>
      </c>
      <c r="AN398" s="2" t="s">
        <v>3253</v>
      </c>
      <c r="AO398" s="2" t="s">
        <v>40</v>
      </c>
      <c r="AP398" s="2" t="s">
        <v>3095</v>
      </c>
      <c r="AQ398" s="2" t="s">
        <v>3096</v>
      </c>
      <c r="AR398" s="2" t="s">
        <v>78</v>
      </c>
      <c r="AS398" s="2" t="s">
        <v>3097</v>
      </c>
      <c r="AT398" s="2" t="s">
        <v>3253</v>
      </c>
      <c r="AU398" s="2" t="s">
        <v>3255</v>
      </c>
      <c r="AV398" s="2" t="s">
        <v>3254</v>
      </c>
    </row>
    <row r="399" spans="1:48" x14ac:dyDescent="0.55000000000000004">
      <c r="A399" s="2" t="s">
        <v>3967</v>
      </c>
      <c r="B399" s="4" t="s">
        <v>15874</v>
      </c>
      <c r="C399" s="2" t="s">
        <v>3968</v>
      </c>
      <c r="D399" s="2" t="s">
        <v>3969</v>
      </c>
      <c r="E399" s="2" t="s">
        <v>3972</v>
      </c>
      <c r="F399" s="2" t="s">
        <v>3082</v>
      </c>
      <c r="G399" s="2" t="s">
        <v>44</v>
      </c>
      <c r="H399" s="2" t="s">
        <v>3217</v>
      </c>
      <c r="I399" s="2">
        <f>VLOOKUP(K399,Coordinates!A:C,2,FALSE)</f>
        <v>40.821748999999997</v>
      </c>
      <c r="J399" s="2">
        <f>VLOOKUP(K399,Coordinates!A:C,3,FALSE)</f>
        <v>-73.902405000000002</v>
      </c>
      <c r="K399" s="2" t="s">
        <v>16223</v>
      </c>
      <c r="L399" s="2" t="s">
        <v>3970</v>
      </c>
      <c r="M399" s="2" t="s">
        <v>56</v>
      </c>
      <c r="N399" s="2" t="s">
        <v>673</v>
      </c>
      <c r="O399" s="2" t="s">
        <v>215</v>
      </c>
      <c r="P399" s="2" t="s">
        <v>216</v>
      </c>
      <c r="Q399" s="2" t="s">
        <v>217</v>
      </c>
      <c r="R399" s="2" t="s">
        <v>1016</v>
      </c>
      <c r="S399" s="2" t="s">
        <v>43</v>
      </c>
      <c r="T399" s="2" t="s">
        <v>3971</v>
      </c>
      <c r="U399" s="2" t="s">
        <v>3972</v>
      </c>
      <c r="V399" s="2" t="s">
        <v>3082</v>
      </c>
      <c r="W399" s="2" t="s">
        <v>44</v>
      </c>
      <c r="X399" s="2" t="s">
        <v>3217</v>
      </c>
      <c r="Y399" s="2" t="s">
        <v>3973</v>
      </c>
      <c r="Z399" s="2" t="s">
        <v>595</v>
      </c>
      <c r="AA399" s="2" t="s">
        <v>3689</v>
      </c>
      <c r="AB399" s="2" t="s">
        <v>3085</v>
      </c>
      <c r="AC399" s="2" t="s">
        <v>3690</v>
      </c>
      <c r="AD399" s="2" t="s">
        <v>3691</v>
      </c>
      <c r="AE399" s="2" t="s">
        <v>3974</v>
      </c>
      <c r="AF399" s="2" t="s">
        <v>331</v>
      </c>
      <c r="AG399" s="2" t="s">
        <v>3975</v>
      </c>
      <c r="AH399" s="2" t="s">
        <v>3976</v>
      </c>
      <c r="AI399" s="2" t="s">
        <v>3492</v>
      </c>
      <c r="AJ399" s="2" t="s">
        <v>3492</v>
      </c>
      <c r="AK399" s="2" t="s">
        <v>3253</v>
      </c>
      <c r="AL399" s="2" t="s">
        <v>40</v>
      </c>
      <c r="AM399" s="2" t="s">
        <v>3254</v>
      </c>
      <c r="AN399" s="2" t="s">
        <v>3253</v>
      </c>
      <c r="AO399" s="2" t="s">
        <v>40</v>
      </c>
      <c r="AP399" s="2" t="s">
        <v>3095</v>
      </c>
      <c r="AQ399" s="2" t="s">
        <v>3096</v>
      </c>
      <c r="AR399" s="2" t="s">
        <v>78</v>
      </c>
      <c r="AS399" s="2" t="s">
        <v>3097</v>
      </c>
      <c r="AT399" s="2" t="s">
        <v>3253</v>
      </c>
      <c r="AU399" s="2" t="s">
        <v>3255</v>
      </c>
      <c r="AV399" s="2" t="s">
        <v>3254</v>
      </c>
    </row>
    <row r="400" spans="1:48" x14ac:dyDescent="0.55000000000000004">
      <c r="A400" s="2" t="s">
        <v>3977</v>
      </c>
      <c r="B400" s="4" t="s">
        <v>15874</v>
      </c>
      <c r="C400" s="2" t="s">
        <v>3978</v>
      </c>
      <c r="D400" s="2" t="s">
        <v>3979</v>
      </c>
      <c r="E400" s="2" t="s">
        <v>3787</v>
      </c>
      <c r="F400" s="2" t="s">
        <v>3082</v>
      </c>
      <c r="G400" s="2" t="s">
        <v>44</v>
      </c>
      <c r="H400" s="2" t="s">
        <v>3543</v>
      </c>
      <c r="I400" s="2">
        <f>VLOOKUP(K400,Coordinates!A:C,2,FALSE)</f>
        <v>40.821399999999997</v>
      </c>
      <c r="J400" s="2">
        <f>VLOOKUP(K400,Coordinates!A:C,3,FALSE)</f>
        <v>-73.855687000000003</v>
      </c>
      <c r="K400" s="2" t="s">
        <v>16217</v>
      </c>
      <c r="L400" s="2" t="s">
        <v>3980</v>
      </c>
      <c r="M400" s="2" t="s">
        <v>56</v>
      </c>
      <c r="N400" s="2" t="s">
        <v>41</v>
      </c>
      <c r="O400" s="2" t="s">
        <v>215</v>
      </c>
      <c r="P400" s="2" t="s">
        <v>216</v>
      </c>
      <c r="Q400" s="2" t="s">
        <v>217</v>
      </c>
      <c r="R400" s="2" t="s">
        <v>1016</v>
      </c>
      <c r="S400" s="2" t="s">
        <v>43</v>
      </c>
      <c r="T400" s="2" t="s">
        <v>3786</v>
      </c>
      <c r="U400" s="2" t="s">
        <v>3787</v>
      </c>
      <c r="V400" s="2" t="s">
        <v>3082</v>
      </c>
      <c r="W400" s="2" t="s">
        <v>44</v>
      </c>
      <c r="X400" s="2" t="s">
        <v>3543</v>
      </c>
      <c r="Y400" s="2" t="s">
        <v>3788</v>
      </c>
      <c r="Z400" s="2" t="s">
        <v>508</v>
      </c>
      <c r="AA400" s="2" t="s">
        <v>3505</v>
      </c>
      <c r="AB400" s="2" t="s">
        <v>3506</v>
      </c>
      <c r="AC400" s="2" t="s">
        <v>3545</v>
      </c>
      <c r="AD400" s="2" t="s">
        <v>3546</v>
      </c>
      <c r="AE400" s="2" t="s">
        <v>3981</v>
      </c>
      <c r="AF400" s="2" t="s">
        <v>49</v>
      </c>
      <c r="AG400" s="2" t="s">
        <v>3982</v>
      </c>
      <c r="AH400" s="2" t="s">
        <v>3983</v>
      </c>
      <c r="AI400" s="2" t="s">
        <v>3492</v>
      </c>
      <c r="AJ400" s="2" t="s">
        <v>3492</v>
      </c>
      <c r="AK400" s="2" t="s">
        <v>3253</v>
      </c>
      <c r="AL400" s="2" t="s">
        <v>40</v>
      </c>
      <c r="AM400" s="2" t="s">
        <v>3254</v>
      </c>
      <c r="AN400" s="2" t="s">
        <v>3253</v>
      </c>
      <c r="AO400" s="2" t="s">
        <v>40</v>
      </c>
      <c r="AP400" s="2" t="s">
        <v>3095</v>
      </c>
      <c r="AQ400" s="2" t="s">
        <v>3096</v>
      </c>
      <c r="AR400" s="2" t="s">
        <v>78</v>
      </c>
      <c r="AS400" s="2" t="s">
        <v>3097</v>
      </c>
      <c r="AT400" s="2" t="s">
        <v>3253</v>
      </c>
      <c r="AU400" s="2" t="s">
        <v>3255</v>
      </c>
      <c r="AV400" s="2" t="s">
        <v>3254</v>
      </c>
    </row>
    <row r="401" spans="1:48" x14ac:dyDescent="0.55000000000000004">
      <c r="A401" s="2" t="s">
        <v>3984</v>
      </c>
      <c r="B401" s="4" t="s">
        <v>15874</v>
      </c>
      <c r="C401" s="2" t="s">
        <v>3985</v>
      </c>
      <c r="D401" s="2" t="s">
        <v>3986</v>
      </c>
      <c r="E401" s="2" t="s">
        <v>3649</v>
      </c>
      <c r="F401" s="2" t="s">
        <v>3082</v>
      </c>
      <c r="G401" s="2" t="s">
        <v>44</v>
      </c>
      <c r="H401" s="2" t="s">
        <v>3502</v>
      </c>
      <c r="I401" s="2">
        <f>VLOOKUP(K401,Coordinates!A:C,2,FALSE)</f>
        <v>40.829155</v>
      </c>
      <c r="J401" s="2">
        <f>VLOOKUP(K401,Coordinates!A:C,3,FALSE)</f>
        <v>-73.857281</v>
      </c>
      <c r="K401" s="2" t="s">
        <v>16204</v>
      </c>
      <c r="L401" s="2" t="s">
        <v>3987</v>
      </c>
      <c r="M401" s="2" t="s">
        <v>56</v>
      </c>
      <c r="N401" s="2" t="s">
        <v>41</v>
      </c>
      <c r="O401" s="2" t="s">
        <v>228</v>
      </c>
      <c r="P401" s="2" t="s">
        <v>229</v>
      </c>
      <c r="Q401" s="2" t="s">
        <v>230</v>
      </c>
      <c r="R401" s="2" t="s">
        <v>1016</v>
      </c>
      <c r="S401" s="2" t="s">
        <v>43</v>
      </c>
      <c r="T401" s="2" t="s">
        <v>3646</v>
      </c>
      <c r="U401" s="2" t="s">
        <v>3649</v>
      </c>
      <c r="V401" s="2" t="s">
        <v>3082</v>
      </c>
      <c r="W401" s="2" t="s">
        <v>44</v>
      </c>
      <c r="X401" s="2" t="s">
        <v>3502</v>
      </c>
      <c r="Y401" s="2" t="s">
        <v>3650</v>
      </c>
      <c r="Z401" s="2" t="s">
        <v>3630</v>
      </c>
      <c r="AA401" s="2" t="s">
        <v>3505</v>
      </c>
      <c r="AB401" s="2" t="s">
        <v>3506</v>
      </c>
      <c r="AC401" s="2" t="s">
        <v>3631</v>
      </c>
      <c r="AD401" s="2" t="s">
        <v>3632</v>
      </c>
      <c r="AE401" s="2" t="s">
        <v>3988</v>
      </c>
      <c r="AF401" s="2" t="s">
        <v>49</v>
      </c>
      <c r="AG401" s="2" t="s">
        <v>3989</v>
      </c>
      <c r="AH401" s="2" t="s">
        <v>3990</v>
      </c>
      <c r="AI401" s="2" t="s">
        <v>3492</v>
      </c>
      <c r="AJ401" s="2" t="s">
        <v>3492</v>
      </c>
      <c r="AK401" s="2" t="s">
        <v>3493</v>
      </c>
      <c r="AL401" s="2" t="s">
        <v>3494</v>
      </c>
      <c r="AM401" s="2" t="s">
        <v>3495</v>
      </c>
      <c r="AN401" s="2" t="s">
        <v>3493</v>
      </c>
      <c r="AO401" s="2" t="s">
        <v>3495</v>
      </c>
      <c r="AP401" s="2" t="s">
        <v>3095</v>
      </c>
      <c r="AQ401" s="2" t="s">
        <v>3096</v>
      </c>
      <c r="AR401" s="2" t="s">
        <v>78</v>
      </c>
      <c r="AS401" s="2" t="s">
        <v>3097</v>
      </c>
      <c r="AT401" s="2" t="s">
        <v>40</v>
      </c>
      <c r="AU401" s="2" t="s">
        <v>40</v>
      </c>
      <c r="AV401" s="2" t="s">
        <v>40</v>
      </c>
    </row>
    <row r="402" spans="1:48" x14ac:dyDescent="0.55000000000000004">
      <c r="A402" s="2" t="s">
        <v>3991</v>
      </c>
      <c r="B402" s="4" t="s">
        <v>15873</v>
      </c>
      <c r="C402" s="2" t="s">
        <v>3992</v>
      </c>
      <c r="D402" s="2" t="s">
        <v>3993</v>
      </c>
      <c r="E402" s="2" t="s">
        <v>3997</v>
      </c>
      <c r="F402" s="2" t="s">
        <v>3082</v>
      </c>
      <c r="G402" s="2" t="s">
        <v>44</v>
      </c>
      <c r="H402" s="2" t="s">
        <v>3502</v>
      </c>
      <c r="I402" s="2">
        <f>VLOOKUP(K402,Coordinates!A:C,2,FALSE)</f>
        <v>40.827019999999997</v>
      </c>
      <c r="J402" s="2">
        <f>VLOOKUP(K402,Coordinates!A:C,3,FALSE)</f>
        <v>-73.859686999999994</v>
      </c>
      <c r="K402" s="2" t="s">
        <v>16224</v>
      </c>
      <c r="L402" s="2" t="s">
        <v>3994</v>
      </c>
      <c r="M402" s="2" t="s">
        <v>56</v>
      </c>
      <c r="N402" s="2" t="s">
        <v>41</v>
      </c>
      <c r="O402" s="2" t="s">
        <v>47</v>
      </c>
      <c r="P402" s="2" t="s">
        <v>3995</v>
      </c>
      <c r="Q402" s="2" t="s">
        <v>50</v>
      </c>
      <c r="R402" s="2" t="s">
        <v>932</v>
      </c>
      <c r="S402" s="2" t="s">
        <v>43</v>
      </c>
      <c r="T402" s="2" t="s">
        <v>3996</v>
      </c>
      <c r="U402" s="2" t="s">
        <v>3997</v>
      </c>
      <c r="V402" s="2" t="s">
        <v>3082</v>
      </c>
      <c r="W402" s="2" t="s">
        <v>44</v>
      </c>
      <c r="X402" s="2" t="s">
        <v>3502</v>
      </c>
      <c r="Y402" s="2" t="s">
        <v>3998</v>
      </c>
      <c r="Z402" s="2" t="s">
        <v>3630</v>
      </c>
      <c r="AA402" s="2" t="s">
        <v>3505</v>
      </c>
      <c r="AB402" s="2" t="s">
        <v>3506</v>
      </c>
      <c r="AC402" s="2" t="s">
        <v>3631</v>
      </c>
      <c r="AD402" s="2" t="s">
        <v>3632</v>
      </c>
      <c r="AE402" s="2" t="s">
        <v>3999</v>
      </c>
      <c r="AF402" s="2" t="s">
        <v>49</v>
      </c>
      <c r="AG402" s="2" t="s">
        <v>4000</v>
      </c>
      <c r="AH402" s="2" t="s">
        <v>4001</v>
      </c>
      <c r="AI402" s="2" t="s">
        <v>3492</v>
      </c>
      <c r="AJ402" s="2" t="s">
        <v>3492</v>
      </c>
      <c r="AK402" s="2" t="s">
        <v>3493</v>
      </c>
      <c r="AL402" s="2" t="s">
        <v>3494</v>
      </c>
      <c r="AM402" s="2" t="s">
        <v>3495</v>
      </c>
      <c r="AN402" s="2" t="s">
        <v>3493</v>
      </c>
      <c r="AO402" s="2" t="s">
        <v>3495</v>
      </c>
      <c r="AP402" s="2" t="s">
        <v>3095</v>
      </c>
      <c r="AQ402" s="2" t="s">
        <v>3096</v>
      </c>
      <c r="AR402" s="2" t="s">
        <v>78</v>
      </c>
      <c r="AS402" s="2" t="s">
        <v>3097</v>
      </c>
      <c r="AT402" s="2" t="s">
        <v>40</v>
      </c>
      <c r="AU402" s="2" t="s">
        <v>40</v>
      </c>
      <c r="AV402" s="2" t="s">
        <v>40</v>
      </c>
    </row>
    <row r="403" spans="1:48" x14ac:dyDescent="0.55000000000000004">
      <c r="A403" s="2" t="s">
        <v>4002</v>
      </c>
      <c r="B403" s="4" t="s">
        <v>15874</v>
      </c>
      <c r="C403" s="2" t="s">
        <v>4003</v>
      </c>
      <c r="D403" s="2" t="s">
        <v>4004</v>
      </c>
      <c r="E403" s="2" t="s">
        <v>4006</v>
      </c>
      <c r="F403" s="2" t="s">
        <v>3082</v>
      </c>
      <c r="G403" s="2" t="s">
        <v>44</v>
      </c>
      <c r="H403" s="2" t="s">
        <v>4007</v>
      </c>
      <c r="I403" s="2">
        <f>VLOOKUP(K403,Coordinates!A:C,2,FALSE)</f>
        <v>40.841169999999998</v>
      </c>
      <c r="J403" s="2">
        <f>VLOOKUP(K403,Coordinates!A:C,3,FALSE)</f>
        <v>-73.89828</v>
      </c>
      <c r="K403" s="2" t="s">
        <v>16225</v>
      </c>
      <c r="L403" s="2" t="s">
        <v>4005</v>
      </c>
      <c r="M403" s="2" t="s">
        <v>56</v>
      </c>
      <c r="N403" s="2" t="s">
        <v>41</v>
      </c>
      <c r="O403" s="2" t="s">
        <v>113</v>
      </c>
      <c r="P403" s="2" t="s">
        <v>114</v>
      </c>
      <c r="Q403" s="2" t="s">
        <v>847</v>
      </c>
      <c r="R403" s="2" t="s">
        <v>3124</v>
      </c>
      <c r="S403" s="2" t="s">
        <v>43</v>
      </c>
      <c r="T403" s="2" t="s">
        <v>4003</v>
      </c>
      <c r="U403" s="2" t="s">
        <v>4006</v>
      </c>
      <c r="V403" s="2" t="s">
        <v>3082</v>
      </c>
      <c r="W403" s="2" t="s">
        <v>44</v>
      </c>
      <c r="X403" s="2" t="s">
        <v>4007</v>
      </c>
      <c r="Y403" s="2" t="s">
        <v>4008</v>
      </c>
      <c r="Z403" s="2" t="s">
        <v>4009</v>
      </c>
      <c r="AA403" s="2" t="s">
        <v>3689</v>
      </c>
      <c r="AB403" s="2" t="s">
        <v>4010</v>
      </c>
      <c r="AC403" s="2" t="s">
        <v>4011</v>
      </c>
      <c r="AD403" s="2" t="s">
        <v>4012</v>
      </c>
      <c r="AE403" s="2" t="s">
        <v>4013</v>
      </c>
      <c r="AF403" s="2" t="s">
        <v>49</v>
      </c>
      <c r="AG403" s="2" t="s">
        <v>4014</v>
      </c>
      <c r="AH403" s="2" t="s">
        <v>4015</v>
      </c>
      <c r="AI403" s="2" t="s">
        <v>4016</v>
      </c>
      <c r="AJ403" s="2" t="s">
        <v>4016</v>
      </c>
      <c r="AK403" s="2" t="s">
        <v>4017</v>
      </c>
      <c r="AL403" s="2" t="s">
        <v>4018</v>
      </c>
      <c r="AM403" s="2" t="s">
        <v>4019</v>
      </c>
      <c r="AN403" s="2" t="s">
        <v>4017</v>
      </c>
      <c r="AO403" s="2" t="s">
        <v>4019</v>
      </c>
      <c r="AP403" s="2" t="s">
        <v>3095</v>
      </c>
      <c r="AQ403" s="2" t="s">
        <v>3096</v>
      </c>
      <c r="AR403" s="2" t="s">
        <v>78</v>
      </c>
      <c r="AS403" s="2" t="s">
        <v>3097</v>
      </c>
      <c r="AT403" s="2" t="s">
        <v>40</v>
      </c>
      <c r="AU403" s="2" t="s">
        <v>40</v>
      </c>
      <c r="AV403" s="2" t="s">
        <v>40</v>
      </c>
    </row>
    <row r="404" spans="1:48" x14ac:dyDescent="0.55000000000000004">
      <c r="A404" s="2" t="s">
        <v>4020</v>
      </c>
      <c r="B404" s="4" t="s">
        <v>15874</v>
      </c>
      <c r="C404" s="2" t="s">
        <v>4021</v>
      </c>
      <c r="D404" s="2" t="s">
        <v>4022</v>
      </c>
      <c r="E404" s="2" t="s">
        <v>4025</v>
      </c>
      <c r="F404" s="2" t="s">
        <v>3082</v>
      </c>
      <c r="G404" s="2" t="s">
        <v>44</v>
      </c>
      <c r="H404" s="2" t="s">
        <v>4026</v>
      </c>
      <c r="I404" s="2">
        <f>VLOOKUP(K404,Coordinates!A:C,2,FALSE)</f>
        <v>40.839737999999997</v>
      </c>
      <c r="J404" s="2">
        <f>VLOOKUP(K404,Coordinates!A:C,3,FALSE)</f>
        <v>-73.925787</v>
      </c>
      <c r="K404" s="2" t="s">
        <v>16226</v>
      </c>
      <c r="L404" s="2" t="s">
        <v>4023</v>
      </c>
      <c r="M404" s="2" t="s">
        <v>56</v>
      </c>
      <c r="N404" s="2" t="s">
        <v>41</v>
      </c>
      <c r="O404" s="2" t="s">
        <v>47</v>
      </c>
      <c r="P404" s="2" t="s">
        <v>804</v>
      </c>
      <c r="Q404" s="2" t="s">
        <v>48</v>
      </c>
      <c r="R404" s="2" t="s">
        <v>4024</v>
      </c>
      <c r="S404" s="2" t="s">
        <v>43</v>
      </c>
      <c r="T404" s="2" t="s">
        <v>4021</v>
      </c>
      <c r="U404" s="2" t="s">
        <v>4025</v>
      </c>
      <c r="V404" s="2" t="s">
        <v>3082</v>
      </c>
      <c r="W404" s="2" t="s">
        <v>44</v>
      </c>
      <c r="X404" s="2" t="s">
        <v>4026</v>
      </c>
      <c r="Y404" s="2" t="s">
        <v>4027</v>
      </c>
      <c r="Z404" s="2" t="s">
        <v>4028</v>
      </c>
      <c r="AA404" s="2" t="s">
        <v>3160</v>
      </c>
      <c r="AB404" s="2" t="s">
        <v>3701</v>
      </c>
      <c r="AC404" s="2" t="s">
        <v>4029</v>
      </c>
      <c r="AD404" s="2" t="s">
        <v>4030</v>
      </c>
      <c r="AE404" s="2" t="s">
        <v>4031</v>
      </c>
      <c r="AF404" s="2" t="s">
        <v>49</v>
      </c>
      <c r="AG404" s="2" t="s">
        <v>4032</v>
      </c>
      <c r="AH404" s="2" t="s">
        <v>4033</v>
      </c>
      <c r="AI404" s="2" t="s">
        <v>4016</v>
      </c>
      <c r="AJ404" s="2" t="s">
        <v>4016</v>
      </c>
      <c r="AK404" s="2" t="s">
        <v>4017</v>
      </c>
      <c r="AL404" s="2" t="s">
        <v>4018</v>
      </c>
      <c r="AM404" s="2" t="s">
        <v>4019</v>
      </c>
      <c r="AN404" s="2" t="s">
        <v>4017</v>
      </c>
      <c r="AO404" s="2" t="s">
        <v>4019</v>
      </c>
      <c r="AP404" s="2" t="s">
        <v>3095</v>
      </c>
      <c r="AQ404" s="2" t="s">
        <v>3096</v>
      </c>
      <c r="AR404" s="2" t="s">
        <v>78</v>
      </c>
      <c r="AS404" s="2" t="s">
        <v>3097</v>
      </c>
      <c r="AT404" s="2" t="s">
        <v>40</v>
      </c>
      <c r="AU404" s="2" t="s">
        <v>40</v>
      </c>
      <c r="AV404" s="2" t="s">
        <v>40</v>
      </c>
    </row>
    <row r="405" spans="1:48" x14ac:dyDescent="0.55000000000000004">
      <c r="A405" s="2" t="s">
        <v>4034</v>
      </c>
      <c r="B405" s="4" t="s">
        <v>15874</v>
      </c>
      <c r="C405" s="2" t="s">
        <v>4035</v>
      </c>
      <c r="D405" s="2" t="s">
        <v>4036</v>
      </c>
      <c r="E405" s="2" t="s">
        <v>4038</v>
      </c>
      <c r="F405" s="2" t="s">
        <v>3082</v>
      </c>
      <c r="G405" s="2" t="s">
        <v>44</v>
      </c>
      <c r="H405" s="2" t="s">
        <v>3217</v>
      </c>
      <c r="I405" s="2">
        <f>VLOOKUP(K405,Coordinates!A:C,2,FALSE)</f>
        <v>40.832450000000001</v>
      </c>
      <c r="J405" s="2">
        <f>VLOOKUP(K405,Coordinates!A:C,3,FALSE)</f>
        <v>-73.913938999999999</v>
      </c>
      <c r="K405" s="2" t="s">
        <v>16227</v>
      </c>
      <c r="L405" s="2" t="s">
        <v>4037</v>
      </c>
      <c r="M405" s="2" t="s">
        <v>56</v>
      </c>
      <c r="N405" s="2" t="s">
        <v>41</v>
      </c>
      <c r="O405" s="2" t="s">
        <v>228</v>
      </c>
      <c r="P405" s="2" t="s">
        <v>229</v>
      </c>
      <c r="Q405" s="2" t="s">
        <v>1786</v>
      </c>
      <c r="R405" s="2" t="s">
        <v>2415</v>
      </c>
      <c r="S405" s="2" t="s">
        <v>43</v>
      </c>
      <c r="T405" s="2" t="s">
        <v>4035</v>
      </c>
      <c r="U405" s="2" t="s">
        <v>4038</v>
      </c>
      <c r="V405" s="2" t="s">
        <v>3082</v>
      </c>
      <c r="W405" s="2" t="s">
        <v>44</v>
      </c>
      <c r="X405" s="2" t="s">
        <v>3217</v>
      </c>
      <c r="Y405" s="2" t="s">
        <v>4039</v>
      </c>
      <c r="Z405" s="2" t="s">
        <v>4040</v>
      </c>
      <c r="AA405" s="2" t="s">
        <v>3160</v>
      </c>
      <c r="AB405" s="2" t="s">
        <v>3701</v>
      </c>
      <c r="AC405" s="2" t="s">
        <v>3161</v>
      </c>
      <c r="AD405" s="2" t="s">
        <v>3162</v>
      </c>
      <c r="AE405" s="2" t="s">
        <v>4041</v>
      </c>
      <c r="AF405" s="2" t="s">
        <v>49</v>
      </c>
      <c r="AG405" s="2" t="s">
        <v>4042</v>
      </c>
      <c r="AH405" s="2" t="s">
        <v>4043</v>
      </c>
      <c r="AI405" s="2" t="s">
        <v>4016</v>
      </c>
      <c r="AJ405" s="2" t="s">
        <v>4016</v>
      </c>
      <c r="AK405" s="2" t="s">
        <v>4017</v>
      </c>
      <c r="AL405" s="2" t="s">
        <v>4018</v>
      </c>
      <c r="AM405" s="2" t="s">
        <v>4019</v>
      </c>
      <c r="AN405" s="2" t="s">
        <v>4017</v>
      </c>
      <c r="AO405" s="2" t="s">
        <v>4019</v>
      </c>
      <c r="AP405" s="2" t="s">
        <v>3095</v>
      </c>
      <c r="AQ405" s="2" t="s">
        <v>3096</v>
      </c>
      <c r="AR405" s="2" t="s">
        <v>78</v>
      </c>
      <c r="AS405" s="2" t="s">
        <v>3097</v>
      </c>
      <c r="AT405" s="2" t="s">
        <v>40</v>
      </c>
      <c r="AU405" s="2" t="s">
        <v>40</v>
      </c>
      <c r="AV405" s="2" t="s">
        <v>40</v>
      </c>
    </row>
    <row r="406" spans="1:48" x14ac:dyDescent="0.55000000000000004">
      <c r="A406" s="2" t="s">
        <v>4044</v>
      </c>
      <c r="B406" s="4" t="s">
        <v>15874</v>
      </c>
      <c r="C406" s="2" t="s">
        <v>4045</v>
      </c>
      <c r="D406" s="2" t="s">
        <v>4046</v>
      </c>
      <c r="E406" s="2" t="s">
        <v>4048</v>
      </c>
      <c r="F406" s="2" t="s">
        <v>3082</v>
      </c>
      <c r="G406" s="2" t="s">
        <v>44</v>
      </c>
      <c r="H406" s="2" t="s">
        <v>4007</v>
      </c>
      <c r="I406" s="2">
        <f>VLOOKUP(K406,Coordinates!A:C,2,FALSE)</f>
        <v>40.848353000000003</v>
      </c>
      <c r="J406" s="2">
        <f>VLOOKUP(K406,Coordinates!A:C,3,FALSE)</f>
        <v>-73.903739999999999</v>
      </c>
      <c r="K406" s="2" t="s">
        <v>16228</v>
      </c>
      <c r="L406" s="2" t="s">
        <v>4047</v>
      </c>
      <c r="M406" s="2" t="s">
        <v>56</v>
      </c>
      <c r="N406" s="2" t="s">
        <v>41</v>
      </c>
      <c r="O406" s="2" t="s">
        <v>47</v>
      </c>
      <c r="P406" s="2" t="s">
        <v>57</v>
      </c>
      <c r="Q406" s="2" t="s">
        <v>58</v>
      </c>
      <c r="R406" s="2" t="s">
        <v>3124</v>
      </c>
      <c r="S406" s="2" t="s">
        <v>43</v>
      </c>
      <c r="T406" s="2" t="s">
        <v>4045</v>
      </c>
      <c r="U406" s="2" t="s">
        <v>4048</v>
      </c>
      <c r="V406" s="2" t="s">
        <v>3082</v>
      </c>
      <c r="W406" s="2" t="s">
        <v>44</v>
      </c>
      <c r="X406" s="2" t="s">
        <v>4007</v>
      </c>
      <c r="Y406" s="2" t="s">
        <v>4049</v>
      </c>
      <c r="Z406" s="2" t="s">
        <v>4050</v>
      </c>
      <c r="AA406" s="2" t="s">
        <v>4051</v>
      </c>
      <c r="AB406" s="2" t="s">
        <v>4010</v>
      </c>
      <c r="AC406" s="2" t="s">
        <v>4052</v>
      </c>
      <c r="AD406" s="2" t="s">
        <v>4053</v>
      </c>
      <c r="AE406" s="2" t="s">
        <v>4054</v>
      </c>
      <c r="AF406" s="2" t="s">
        <v>49</v>
      </c>
      <c r="AG406" s="2" t="s">
        <v>4055</v>
      </c>
      <c r="AH406" s="2" t="s">
        <v>4056</v>
      </c>
      <c r="AI406" s="2" t="s">
        <v>4016</v>
      </c>
      <c r="AJ406" s="2" t="s">
        <v>4016</v>
      </c>
      <c r="AK406" s="2" t="s">
        <v>4017</v>
      </c>
      <c r="AL406" s="2" t="s">
        <v>4018</v>
      </c>
      <c r="AM406" s="2" t="s">
        <v>4019</v>
      </c>
      <c r="AN406" s="2" t="s">
        <v>4017</v>
      </c>
      <c r="AO406" s="2" t="s">
        <v>4019</v>
      </c>
      <c r="AP406" s="2" t="s">
        <v>3095</v>
      </c>
      <c r="AQ406" s="2" t="s">
        <v>3096</v>
      </c>
      <c r="AR406" s="2" t="s">
        <v>78</v>
      </c>
      <c r="AS406" s="2" t="s">
        <v>3097</v>
      </c>
      <c r="AT406" s="2" t="s">
        <v>40</v>
      </c>
      <c r="AU406" s="2" t="s">
        <v>40</v>
      </c>
      <c r="AV406" s="2" t="s">
        <v>40</v>
      </c>
    </row>
    <row r="407" spans="1:48" x14ac:dyDescent="0.55000000000000004">
      <c r="A407" s="2" t="s">
        <v>4057</v>
      </c>
      <c r="B407" s="4" t="s">
        <v>15874</v>
      </c>
      <c r="C407" s="2" t="s">
        <v>4058</v>
      </c>
      <c r="D407" s="2" t="s">
        <v>4059</v>
      </c>
      <c r="E407" s="2" t="s">
        <v>4062</v>
      </c>
      <c r="F407" s="2" t="s">
        <v>3082</v>
      </c>
      <c r="G407" s="2" t="s">
        <v>44</v>
      </c>
      <c r="H407" s="2" t="s">
        <v>3083</v>
      </c>
      <c r="I407" s="2">
        <f>VLOOKUP(K407,Coordinates!A:C,2,FALSE)</f>
        <v>40.827559000000001</v>
      </c>
      <c r="J407" s="2">
        <f>VLOOKUP(K407,Coordinates!A:C,3,FALSE)</f>
        <v>-73.917933000000005</v>
      </c>
      <c r="K407" s="2" t="s">
        <v>16229</v>
      </c>
      <c r="L407" s="2" t="s">
        <v>4060</v>
      </c>
      <c r="M407" s="2" t="s">
        <v>56</v>
      </c>
      <c r="N407" s="2" t="s">
        <v>41</v>
      </c>
      <c r="O407" s="2" t="s">
        <v>47</v>
      </c>
      <c r="P407" s="2" t="s">
        <v>804</v>
      </c>
      <c r="Q407" s="2" t="s">
        <v>50</v>
      </c>
      <c r="R407" s="2" t="s">
        <v>4061</v>
      </c>
      <c r="S407" s="2" t="s">
        <v>43</v>
      </c>
      <c r="T407" s="2" t="s">
        <v>4058</v>
      </c>
      <c r="U407" s="2" t="s">
        <v>4062</v>
      </c>
      <c r="V407" s="2" t="s">
        <v>3082</v>
      </c>
      <c r="W407" s="2" t="s">
        <v>44</v>
      </c>
      <c r="X407" s="2" t="s">
        <v>3083</v>
      </c>
      <c r="Y407" s="2" t="s">
        <v>4063</v>
      </c>
      <c r="Z407" s="2" t="s">
        <v>4064</v>
      </c>
      <c r="AA407" s="2" t="s">
        <v>3160</v>
      </c>
      <c r="AB407" s="2" t="s">
        <v>3701</v>
      </c>
      <c r="AC407" s="2" t="s">
        <v>3161</v>
      </c>
      <c r="AD407" s="2" t="s">
        <v>3162</v>
      </c>
      <c r="AE407" s="2" t="s">
        <v>4065</v>
      </c>
      <c r="AF407" s="2" t="s">
        <v>49</v>
      </c>
      <c r="AG407" s="2" t="s">
        <v>4066</v>
      </c>
      <c r="AH407" s="2" t="s">
        <v>4067</v>
      </c>
      <c r="AI407" s="2" t="s">
        <v>4016</v>
      </c>
      <c r="AJ407" s="2" t="s">
        <v>4016</v>
      </c>
      <c r="AK407" s="2" t="s">
        <v>4017</v>
      </c>
      <c r="AL407" s="2" t="s">
        <v>4018</v>
      </c>
      <c r="AM407" s="2" t="s">
        <v>4019</v>
      </c>
      <c r="AN407" s="2" t="s">
        <v>4017</v>
      </c>
      <c r="AO407" s="2" t="s">
        <v>4019</v>
      </c>
      <c r="AP407" s="2" t="s">
        <v>3095</v>
      </c>
      <c r="AQ407" s="2" t="s">
        <v>3096</v>
      </c>
      <c r="AR407" s="2" t="s">
        <v>78</v>
      </c>
      <c r="AS407" s="2" t="s">
        <v>3097</v>
      </c>
      <c r="AT407" s="2" t="s">
        <v>40</v>
      </c>
      <c r="AU407" s="2" t="s">
        <v>40</v>
      </c>
      <c r="AV407" s="2" t="s">
        <v>40</v>
      </c>
    </row>
    <row r="408" spans="1:48" x14ac:dyDescent="0.55000000000000004">
      <c r="A408" s="2" t="s">
        <v>4068</v>
      </c>
      <c r="B408" s="4" t="s">
        <v>15874</v>
      </c>
      <c r="C408" s="2" t="s">
        <v>4069</v>
      </c>
      <c r="D408" s="2" t="s">
        <v>4070</v>
      </c>
      <c r="E408" s="2" t="s">
        <v>4072</v>
      </c>
      <c r="F408" s="2" t="s">
        <v>3082</v>
      </c>
      <c r="G408" s="2" t="s">
        <v>44</v>
      </c>
      <c r="H408" s="2" t="s">
        <v>4007</v>
      </c>
      <c r="I408" s="2">
        <f>VLOOKUP(K408,Coordinates!A:C,2,FALSE)</f>
        <v>40.838558999999997</v>
      </c>
      <c r="J408" s="2">
        <f>VLOOKUP(K408,Coordinates!A:C,3,FALSE)</f>
        <v>-73.903025999999997</v>
      </c>
      <c r="K408" s="2" t="s">
        <v>16230</v>
      </c>
      <c r="L408" s="2" t="s">
        <v>4071</v>
      </c>
      <c r="M408" s="2" t="s">
        <v>56</v>
      </c>
      <c r="N408" s="2" t="s">
        <v>41</v>
      </c>
      <c r="O408" s="2" t="s">
        <v>47</v>
      </c>
      <c r="P408" s="2" t="s">
        <v>57</v>
      </c>
      <c r="Q408" s="2" t="s">
        <v>58</v>
      </c>
      <c r="R408" s="2" t="s">
        <v>3170</v>
      </c>
      <c r="S408" s="2" t="s">
        <v>43</v>
      </c>
      <c r="T408" s="2" t="s">
        <v>4069</v>
      </c>
      <c r="U408" s="2" t="s">
        <v>4072</v>
      </c>
      <c r="V408" s="2" t="s">
        <v>3082</v>
      </c>
      <c r="W408" s="2" t="s">
        <v>44</v>
      </c>
      <c r="X408" s="2" t="s">
        <v>4007</v>
      </c>
      <c r="Y408" s="2" t="s">
        <v>4073</v>
      </c>
      <c r="Z408" s="2" t="s">
        <v>1575</v>
      </c>
      <c r="AA408" s="2" t="s">
        <v>3689</v>
      </c>
      <c r="AB408" s="2" t="s">
        <v>3701</v>
      </c>
      <c r="AC408" s="2" t="s">
        <v>4011</v>
      </c>
      <c r="AD408" s="2" t="s">
        <v>4012</v>
      </c>
      <c r="AE408" s="2" t="s">
        <v>4074</v>
      </c>
      <c r="AF408" s="2" t="s">
        <v>49</v>
      </c>
      <c r="AG408" s="2" t="s">
        <v>4075</v>
      </c>
      <c r="AH408" s="2" t="s">
        <v>4076</v>
      </c>
      <c r="AI408" s="2" t="s">
        <v>4016</v>
      </c>
      <c r="AJ408" s="2" t="s">
        <v>4016</v>
      </c>
      <c r="AK408" s="2" t="s">
        <v>4017</v>
      </c>
      <c r="AL408" s="2" t="s">
        <v>4018</v>
      </c>
      <c r="AM408" s="2" t="s">
        <v>4019</v>
      </c>
      <c r="AN408" s="2" t="s">
        <v>4017</v>
      </c>
      <c r="AO408" s="2" t="s">
        <v>4019</v>
      </c>
      <c r="AP408" s="2" t="s">
        <v>3095</v>
      </c>
      <c r="AQ408" s="2" t="s">
        <v>3096</v>
      </c>
      <c r="AR408" s="2" t="s">
        <v>78</v>
      </c>
      <c r="AS408" s="2" t="s">
        <v>3097</v>
      </c>
      <c r="AT408" s="2" t="s">
        <v>40</v>
      </c>
      <c r="AU408" s="2" t="s">
        <v>40</v>
      </c>
      <c r="AV408" s="2" t="s">
        <v>40</v>
      </c>
    </row>
    <row r="409" spans="1:48" x14ac:dyDescent="0.55000000000000004">
      <c r="A409" s="2" t="s">
        <v>4077</v>
      </c>
      <c r="B409" s="4" t="s">
        <v>15873</v>
      </c>
      <c r="C409" s="2" t="s">
        <v>4078</v>
      </c>
      <c r="D409" s="2" t="s">
        <v>4079</v>
      </c>
      <c r="E409" s="2" t="s">
        <v>4081</v>
      </c>
      <c r="F409" s="2" t="s">
        <v>3082</v>
      </c>
      <c r="G409" s="2" t="s">
        <v>44</v>
      </c>
      <c r="H409" s="2" t="s">
        <v>3217</v>
      </c>
      <c r="I409" s="2">
        <f>VLOOKUP(K409,Coordinates!A:C,2,FALSE)</f>
        <v>40.832782000000002</v>
      </c>
      <c r="J409" s="2">
        <f>VLOOKUP(K409,Coordinates!A:C,3,FALSE)</f>
        <v>-73.911869999999993</v>
      </c>
      <c r="K409" s="2" t="s">
        <v>16231</v>
      </c>
      <c r="L409" s="2" t="s">
        <v>4080</v>
      </c>
      <c r="M409" s="2" t="s">
        <v>56</v>
      </c>
      <c r="N409" s="2" t="s">
        <v>41</v>
      </c>
      <c r="O409" s="2" t="s">
        <v>47</v>
      </c>
      <c r="P409" s="2" t="s">
        <v>57</v>
      </c>
      <c r="Q409" s="2" t="s">
        <v>58</v>
      </c>
      <c r="R409" s="2" t="s">
        <v>2122</v>
      </c>
      <c r="S409" s="2" t="s">
        <v>43</v>
      </c>
      <c r="T409" s="2" t="s">
        <v>4078</v>
      </c>
      <c r="U409" s="2" t="s">
        <v>4081</v>
      </c>
      <c r="V409" s="2" t="s">
        <v>3082</v>
      </c>
      <c r="W409" s="2" t="s">
        <v>44</v>
      </c>
      <c r="X409" s="2" t="s">
        <v>3217</v>
      </c>
      <c r="Y409" s="2" t="s">
        <v>4082</v>
      </c>
      <c r="Z409" s="2" t="s">
        <v>4040</v>
      </c>
      <c r="AA409" s="2" t="s">
        <v>3160</v>
      </c>
      <c r="AB409" s="2" t="s">
        <v>3701</v>
      </c>
      <c r="AC409" s="2" t="s">
        <v>3161</v>
      </c>
      <c r="AD409" s="2" t="s">
        <v>3162</v>
      </c>
      <c r="AE409" s="2" t="s">
        <v>4083</v>
      </c>
      <c r="AF409" s="2" t="s">
        <v>49</v>
      </c>
      <c r="AG409" s="2" t="s">
        <v>4084</v>
      </c>
      <c r="AH409" s="2" t="s">
        <v>4085</v>
      </c>
      <c r="AI409" s="2" t="s">
        <v>4016</v>
      </c>
      <c r="AJ409" s="2" t="s">
        <v>4016</v>
      </c>
      <c r="AK409" s="2" t="s">
        <v>4017</v>
      </c>
      <c r="AL409" s="2" t="s">
        <v>4018</v>
      </c>
      <c r="AM409" s="2" t="s">
        <v>4019</v>
      </c>
      <c r="AN409" s="2" t="s">
        <v>4017</v>
      </c>
      <c r="AO409" s="2" t="s">
        <v>4019</v>
      </c>
      <c r="AP409" s="2" t="s">
        <v>3095</v>
      </c>
      <c r="AQ409" s="2" t="s">
        <v>3096</v>
      </c>
      <c r="AR409" s="2" t="s">
        <v>78</v>
      </c>
      <c r="AS409" s="2" t="s">
        <v>3097</v>
      </c>
      <c r="AT409" s="2" t="s">
        <v>40</v>
      </c>
      <c r="AU409" s="2" t="s">
        <v>40</v>
      </c>
      <c r="AV409" s="2" t="s">
        <v>40</v>
      </c>
    </row>
    <row r="410" spans="1:48" x14ac:dyDescent="0.55000000000000004">
      <c r="A410" s="2" t="s">
        <v>4086</v>
      </c>
      <c r="B410" s="4" t="s">
        <v>15874</v>
      </c>
      <c r="C410" s="2" t="s">
        <v>4087</v>
      </c>
      <c r="D410" s="2" t="s">
        <v>4088</v>
      </c>
      <c r="E410" s="2" t="s">
        <v>4090</v>
      </c>
      <c r="F410" s="2" t="s">
        <v>3082</v>
      </c>
      <c r="G410" s="2" t="s">
        <v>44</v>
      </c>
      <c r="H410" s="2" t="s">
        <v>3217</v>
      </c>
      <c r="I410" s="2">
        <f>VLOOKUP(K410,Coordinates!A:C,2,FALSE)</f>
        <v>40.836134000000001</v>
      </c>
      <c r="J410" s="2">
        <f>VLOOKUP(K410,Coordinates!A:C,3,FALSE)</f>
        <v>-73.904843</v>
      </c>
      <c r="K410" s="2" t="s">
        <v>16232</v>
      </c>
      <c r="L410" s="2" t="s">
        <v>4089</v>
      </c>
      <c r="M410" s="2" t="s">
        <v>56</v>
      </c>
      <c r="N410" s="2" t="s">
        <v>41</v>
      </c>
      <c r="O410" s="2" t="s">
        <v>47</v>
      </c>
      <c r="P410" s="2" t="s">
        <v>57</v>
      </c>
      <c r="Q410" s="2" t="s">
        <v>58</v>
      </c>
      <c r="R410" s="2" t="s">
        <v>3516</v>
      </c>
      <c r="S410" s="2" t="s">
        <v>43</v>
      </c>
      <c r="T410" s="2" t="s">
        <v>4087</v>
      </c>
      <c r="U410" s="2" t="s">
        <v>4090</v>
      </c>
      <c r="V410" s="2" t="s">
        <v>3082</v>
      </c>
      <c r="W410" s="2" t="s">
        <v>44</v>
      </c>
      <c r="X410" s="2" t="s">
        <v>3217</v>
      </c>
      <c r="Y410" s="2" t="s">
        <v>4091</v>
      </c>
      <c r="Z410" s="2" t="s">
        <v>4092</v>
      </c>
      <c r="AA410" s="2" t="s">
        <v>3689</v>
      </c>
      <c r="AB410" s="2" t="s">
        <v>3701</v>
      </c>
      <c r="AC410" s="2" t="s">
        <v>4011</v>
      </c>
      <c r="AD410" s="2" t="s">
        <v>4012</v>
      </c>
      <c r="AE410" s="2" t="s">
        <v>4093</v>
      </c>
      <c r="AF410" s="2" t="s">
        <v>49</v>
      </c>
      <c r="AG410" s="2" t="s">
        <v>4094</v>
      </c>
      <c r="AH410" s="2" t="s">
        <v>4095</v>
      </c>
      <c r="AI410" s="2" t="s">
        <v>4016</v>
      </c>
      <c r="AJ410" s="2" t="s">
        <v>4016</v>
      </c>
      <c r="AK410" s="2" t="s">
        <v>4017</v>
      </c>
      <c r="AL410" s="2" t="s">
        <v>4018</v>
      </c>
      <c r="AM410" s="2" t="s">
        <v>4019</v>
      </c>
      <c r="AN410" s="2" t="s">
        <v>4017</v>
      </c>
      <c r="AO410" s="2" t="s">
        <v>4019</v>
      </c>
      <c r="AP410" s="2" t="s">
        <v>3095</v>
      </c>
      <c r="AQ410" s="2" t="s">
        <v>3096</v>
      </c>
      <c r="AR410" s="2" t="s">
        <v>78</v>
      </c>
      <c r="AS410" s="2" t="s">
        <v>3097</v>
      </c>
      <c r="AT410" s="2" t="s">
        <v>40</v>
      </c>
      <c r="AU410" s="2" t="s">
        <v>40</v>
      </c>
      <c r="AV410" s="2" t="s">
        <v>40</v>
      </c>
    </row>
    <row r="411" spans="1:48" x14ac:dyDescent="0.55000000000000004">
      <c r="A411" s="2" t="s">
        <v>4096</v>
      </c>
      <c r="B411" s="4" t="s">
        <v>15874</v>
      </c>
      <c r="C411" s="2" t="s">
        <v>4097</v>
      </c>
      <c r="D411" s="2" t="s">
        <v>4098</v>
      </c>
      <c r="E411" s="2" t="s">
        <v>4101</v>
      </c>
      <c r="F411" s="2" t="s">
        <v>3082</v>
      </c>
      <c r="G411" s="2" t="s">
        <v>44</v>
      </c>
      <c r="H411" s="2" t="s">
        <v>4007</v>
      </c>
      <c r="I411" s="2">
        <f>VLOOKUP(K411,Coordinates!A:C,2,FALSE)</f>
        <v>40.846176999999997</v>
      </c>
      <c r="J411" s="2">
        <f>VLOOKUP(K411,Coordinates!A:C,3,FALSE)</f>
        <v>-73.898826</v>
      </c>
      <c r="K411" s="2" t="s">
        <v>16233</v>
      </c>
      <c r="L411" s="2" t="s">
        <v>4099</v>
      </c>
      <c r="M411" s="2" t="s">
        <v>56</v>
      </c>
      <c r="N411" s="2" t="s">
        <v>41</v>
      </c>
      <c r="O411" s="2" t="s">
        <v>47</v>
      </c>
      <c r="P411" s="2" t="s">
        <v>57</v>
      </c>
      <c r="Q411" s="2" t="s">
        <v>4100</v>
      </c>
      <c r="R411" s="2" t="s">
        <v>4024</v>
      </c>
      <c r="S411" s="2" t="s">
        <v>43</v>
      </c>
      <c r="T411" s="2" t="s">
        <v>4097</v>
      </c>
      <c r="U411" s="2" t="s">
        <v>4101</v>
      </c>
      <c r="V411" s="2" t="s">
        <v>3082</v>
      </c>
      <c r="W411" s="2" t="s">
        <v>44</v>
      </c>
      <c r="X411" s="2" t="s">
        <v>4007</v>
      </c>
      <c r="Y411" s="2" t="s">
        <v>4102</v>
      </c>
      <c r="Z411" s="2" t="s">
        <v>4103</v>
      </c>
      <c r="AA411" s="2" t="s">
        <v>4104</v>
      </c>
      <c r="AB411" s="2" t="s">
        <v>4010</v>
      </c>
      <c r="AC411" s="2" t="s">
        <v>4011</v>
      </c>
      <c r="AD411" s="2" t="s">
        <v>4012</v>
      </c>
      <c r="AE411" s="2" t="s">
        <v>4105</v>
      </c>
      <c r="AF411" s="2" t="s">
        <v>49</v>
      </c>
      <c r="AG411" s="2" t="s">
        <v>4106</v>
      </c>
      <c r="AH411" s="2" t="s">
        <v>4107</v>
      </c>
      <c r="AI411" s="2" t="s">
        <v>4016</v>
      </c>
      <c r="AJ411" s="2" t="s">
        <v>4016</v>
      </c>
      <c r="AK411" s="2" t="s">
        <v>4017</v>
      </c>
      <c r="AL411" s="2" t="s">
        <v>4018</v>
      </c>
      <c r="AM411" s="2" t="s">
        <v>4019</v>
      </c>
      <c r="AN411" s="2" t="s">
        <v>4017</v>
      </c>
      <c r="AO411" s="2" t="s">
        <v>4019</v>
      </c>
      <c r="AP411" s="2" t="s">
        <v>3095</v>
      </c>
      <c r="AQ411" s="2" t="s">
        <v>3096</v>
      </c>
      <c r="AR411" s="2" t="s">
        <v>78</v>
      </c>
      <c r="AS411" s="2" t="s">
        <v>3097</v>
      </c>
      <c r="AT411" s="2" t="s">
        <v>40</v>
      </c>
      <c r="AU411" s="2" t="s">
        <v>40</v>
      </c>
      <c r="AV411" s="2" t="s">
        <v>40</v>
      </c>
    </row>
    <row r="412" spans="1:48" x14ac:dyDescent="0.55000000000000004">
      <c r="A412" s="2" t="s">
        <v>4108</v>
      </c>
      <c r="B412" s="4" t="s">
        <v>15874</v>
      </c>
      <c r="C412" s="2" t="s">
        <v>4109</v>
      </c>
      <c r="D412" s="2" t="s">
        <v>4110</v>
      </c>
      <c r="E412" s="2" t="s">
        <v>4112</v>
      </c>
      <c r="F412" s="2" t="s">
        <v>3082</v>
      </c>
      <c r="G412" s="2" t="s">
        <v>44</v>
      </c>
      <c r="H412" s="2" t="s">
        <v>3217</v>
      </c>
      <c r="I412" s="2">
        <f>VLOOKUP(K412,Coordinates!A:C,2,FALSE)</f>
        <v>40.830894999999998</v>
      </c>
      <c r="J412" s="2">
        <f>VLOOKUP(K412,Coordinates!A:C,3,FALSE)</f>
        <v>-73.902386000000007</v>
      </c>
      <c r="K412" s="2" t="s">
        <v>16234</v>
      </c>
      <c r="L412" s="2" t="s">
        <v>4111</v>
      </c>
      <c r="M412" s="2" t="s">
        <v>56</v>
      </c>
      <c r="N412" s="2" t="s">
        <v>41</v>
      </c>
      <c r="O412" s="2" t="s">
        <v>47</v>
      </c>
      <c r="P412" s="2" t="s">
        <v>57</v>
      </c>
      <c r="Q412" s="2" t="s">
        <v>58</v>
      </c>
      <c r="R412" s="2" t="s">
        <v>2091</v>
      </c>
      <c r="S412" s="2" t="s">
        <v>43</v>
      </c>
      <c r="T412" s="2" t="s">
        <v>4109</v>
      </c>
      <c r="U412" s="2" t="s">
        <v>4112</v>
      </c>
      <c r="V412" s="2" t="s">
        <v>3082</v>
      </c>
      <c r="W412" s="2" t="s">
        <v>44</v>
      </c>
      <c r="X412" s="2" t="s">
        <v>3217</v>
      </c>
      <c r="Y412" s="2" t="s">
        <v>4113</v>
      </c>
      <c r="Z412" s="2" t="s">
        <v>4114</v>
      </c>
      <c r="AA412" s="2" t="s">
        <v>3689</v>
      </c>
      <c r="AB412" s="2" t="s">
        <v>3701</v>
      </c>
      <c r="AC412" s="2" t="s">
        <v>3690</v>
      </c>
      <c r="AD412" s="2" t="s">
        <v>3691</v>
      </c>
      <c r="AE412" s="2" t="s">
        <v>4115</v>
      </c>
      <c r="AF412" s="2" t="s">
        <v>49</v>
      </c>
      <c r="AG412" s="2" t="s">
        <v>4116</v>
      </c>
      <c r="AH412" s="2" t="s">
        <v>4117</v>
      </c>
      <c r="AI412" s="2" t="s">
        <v>4016</v>
      </c>
      <c r="AJ412" s="2" t="s">
        <v>4016</v>
      </c>
      <c r="AK412" s="2" t="s">
        <v>4017</v>
      </c>
      <c r="AL412" s="2" t="s">
        <v>4018</v>
      </c>
      <c r="AM412" s="2" t="s">
        <v>4019</v>
      </c>
      <c r="AN412" s="2" t="s">
        <v>4017</v>
      </c>
      <c r="AO412" s="2" t="s">
        <v>4019</v>
      </c>
      <c r="AP412" s="2" t="s">
        <v>3095</v>
      </c>
      <c r="AQ412" s="2" t="s">
        <v>3096</v>
      </c>
      <c r="AR412" s="2" t="s">
        <v>78</v>
      </c>
      <c r="AS412" s="2" t="s">
        <v>3097</v>
      </c>
      <c r="AT412" s="2" t="s">
        <v>40</v>
      </c>
      <c r="AU412" s="2" t="s">
        <v>40</v>
      </c>
      <c r="AV412" s="2" t="s">
        <v>40</v>
      </c>
    </row>
    <row r="413" spans="1:48" x14ac:dyDescent="0.55000000000000004">
      <c r="A413" s="2" t="s">
        <v>4118</v>
      </c>
      <c r="B413" s="4" t="s">
        <v>15874</v>
      </c>
      <c r="C413" s="2" t="s">
        <v>4119</v>
      </c>
      <c r="D413" s="2" t="s">
        <v>4120</v>
      </c>
      <c r="E413" s="2" t="s">
        <v>4122</v>
      </c>
      <c r="F413" s="2" t="s">
        <v>3082</v>
      </c>
      <c r="G413" s="2" t="s">
        <v>44</v>
      </c>
      <c r="H413" s="2" t="s">
        <v>4007</v>
      </c>
      <c r="I413" s="2">
        <f>VLOOKUP(K413,Coordinates!A:C,2,FALSE)</f>
        <v>40.843960000000003</v>
      </c>
      <c r="J413" s="2">
        <f>VLOOKUP(K413,Coordinates!A:C,3,FALSE)</f>
        <v>-73.908046999999996</v>
      </c>
      <c r="K413" s="2" t="s">
        <v>16235</v>
      </c>
      <c r="L413" s="2" t="s">
        <v>4121</v>
      </c>
      <c r="M413" s="2" t="s">
        <v>56</v>
      </c>
      <c r="N413" s="2" t="s">
        <v>41</v>
      </c>
      <c r="O413" s="2" t="s">
        <v>47</v>
      </c>
      <c r="P413" s="2" t="s">
        <v>804</v>
      </c>
      <c r="Q413" s="2" t="s">
        <v>50</v>
      </c>
      <c r="R413" s="2" t="s">
        <v>455</v>
      </c>
      <c r="S413" s="2" t="s">
        <v>43</v>
      </c>
      <c r="T413" s="2" t="s">
        <v>4119</v>
      </c>
      <c r="U413" s="2" t="s">
        <v>4122</v>
      </c>
      <c r="V413" s="2" t="s">
        <v>3082</v>
      </c>
      <c r="W413" s="2" t="s">
        <v>44</v>
      </c>
      <c r="X413" s="2" t="s">
        <v>4007</v>
      </c>
      <c r="Y413" s="2" t="s">
        <v>4123</v>
      </c>
      <c r="Z413" s="2" t="s">
        <v>4124</v>
      </c>
      <c r="AA413" s="2" t="s">
        <v>3160</v>
      </c>
      <c r="AB413" s="2" t="s">
        <v>4010</v>
      </c>
      <c r="AC413" s="2" t="s">
        <v>4052</v>
      </c>
      <c r="AD413" s="2" t="s">
        <v>4053</v>
      </c>
      <c r="AE413" s="2" t="s">
        <v>4125</v>
      </c>
      <c r="AF413" s="2" t="s">
        <v>49</v>
      </c>
      <c r="AG413" s="2" t="s">
        <v>4126</v>
      </c>
      <c r="AH413" s="2" t="s">
        <v>4127</v>
      </c>
      <c r="AI413" s="2" t="s">
        <v>4016</v>
      </c>
      <c r="AJ413" s="2" t="s">
        <v>4016</v>
      </c>
      <c r="AK413" s="2" t="s">
        <v>4017</v>
      </c>
      <c r="AL413" s="2" t="s">
        <v>4018</v>
      </c>
      <c r="AM413" s="2" t="s">
        <v>4019</v>
      </c>
      <c r="AN413" s="2" t="s">
        <v>4017</v>
      </c>
      <c r="AO413" s="2" t="s">
        <v>4019</v>
      </c>
      <c r="AP413" s="2" t="s">
        <v>3095</v>
      </c>
      <c r="AQ413" s="2" t="s">
        <v>3096</v>
      </c>
      <c r="AR413" s="2" t="s">
        <v>78</v>
      </c>
      <c r="AS413" s="2" t="s">
        <v>3097</v>
      </c>
      <c r="AT413" s="2" t="s">
        <v>40</v>
      </c>
      <c r="AU413" s="2" t="s">
        <v>40</v>
      </c>
      <c r="AV413" s="2" t="s">
        <v>40</v>
      </c>
    </row>
    <row r="414" spans="1:48" x14ac:dyDescent="0.55000000000000004">
      <c r="A414" s="2" t="s">
        <v>4128</v>
      </c>
      <c r="B414" s="4" t="s">
        <v>15874</v>
      </c>
      <c r="C414" s="2" t="s">
        <v>4129</v>
      </c>
      <c r="D414" s="2" t="s">
        <v>4130</v>
      </c>
      <c r="E414" s="2" t="s">
        <v>4132</v>
      </c>
      <c r="F414" s="2" t="s">
        <v>3082</v>
      </c>
      <c r="G414" s="2" t="s">
        <v>44</v>
      </c>
      <c r="H414" s="2" t="s">
        <v>4026</v>
      </c>
      <c r="I414" s="2">
        <f>VLOOKUP(K414,Coordinates!A:C,2,FALSE)</f>
        <v>40.832659</v>
      </c>
      <c r="J414" s="2">
        <f>VLOOKUP(K414,Coordinates!A:C,3,FALSE)</f>
        <v>-73.926603</v>
      </c>
      <c r="K414" s="2" t="s">
        <v>16236</v>
      </c>
      <c r="L414" s="2" t="s">
        <v>4131</v>
      </c>
      <c r="M414" s="2" t="s">
        <v>56</v>
      </c>
      <c r="N414" s="2" t="s">
        <v>41</v>
      </c>
      <c r="O414" s="2" t="s">
        <v>47</v>
      </c>
      <c r="P414" s="2" t="s">
        <v>57</v>
      </c>
      <c r="Q414" s="2" t="s">
        <v>58</v>
      </c>
      <c r="R414" s="2" t="s">
        <v>615</v>
      </c>
      <c r="S414" s="2" t="s">
        <v>43</v>
      </c>
      <c r="T414" s="2" t="s">
        <v>4129</v>
      </c>
      <c r="U414" s="2" t="s">
        <v>4132</v>
      </c>
      <c r="V414" s="2" t="s">
        <v>3082</v>
      </c>
      <c r="W414" s="2" t="s">
        <v>44</v>
      </c>
      <c r="X414" s="2" t="s">
        <v>4026</v>
      </c>
      <c r="Y414" s="2" t="s">
        <v>4133</v>
      </c>
      <c r="Z414" s="2" t="s">
        <v>1655</v>
      </c>
      <c r="AA414" s="2" t="s">
        <v>3160</v>
      </c>
      <c r="AB414" s="2" t="s">
        <v>2020</v>
      </c>
      <c r="AC414" s="2" t="s">
        <v>4029</v>
      </c>
      <c r="AD414" s="2" t="s">
        <v>4030</v>
      </c>
      <c r="AE414" s="2" t="s">
        <v>4134</v>
      </c>
      <c r="AF414" s="2" t="s">
        <v>331</v>
      </c>
      <c r="AG414" s="2" t="s">
        <v>4135</v>
      </c>
      <c r="AH414" s="2" t="s">
        <v>4136</v>
      </c>
      <c r="AI414" s="2" t="s">
        <v>4016</v>
      </c>
      <c r="AJ414" s="2" t="s">
        <v>4016</v>
      </c>
      <c r="AK414" s="2" t="s">
        <v>4017</v>
      </c>
      <c r="AL414" s="2" t="s">
        <v>4018</v>
      </c>
      <c r="AM414" s="2" t="s">
        <v>4019</v>
      </c>
      <c r="AN414" s="2" t="s">
        <v>4017</v>
      </c>
      <c r="AO414" s="2" t="s">
        <v>4019</v>
      </c>
      <c r="AP414" s="2" t="s">
        <v>3095</v>
      </c>
      <c r="AQ414" s="2" t="s">
        <v>3096</v>
      </c>
      <c r="AR414" s="2" t="s">
        <v>78</v>
      </c>
      <c r="AS414" s="2" t="s">
        <v>3097</v>
      </c>
      <c r="AT414" s="2" t="s">
        <v>40</v>
      </c>
      <c r="AU414" s="2" t="s">
        <v>40</v>
      </c>
      <c r="AV414" s="2" t="s">
        <v>40</v>
      </c>
    </row>
    <row r="415" spans="1:48" x14ac:dyDescent="0.55000000000000004">
      <c r="A415" s="2" t="s">
        <v>4137</v>
      </c>
      <c r="B415" s="4" t="s">
        <v>15874</v>
      </c>
      <c r="C415" s="2" t="s">
        <v>4138</v>
      </c>
      <c r="D415" s="2" t="s">
        <v>4139</v>
      </c>
      <c r="E415" s="2" t="s">
        <v>4142</v>
      </c>
      <c r="F415" s="2" t="s">
        <v>3082</v>
      </c>
      <c r="G415" s="2" t="s">
        <v>44</v>
      </c>
      <c r="H415" s="2" t="s">
        <v>3217</v>
      </c>
      <c r="I415" s="2">
        <f>VLOOKUP(K415,Coordinates!A:C,2,FALSE)</f>
        <v>40.837026000000002</v>
      </c>
      <c r="J415" s="2">
        <f>VLOOKUP(K415,Coordinates!A:C,3,FALSE)</f>
        <v>-73.913523999999995</v>
      </c>
      <c r="K415" s="2" t="s">
        <v>16237</v>
      </c>
      <c r="L415" s="2" t="s">
        <v>4140</v>
      </c>
      <c r="M415" s="2" t="s">
        <v>56</v>
      </c>
      <c r="N415" s="2" t="s">
        <v>41</v>
      </c>
      <c r="O415" s="2" t="s">
        <v>1716</v>
      </c>
      <c r="P415" s="2" t="s">
        <v>4141</v>
      </c>
      <c r="Q415" s="2" t="s">
        <v>3817</v>
      </c>
      <c r="R415" s="2" t="s">
        <v>2091</v>
      </c>
      <c r="S415" s="2" t="s">
        <v>43</v>
      </c>
      <c r="T415" s="2" t="s">
        <v>4138</v>
      </c>
      <c r="U415" s="2" t="s">
        <v>4142</v>
      </c>
      <c r="V415" s="2" t="s">
        <v>3082</v>
      </c>
      <c r="W415" s="2" t="s">
        <v>44</v>
      </c>
      <c r="X415" s="2" t="s">
        <v>3217</v>
      </c>
      <c r="Y415" s="2" t="s">
        <v>4143</v>
      </c>
      <c r="Z415" s="2" t="s">
        <v>4144</v>
      </c>
      <c r="AA415" s="2" t="s">
        <v>3160</v>
      </c>
      <c r="AB415" s="2" t="s">
        <v>3701</v>
      </c>
      <c r="AC415" s="2" t="s">
        <v>3161</v>
      </c>
      <c r="AD415" s="2" t="s">
        <v>3162</v>
      </c>
      <c r="AE415" s="2" t="s">
        <v>4145</v>
      </c>
      <c r="AF415" s="2" t="s">
        <v>49</v>
      </c>
      <c r="AG415" s="2" t="s">
        <v>4146</v>
      </c>
      <c r="AH415" s="2" t="s">
        <v>4147</v>
      </c>
      <c r="AI415" s="2" t="s">
        <v>4016</v>
      </c>
      <c r="AJ415" s="2" t="s">
        <v>4016</v>
      </c>
      <c r="AK415" s="2" t="s">
        <v>4017</v>
      </c>
      <c r="AL415" s="2" t="s">
        <v>4018</v>
      </c>
      <c r="AM415" s="2" t="s">
        <v>4019</v>
      </c>
      <c r="AN415" s="2" t="s">
        <v>4017</v>
      </c>
      <c r="AO415" s="2" t="s">
        <v>4019</v>
      </c>
      <c r="AP415" s="2" t="s">
        <v>3095</v>
      </c>
      <c r="AQ415" s="2" t="s">
        <v>3096</v>
      </c>
      <c r="AR415" s="2" t="s">
        <v>78</v>
      </c>
      <c r="AS415" s="2" t="s">
        <v>3097</v>
      </c>
      <c r="AT415" s="2" t="s">
        <v>40</v>
      </c>
      <c r="AU415" s="2" t="s">
        <v>40</v>
      </c>
      <c r="AV415" s="2" t="s">
        <v>40</v>
      </c>
    </row>
    <row r="416" spans="1:48" x14ac:dyDescent="0.55000000000000004">
      <c r="A416" s="2" t="s">
        <v>4148</v>
      </c>
      <c r="B416" s="4" t="s">
        <v>15874</v>
      </c>
      <c r="C416" s="2" t="s">
        <v>4149</v>
      </c>
      <c r="D416" s="2" t="s">
        <v>4150</v>
      </c>
      <c r="E416" s="2" t="s">
        <v>4152</v>
      </c>
      <c r="F416" s="2" t="s">
        <v>3082</v>
      </c>
      <c r="G416" s="2" t="s">
        <v>44</v>
      </c>
      <c r="H416" s="2" t="s">
        <v>4153</v>
      </c>
      <c r="I416" s="2">
        <f>VLOOKUP(K416,Coordinates!A:C,2,FALSE)</f>
        <v>40.851787999999999</v>
      </c>
      <c r="J416" s="2">
        <f>VLOOKUP(K416,Coordinates!A:C,3,FALSE)</f>
        <v>-73.918621000000002</v>
      </c>
      <c r="K416" s="2" t="s">
        <v>16238</v>
      </c>
      <c r="L416" s="2" t="s">
        <v>4151</v>
      </c>
      <c r="M416" s="2" t="s">
        <v>56</v>
      </c>
      <c r="N416" s="2" t="s">
        <v>41</v>
      </c>
      <c r="O416" s="2" t="s">
        <v>47</v>
      </c>
      <c r="P416" s="2" t="s">
        <v>57</v>
      </c>
      <c r="Q416" s="2" t="s">
        <v>58</v>
      </c>
      <c r="R416" s="2" t="s">
        <v>439</v>
      </c>
      <c r="S416" s="2" t="s">
        <v>43</v>
      </c>
      <c r="T416" s="2" t="s">
        <v>4149</v>
      </c>
      <c r="U416" s="2" t="s">
        <v>4152</v>
      </c>
      <c r="V416" s="2" t="s">
        <v>3082</v>
      </c>
      <c r="W416" s="2" t="s">
        <v>44</v>
      </c>
      <c r="X416" s="2" t="s">
        <v>4153</v>
      </c>
      <c r="Y416" s="2" t="s">
        <v>4154</v>
      </c>
      <c r="Z416" s="2" t="s">
        <v>4155</v>
      </c>
      <c r="AA416" s="2" t="s">
        <v>4051</v>
      </c>
      <c r="AB416" s="2" t="s">
        <v>4156</v>
      </c>
      <c r="AC416" s="2" t="s">
        <v>4157</v>
      </c>
      <c r="AD416" s="2" t="s">
        <v>4158</v>
      </c>
      <c r="AE416" s="2" t="s">
        <v>4159</v>
      </c>
      <c r="AF416" s="2" t="s">
        <v>49</v>
      </c>
      <c r="AG416" s="2" t="s">
        <v>4160</v>
      </c>
      <c r="AH416" s="2" t="s">
        <v>4161</v>
      </c>
      <c r="AI416" s="2" t="s">
        <v>4016</v>
      </c>
      <c r="AJ416" s="2" t="s">
        <v>4016</v>
      </c>
      <c r="AK416" s="2" t="s">
        <v>4017</v>
      </c>
      <c r="AL416" s="2" t="s">
        <v>4018</v>
      </c>
      <c r="AM416" s="2" t="s">
        <v>4019</v>
      </c>
      <c r="AN416" s="2" t="s">
        <v>4017</v>
      </c>
      <c r="AO416" s="2" t="s">
        <v>4019</v>
      </c>
      <c r="AP416" s="2" t="s">
        <v>3095</v>
      </c>
      <c r="AQ416" s="2" t="s">
        <v>3096</v>
      </c>
      <c r="AR416" s="2" t="s">
        <v>78</v>
      </c>
      <c r="AS416" s="2" t="s">
        <v>3097</v>
      </c>
      <c r="AT416" s="2" t="s">
        <v>40</v>
      </c>
      <c r="AU416" s="2" t="s">
        <v>40</v>
      </c>
      <c r="AV416" s="2" t="s">
        <v>40</v>
      </c>
    </row>
    <row r="417" spans="1:48" x14ac:dyDescent="0.55000000000000004">
      <c r="A417" s="2" t="s">
        <v>4162</v>
      </c>
      <c r="B417" s="4" t="s">
        <v>15874</v>
      </c>
      <c r="C417" s="2" t="s">
        <v>4163</v>
      </c>
      <c r="D417" s="2" t="s">
        <v>4164</v>
      </c>
      <c r="E417" s="2" t="s">
        <v>4166</v>
      </c>
      <c r="F417" s="2" t="s">
        <v>3082</v>
      </c>
      <c r="G417" s="2" t="s">
        <v>44</v>
      </c>
      <c r="H417" s="2" t="s">
        <v>3217</v>
      </c>
      <c r="I417" s="2">
        <f>VLOOKUP(K417,Coordinates!A:C,2,FALSE)</f>
        <v>40.835042000000001</v>
      </c>
      <c r="J417" s="2">
        <f>VLOOKUP(K417,Coordinates!A:C,3,FALSE)</f>
        <v>-73.900433000000007</v>
      </c>
      <c r="K417" s="2" t="s">
        <v>16239</v>
      </c>
      <c r="L417" s="2" t="s">
        <v>4165</v>
      </c>
      <c r="M417" s="2" t="s">
        <v>56</v>
      </c>
      <c r="N417" s="2" t="s">
        <v>41</v>
      </c>
      <c r="O417" s="2" t="s">
        <v>47</v>
      </c>
      <c r="P417" s="2" t="s">
        <v>57</v>
      </c>
      <c r="Q417" s="2" t="s">
        <v>58</v>
      </c>
      <c r="R417" s="2" t="s">
        <v>2080</v>
      </c>
      <c r="S417" s="2" t="s">
        <v>43</v>
      </c>
      <c r="T417" s="2" t="s">
        <v>4163</v>
      </c>
      <c r="U417" s="2" t="s">
        <v>4166</v>
      </c>
      <c r="V417" s="2" t="s">
        <v>3082</v>
      </c>
      <c r="W417" s="2" t="s">
        <v>44</v>
      </c>
      <c r="X417" s="2" t="s">
        <v>3217</v>
      </c>
      <c r="Y417" s="2" t="s">
        <v>4167</v>
      </c>
      <c r="Z417" s="2" t="s">
        <v>4114</v>
      </c>
      <c r="AA417" s="2" t="s">
        <v>3689</v>
      </c>
      <c r="AB417" s="2" t="s">
        <v>3701</v>
      </c>
      <c r="AC417" s="2" t="s">
        <v>3690</v>
      </c>
      <c r="AD417" s="2" t="s">
        <v>3691</v>
      </c>
      <c r="AE417" s="2" t="s">
        <v>4168</v>
      </c>
      <c r="AF417" s="2" t="s">
        <v>49</v>
      </c>
      <c r="AG417" s="2" t="s">
        <v>4169</v>
      </c>
      <c r="AH417" s="2" t="s">
        <v>4170</v>
      </c>
      <c r="AI417" s="2" t="s">
        <v>4016</v>
      </c>
      <c r="AJ417" s="2" t="s">
        <v>4016</v>
      </c>
      <c r="AK417" s="2" t="s">
        <v>4017</v>
      </c>
      <c r="AL417" s="2" t="s">
        <v>4018</v>
      </c>
      <c r="AM417" s="2" t="s">
        <v>4019</v>
      </c>
      <c r="AN417" s="2" t="s">
        <v>4017</v>
      </c>
      <c r="AO417" s="2" t="s">
        <v>4019</v>
      </c>
      <c r="AP417" s="2" t="s">
        <v>3095</v>
      </c>
      <c r="AQ417" s="2" t="s">
        <v>3096</v>
      </c>
      <c r="AR417" s="2" t="s">
        <v>78</v>
      </c>
      <c r="AS417" s="2" t="s">
        <v>3097</v>
      </c>
      <c r="AT417" s="2" t="s">
        <v>40</v>
      </c>
      <c r="AU417" s="2" t="s">
        <v>40</v>
      </c>
      <c r="AV417" s="2" t="s">
        <v>40</v>
      </c>
    </row>
    <row r="418" spans="1:48" x14ac:dyDescent="0.55000000000000004">
      <c r="A418" s="2" t="s">
        <v>4171</v>
      </c>
      <c r="B418" s="4" t="s">
        <v>15874</v>
      </c>
      <c r="C418" s="2" t="s">
        <v>4172</v>
      </c>
      <c r="D418" s="2" t="s">
        <v>4173</v>
      </c>
      <c r="E418" s="2" t="s">
        <v>4176</v>
      </c>
      <c r="F418" s="2" t="s">
        <v>3082</v>
      </c>
      <c r="G418" s="2" t="s">
        <v>44</v>
      </c>
      <c r="H418" s="2" t="s">
        <v>4026</v>
      </c>
      <c r="I418" s="2">
        <f>VLOOKUP(K418,Coordinates!A:C,2,FALSE)</f>
        <v>40.834946000000002</v>
      </c>
      <c r="J418" s="2">
        <f>VLOOKUP(K418,Coordinates!A:C,3,FALSE)</f>
        <v>-73.923260999999997</v>
      </c>
      <c r="K418" s="2" t="s">
        <v>16240</v>
      </c>
      <c r="L418" s="2" t="s">
        <v>4174</v>
      </c>
      <c r="M418" s="2" t="s">
        <v>56</v>
      </c>
      <c r="N418" s="2" t="s">
        <v>41</v>
      </c>
      <c r="O418" s="2" t="s">
        <v>47</v>
      </c>
      <c r="P418" s="2" t="s">
        <v>804</v>
      </c>
      <c r="Q418" s="2" t="s">
        <v>48</v>
      </c>
      <c r="R418" s="2" t="s">
        <v>4175</v>
      </c>
      <c r="S418" s="2" t="s">
        <v>43</v>
      </c>
      <c r="T418" s="2" t="s">
        <v>4172</v>
      </c>
      <c r="U418" s="2" t="s">
        <v>4176</v>
      </c>
      <c r="V418" s="2" t="s">
        <v>3082</v>
      </c>
      <c r="W418" s="2" t="s">
        <v>44</v>
      </c>
      <c r="X418" s="2" t="s">
        <v>4026</v>
      </c>
      <c r="Y418" s="2" t="s">
        <v>4177</v>
      </c>
      <c r="Z418" s="2" t="s">
        <v>1381</v>
      </c>
      <c r="AA418" s="2" t="s">
        <v>3160</v>
      </c>
      <c r="AB418" s="2" t="s">
        <v>3701</v>
      </c>
      <c r="AC418" s="2" t="s">
        <v>3371</v>
      </c>
      <c r="AD418" s="2" t="s">
        <v>3372</v>
      </c>
      <c r="AE418" s="2" t="s">
        <v>4178</v>
      </c>
      <c r="AF418" s="2" t="s">
        <v>49</v>
      </c>
      <c r="AG418" s="2" t="s">
        <v>4179</v>
      </c>
      <c r="AH418" s="2" t="s">
        <v>4180</v>
      </c>
      <c r="AI418" s="2" t="s">
        <v>4016</v>
      </c>
      <c r="AJ418" s="2" t="s">
        <v>4016</v>
      </c>
      <c r="AK418" s="2" t="s">
        <v>4017</v>
      </c>
      <c r="AL418" s="2" t="s">
        <v>4018</v>
      </c>
      <c r="AM418" s="2" t="s">
        <v>4019</v>
      </c>
      <c r="AN418" s="2" t="s">
        <v>4017</v>
      </c>
      <c r="AO418" s="2" t="s">
        <v>4019</v>
      </c>
      <c r="AP418" s="2" t="s">
        <v>3095</v>
      </c>
      <c r="AQ418" s="2" t="s">
        <v>3096</v>
      </c>
      <c r="AR418" s="2" t="s">
        <v>78</v>
      </c>
      <c r="AS418" s="2" t="s">
        <v>3097</v>
      </c>
      <c r="AT418" s="2" t="s">
        <v>40</v>
      </c>
      <c r="AU418" s="2" t="s">
        <v>40</v>
      </c>
      <c r="AV418" s="2" t="s">
        <v>40</v>
      </c>
    </row>
    <row r="419" spans="1:48" x14ac:dyDescent="0.55000000000000004">
      <c r="A419" s="2" t="s">
        <v>4181</v>
      </c>
      <c r="B419" s="4" t="s">
        <v>15874</v>
      </c>
      <c r="C419" s="2" t="s">
        <v>4182</v>
      </c>
      <c r="D419" s="2" t="s">
        <v>4183</v>
      </c>
      <c r="E419" s="2" t="s">
        <v>4186</v>
      </c>
      <c r="F419" s="2" t="s">
        <v>3082</v>
      </c>
      <c r="G419" s="2" t="s">
        <v>44</v>
      </c>
      <c r="H419" s="2" t="s">
        <v>4153</v>
      </c>
      <c r="I419" s="2">
        <f>VLOOKUP(K419,Coordinates!A:C,2,FALSE)</f>
        <v>40.848579999999998</v>
      </c>
      <c r="J419" s="2">
        <f>VLOOKUP(K419,Coordinates!A:C,3,FALSE)</f>
        <v>-73.908744999999996</v>
      </c>
      <c r="K419" s="2" t="s">
        <v>16241</v>
      </c>
      <c r="L419" s="2" t="s">
        <v>4184</v>
      </c>
      <c r="M419" s="2" t="s">
        <v>56</v>
      </c>
      <c r="N419" s="2" t="s">
        <v>41</v>
      </c>
      <c r="O419" s="2" t="s">
        <v>228</v>
      </c>
      <c r="P419" s="2" t="s">
        <v>229</v>
      </c>
      <c r="Q419" s="2" t="s">
        <v>230</v>
      </c>
      <c r="R419" s="2" t="s">
        <v>4185</v>
      </c>
      <c r="S419" s="2" t="s">
        <v>43</v>
      </c>
      <c r="T419" s="2" t="s">
        <v>4182</v>
      </c>
      <c r="U419" s="2" t="s">
        <v>4186</v>
      </c>
      <c r="V419" s="2" t="s">
        <v>3082</v>
      </c>
      <c r="W419" s="2" t="s">
        <v>44</v>
      </c>
      <c r="X419" s="2" t="s">
        <v>4153</v>
      </c>
      <c r="Y419" s="2" t="s">
        <v>4187</v>
      </c>
      <c r="Z419" s="2" t="s">
        <v>4188</v>
      </c>
      <c r="AA419" s="2" t="s">
        <v>4051</v>
      </c>
      <c r="AB419" s="2" t="s">
        <v>4156</v>
      </c>
      <c r="AC419" s="2" t="s">
        <v>4052</v>
      </c>
      <c r="AD419" s="2" t="s">
        <v>4053</v>
      </c>
      <c r="AE419" s="2" t="s">
        <v>4189</v>
      </c>
      <c r="AF419" s="2" t="s">
        <v>49</v>
      </c>
      <c r="AG419" s="2" t="s">
        <v>4190</v>
      </c>
      <c r="AH419" s="2" t="s">
        <v>4191</v>
      </c>
      <c r="AI419" s="2" t="s">
        <v>4016</v>
      </c>
      <c r="AJ419" s="2" t="s">
        <v>4016</v>
      </c>
      <c r="AK419" s="2" t="s">
        <v>4017</v>
      </c>
      <c r="AL419" s="2" t="s">
        <v>4018</v>
      </c>
      <c r="AM419" s="2" t="s">
        <v>4019</v>
      </c>
      <c r="AN419" s="2" t="s">
        <v>4017</v>
      </c>
      <c r="AO419" s="2" t="s">
        <v>4019</v>
      </c>
      <c r="AP419" s="2" t="s">
        <v>3095</v>
      </c>
      <c r="AQ419" s="2" t="s">
        <v>3096</v>
      </c>
      <c r="AR419" s="2" t="s">
        <v>78</v>
      </c>
      <c r="AS419" s="2" t="s">
        <v>3097</v>
      </c>
      <c r="AT419" s="2" t="s">
        <v>40</v>
      </c>
      <c r="AU419" s="2" t="s">
        <v>40</v>
      </c>
      <c r="AV419" s="2" t="s">
        <v>40</v>
      </c>
    </row>
    <row r="420" spans="1:48" x14ac:dyDescent="0.55000000000000004">
      <c r="A420" s="2" t="s">
        <v>4192</v>
      </c>
      <c r="B420" s="4" t="s">
        <v>15874</v>
      </c>
      <c r="C420" s="2" t="s">
        <v>4193</v>
      </c>
      <c r="D420" s="2" t="s">
        <v>4194</v>
      </c>
      <c r="E420" s="2" t="s">
        <v>4197</v>
      </c>
      <c r="F420" s="2" t="s">
        <v>3082</v>
      </c>
      <c r="G420" s="2" t="s">
        <v>44</v>
      </c>
      <c r="H420" s="2" t="s">
        <v>4026</v>
      </c>
      <c r="I420" s="2">
        <f>VLOOKUP(K420,Coordinates!A:C,2,FALSE)</f>
        <v>40.836067</v>
      </c>
      <c r="J420" s="2">
        <f>VLOOKUP(K420,Coordinates!A:C,3,FALSE)</f>
        <v>-73.928385000000006</v>
      </c>
      <c r="K420" s="2" t="s">
        <v>16242</v>
      </c>
      <c r="L420" s="2" t="s">
        <v>4195</v>
      </c>
      <c r="M420" s="2" t="s">
        <v>56</v>
      </c>
      <c r="N420" s="2" t="s">
        <v>41</v>
      </c>
      <c r="O420" s="2" t="s">
        <v>47</v>
      </c>
      <c r="P420" s="2" t="s">
        <v>57</v>
      </c>
      <c r="Q420" s="2" t="s">
        <v>4196</v>
      </c>
      <c r="R420" s="2" t="s">
        <v>3198</v>
      </c>
      <c r="S420" s="2" t="s">
        <v>43</v>
      </c>
      <c r="T420" s="2" t="s">
        <v>4193</v>
      </c>
      <c r="U420" s="2" t="s">
        <v>4197</v>
      </c>
      <c r="V420" s="2" t="s">
        <v>3082</v>
      </c>
      <c r="W420" s="2" t="s">
        <v>44</v>
      </c>
      <c r="X420" s="2" t="s">
        <v>4026</v>
      </c>
      <c r="Y420" s="2" t="s">
        <v>4198</v>
      </c>
      <c r="Z420" s="2" t="s">
        <v>4199</v>
      </c>
      <c r="AA420" s="2" t="s">
        <v>3160</v>
      </c>
      <c r="AB420" s="2" t="s">
        <v>3701</v>
      </c>
      <c r="AC420" s="2" t="s">
        <v>4029</v>
      </c>
      <c r="AD420" s="2" t="s">
        <v>4030</v>
      </c>
      <c r="AE420" s="2" t="s">
        <v>4200</v>
      </c>
      <c r="AF420" s="2" t="s">
        <v>49</v>
      </c>
      <c r="AG420" s="2" t="s">
        <v>4201</v>
      </c>
      <c r="AH420" s="2" t="s">
        <v>4202</v>
      </c>
      <c r="AI420" s="2" t="s">
        <v>4016</v>
      </c>
      <c r="AJ420" s="2" t="s">
        <v>4016</v>
      </c>
      <c r="AK420" s="2" t="s">
        <v>4017</v>
      </c>
      <c r="AL420" s="2" t="s">
        <v>4018</v>
      </c>
      <c r="AM420" s="2" t="s">
        <v>4019</v>
      </c>
      <c r="AN420" s="2" t="s">
        <v>4017</v>
      </c>
      <c r="AO420" s="2" t="s">
        <v>4019</v>
      </c>
      <c r="AP420" s="2" t="s">
        <v>3095</v>
      </c>
      <c r="AQ420" s="2" t="s">
        <v>3096</v>
      </c>
      <c r="AR420" s="2" t="s">
        <v>78</v>
      </c>
      <c r="AS420" s="2" t="s">
        <v>3097</v>
      </c>
      <c r="AT420" s="2" t="s">
        <v>40</v>
      </c>
      <c r="AU420" s="2" t="s">
        <v>40</v>
      </c>
      <c r="AV420" s="2" t="s">
        <v>40</v>
      </c>
    </row>
    <row r="421" spans="1:48" x14ac:dyDescent="0.55000000000000004">
      <c r="A421" s="2" t="s">
        <v>4203</v>
      </c>
      <c r="B421" s="4" t="s">
        <v>15874</v>
      </c>
      <c r="C421" s="2" t="s">
        <v>4204</v>
      </c>
      <c r="D421" s="2" t="s">
        <v>4205</v>
      </c>
      <c r="E421" s="2" t="s">
        <v>4166</v>
      </c>
      <c r="F421" s="2" t="s">
        <v>3082</v>
      </c>
      <c r="G421" s="2" t="s">
        <v>44</v>
      </c>
      <c r="H421" s="2" t="s">
        <v>3217</v>
      </c>
      <c r="I421" s="2">
        <f>VLOOKUP(K421,Coordinates!A:C,2,FALSE)</f>
        <v>40.835042000000001</v>
      </c>
      <c r="J421" s="2">
        <f>VLOOKUP(K421,Coordinates!A:C,3,FALSE)</f>
        <v>-73.900433000000007</v>
      </c>
      <c r="K421" s="2" t="s">
        <v>16239</v>
      </c>
      <c r="L421" s="2" t="s">
        <v>4206</v>
      </c>
      <c r="M421" s="2" t="s">
        <v>56</v>
      </c>
      <c r="N421" s="2" t="s">
        <v>41</v>
      </c>
      <c r="O421" s="2" t="s">
        <v>228</v>
      </c>
      <c r="P421" s="2" t="s">
        <v>229</v>
      </c>
      <c r="Q421" s="2" t="s">
        <v>230</v>
      </c>
      <c r="R421" s="2" t="s">
        <v>378</v>
      </c>
      <c r="S421" s="2" t="s">
        <v>43</v>
      </c>
      <c r="T421" s="2" t="s">
        <v>4163</v>
      </c>
      <c r="U421" s="2" t="s">
        <v>4166</v>
      </c>
      <c r="V421" s="2" t="s">
        <v>3082</v>
      </c>
      <c r="W421" s="2" t="s">
        <v>44</v>
      </c>
      <c r="X421" s="2" t="s">
        <v>3217</v>
      </c>
      <c r="Y421" s="2" t="s">
        <v>4167</v>
      </c>
      <c r="Z421" s="2" t="s">
        <v>4114</v>
      </c>
      <c r="AA421" s="2" t="s">
        <v>3689</v>
      </c>
      <c r="AB421" s="2" t="s">
        <v>3701</v>
      </c>
      <c r="AC421" s="2" t="s">
        <v>3690</v>
      </c>
      <c r="AD421" s="2" t="s">
        <v>3691</v>
      </c>
      <c r="AE421" s="2" t="s">
        <v>4207</v>
      </c>
      <c r="AF421" s="2" t="s">
        <v>49</v>
      </c>
      <c r="AG421" s="2" t="s">
        <v>4208</v>
      </c>
      <c r="AH421" s="2" t="s">
        <v>4209</v>
      </c>
      <c r="AI421" s="2" t="s">
        <v>4016</v>
      </c>
      <c r="AJ421" s="2" t="s">
        <v>4016</v>
      </c>
      <c r="AK421" s="2" t="s">
        <v>4017</v>
      </c>
      <c r="AL421" s="2" t="s">
        <v>4018</v>
      </c>
      <c r="AM421" s="2" t="s">
        <v>4019</v>
      </c>
      <c r="AN421" s="2" t="s">
        <v>4017</v>
      </c>
      <c r="AO421" s="2" t="s">
        <v>4019</v>
      </c>
      <c r="AP421" s="2" t="s">
        <v>3095</v>
      </c>
      <c r="AQ421" s="2" t="s">
        <v>3096</v>
      </c>
      <c r="AR421" s="2" t="s">
        <v>78</v>
      </c>
      <c r="AS421" s="2" t="s">
        <v>3097</v>
      </c>
      <c r="AT421" s="2" t="s">
        <v>40</v>
      </c>
      <c r="AU421" s="2" t="s">
        <v>40</v>
      </c>
      <c r="AV421" s="2" t="s">
        <v>40</v>
      </c>
    </row>
    <row r="422" spans="1:48" x14ac:dyDescent="0.55000000000000004">
      <c r="A422" s="2" t="s">
        <v>4210</v>
      </c>
      <c r="B422" s="4" t="s">
        <v>15874</v>
      </c>
      <c r="C422" s="2" t="s">
        <v>4211</v>
      </c>
      <c r="D422" s="2" t="s">
        <v>4212</v>
      </c>
      <c r="E422" s="2" t="s">
        <v>4214</v>
      </c>
      <c r="F422" s="2" t="s">
        <v>3082</v>
      </c>
      <c r="G422" s="2" t="s">
        <v>44</v>
      </c>
      <c r="H422" s="2" t="s">
        <v>3217</v>
      </c>
      <c r="I422" s="2">
        <f>VLOOKUP(K422,Coordinates!A:C,2,FALSE)</f>
        <v>40.832096999999997</v>
      </c>
      <c r="J422" s="2">
        <f>VLOOKUP(K422,Coordinates!A:C,3,FALSE)</f>
        <v>-73.907048000000003</v>
      </c>
      <c r="K422" s="2" t="s">
        <v>16243</v>
      </c>
      <c r="L422" s="2" t="s">
        <v>4213</v>
      </c>
      <c r="M422" s="2" t="s">
        <v>56</v>
      </c>
      <c r="N422" s="2" t="s">
        <v>41</v>
      </c>
      <c r="O422" s="2" t="s">
        <v>47</v>
      </c>
      <c r="P422" s="2" t="s">
        <v>804</v>
      </c>
      <c r="Q422" s="2" t="s">
        <v>58</v>
      </c>
      <c r="R422" s="2" t="s">
        <v>159</v>
      </c>
      <c r="S422" s="2" t="s">
        <v>43</v>
      </c>
      <c r="T422" s="2" t="s">
        <v>4211</v>
      </c>
      <c r="U422" s="2" t="s">
        <v>4214</v>
      </c>
      <c r="V422" s="2" t="s">
        <v>3082</v>
      </c>
      <c r="W422" s="2" t="s">
        <v>44</v>
      </c>
      <c r="X422" s="2" t="s">
        <v>3217</v>
      </c>
      <c r="Y422" s="2" t="s">
        <v>4215</v>
      </c>
      <c r="Z422" s="2" t="s">
        <v>4216</v>
      </c>
      <c r="AA422" s="2" t="s">
        <v>3689</v>
      </c>
      <c r="AB422" s="2" t="s">
        <v>3701</v>
      </c>
      <c r="AC422" s="2" t="s">
        <v>4011</v>
      </c>
      <c r="AD422" s="2" t="s">
        <v>4012</v>
      </c>
      <c r="AE422" s="2" t="s">
        <v>4217</v>
      </c>
      <c r="AF422" s="2" t="s">
        <v>49</v>
      </c>
      <c r="AG422" s="2" t="s">
        <v>4218</v>
      </c>
      <c r="AH422" s="2" t="s">
        <v>4219</v>
      </c>
      <c r="AI422" s="2" t="s">
        <v>4016</v>
      </c>
      <c r="AJ422" s="2" t="s">
        <v>4016</v>
      </c>
      <c r="AK422" s="2" t="s">
        <v>4017</v>
      </c>
      <c r="AL422" s="2" t="s">
        <v>4018</v>
      </c>
      <c r="AM422" s="2" t="s">
        <v>4019</v>
      </c>
      <c r="AN422" s="2" t="s">
        <v>4017</v>
      </c>
      <c r="AO422" s="2" t="s">
        <v>4019</v>
      </c>
      <c r="AP422" s="2" t="s">
        <v>3095</v>
      </c>
      <c r="AQ422" s="2" t="s">
        <v>3096</v>
      </c>
      <c r="AR422" s="2" t="s">
        <v>78</v>
      </c>
      <c r="AS422" s="2" t="s">
        <v>3097</v>
      </c>
      <c r="AT422" s="2" t="s">
        <v>40</v>
      </c>
      <c r="AU422" s="2" t="s">
        <v>40</v>
      </c>
      <c r="AV422" s="2" t="s">
        <v>40</v>
      </c>
    </row>
    <row r="423" spans="1:48" x14ac:dyDescent="0.55000000000000004">
      <c r="A423" s="2" t="s">
        <v>4220</v>
      </c>
      <c r="B423" s="4" t="s">
        <v>15874</v>
      </c>
      <c r="C423" s="2" t="s">
        <v>4221</v>
      </c>
      <c r="D423" s="2" t="s">
        <v>4222</v>
      </c>
      <c r="E423" s="2" t="s">
        <v>4224</v>
      </c>
      <c r="F423" s="2" t="s">
        <v>3082</v>
      </c>
      <c r="G423" s="2" t="s">
        <v>44</v>
      </c>
      <c r="H423" s="2" t="s">
        <v>4007</v>
      </c>
      <c r="I423" s="2">
        <f>VLOOKUP(K423,Coordinates!A:C,2,FALSE)</f>
        <v>40.851801000000002</v>
      </c>
      <c r="J423" s="2">
        <f>VLOOKUP(K423,Coordinates!A:C,3,FALSE)</f>
        <v>-73.898826</v>
      </c>
      <c r="K423" s="2" t="s">
        <v>16244</v>
      </c>
      <c r="L423" s="2" t="s">
        <v>4223</v>
      </c>
      <c r="M423" s="2" t="s">
        <v>56</v>
      </c>
      <c r="N423" s="2" t="s">
        <v>41</v>
      </c>
      <c r="O423" s="2" t="s">
        <v>47</v>
      </c>
      <c r="P423" s="2" t="s">
        <v>57</v>
      </c>
      <c r="Q423" s="2" t="s">
        <v>50</v>
      </c>
      <c r="R423" s="2" t="s">
        <v>1330</v>
      </c>
      <c r="S423" s="2" t="s">
        <v>43</v>
      </c>
      <c r="T423" s="2" t="s">
        <v>4221</v>
      </c>
      <c r="U423" s="2" t="s">
        <v>4224</v>
      </c>
      <c r="V423" s="2" t="s">
        <v>3082</v>
      </c>
      <c r="W423" s="2" t="s">
        <v>44</v>
      </c>
      <c r="X423" s="2" t="s">
        <v>4007</v>
      </c>
      <c r="Y423" s="2" t="s">
        <v>4225</v>
      </c>
      <c r="Z423" s="2" t="s">
        <v>4226</v>
      </c>
      <c r="AA423" s="2" t="s">
        <v>4051</v>
      </c>
      <c r="AB423" s="2" t="s">
        <v>4010</v>
      </c>
      <c r="AC423" s="2" t="s">
        <v>4052</v>
      </c>
      <c r="AD423" s="2" t="s">
        <v>4053</v>
      </c>
      <c r="AE423" s="2" t="s">
        <v>4227</v>
      </c>
      <c r="AF423" s="2" t="s">
        <v>49</v>
      </c>
      <c r="AG423" s="2" t="s">
        <v>4228</v>
      </c>
      <c r="AH423" s="2" t="s">
        <v>4229</v>
      </c>
      <c r="AI423" s="2" t="s">
        <v>4016</v>
      </c>
      <c r="AJ423" s="2" t="s">
        <v>4016</v>
      </c>
      <c r="AK423" s="2" t="s">
        <v>4017</v>
      </c>
      <c r="AL423" s="2" t="s">
        <v>4018</v>
      </c>
      <c r="AM423" s="2" t="s">
        <v>4019</v>
      </c>
      <c r="AN423" s="2" t="s">
        <v>4017</v>
      </c>
      <c r="AO423" s="2" t="s">
        <v>4019</v>
      </c>
      <c r="AP423" s="2" t="s">
        <v>3095</v>
      </c>
      <c r="AQ423" s="2" t="s">
        <v>3096</v>
      </c>
      <c r="AR423" s="2" t="s">
        <v>78</v>
      </c>
      <c r="AS423" s="2" t="s">
        <v>3097</v>
      </c>
      <c r="AT423" s="2" t="s">
        <v>40</v>
      </c>
      <c r="AU423" s="2" t="s">
        <v>40</v>
      </c>
      <c r="AV423" s="2" t="s">
        <v>40</v>
      </c>
    </row>
    <row r="424" spans="1:48" x14ac:dyDescent="0.55000000000000004">
      <c r="A424" s="2" t="s">
        <v>4230</v>
      </c>
      <c r="B424" s="4" t="s">
        <v>15874</v>
      </c>
      <c r="C424" s="2" t="s">
        <v>4231</v>
      </c>
      <c r="D424" s="2" t="s">
        <v>4232</v>
      </c>
      <c r="E424" s="2" t="s">
        <v>4236</v>
      </c>
      <c r="F424" s="2" t="s">
        <v>3082</v>
      </c>
      <c r="G424" s="2" t="s">
        <v>44</v>
      </c>
      <c r="H424" s="2" t="s">
        <v>4026</v>
      </c>
      <c r="I424" s="2">
        <f>VLOOKUP(K424,Coordinates!A:C,2,FALSE)</f>
        <v>40.844524</v>
      </c>
      <c r="J424" s="2">
        <f>VLOOKUP(K424,Coordinates!A:C,3,FALSE)</f>
        <v>-73.913274999999999</v>
      </c>
      <c r="K424" s="2" t="s">
        <v>16245</v>
      </c>
      <c r="L424" s="2" t="s">
        <v>4233</v>
      </c>
      <c r="M424" s="2" t="s">
        <v>56</v>
      </c>
      <c r="N424" s="2" t="s">
        <v>41</v>
      </c>
      <c r="O424" s="2" t="s">
        <v>1716</v>
      </c>
      <c r="P424" s="2" t="s">
        <v>4234</v>
      </c>
      <c r="Q424" s="2" t="s">
        <v>4235</v>
      </c>
      <c r="R424" s="2" t="s">
        <v>2647</v>
      </c>
      <c r="S424" s="2" t="s">
        <v>43</v>
      </c>
      <c r="T424" s="2" t="s">
        <v>4231</v>
      </c>
      <c r="U424" s="2" t="s">
        <v>4236</v>
      </c>
      <c r="V424" s="2" t="s">
        <v>3082</v>
      </c>
      <c r="W424" s="2" t="s">
        <v>44</v>
      </c>
      <c r="X424" s="2" t="s">
        <v>4026</v>
      </c>
      <c r="Y424" s="2" t="s">
        <v>4237</v>
      </c>
      <c r="Z424" s="2" t="s">
        <v>4238</v>
      </c>
      <c r="AA424" s="2" t="s">
        <v>3160</v>
      </c>
      <c r="AB424" s="2" t="s">
        <v>4156</v>
      </c>
      <c r="AC424" s="2" t="s">
        <v>4052</v>
      </c>
      <c r="AD424" s="2" t="s">
        <v>4053</v>
      </c>
      <c r="AE424" s="2" t="s">
        <v>4239</v>
      </c>
      <c r="AF424" s="2" t="s">
        <v>49</v>
      </c>
      <c r="AG424" s="2" t="s">
        <v>4240</v>
      </c>
      <c r="AH424" s="2" t="s">
        <v>4241</v>
      </c>
      <c r="AI424" s="2" t="s">
        <v>4016</v>
      </c>
      <c r="AJ424" s="2" t="s">
        <v>4016</v>
      </c>
      <c r="AK424" s="2" t="s">
        <v>4017</v>
      </c>
      <c r="AL424" s="2" t="s">
        <v>4018</v>
      </c>
      <c r="AM424" s="2" t="s">
        <v>4019</v>
      </c>
      <c r="AN424" s="2" t="s">
        <v>4017</v>
      </c>
      <c r="AO424" s="2" t="s">
        <v>4019</v>
      </c>
      <c r="AP424" s="2" t="s">
        <v>3095</v>
      </c>
      <c r="AQ424" s="2" t="s">
        <v>3096</v>
      </c>
      <c r="AR424" s="2" t="s">
        <v>78</v>
      </c>
      <c r="AS424" s="2" t="s">
        <v>3097</v>
      </c>
      <c r="AT424" s="2" t="s">
        <v>40</v>
      </c>
      <c r="AU424" s="2" t="s">
        <v>40</v>
      </c>
      <c r="AV424" s="2" t="s">
        <v>40</v>
      </c>
    </row>
    <row r="425" spans="1:48" x14ac:dyDescent="0.55000000000000004">
      <c r="A425" s="2" t="s">
        <v>4242</v>
      </c>
      <c r="B425" s="4" t="s">
        <v>15874</v>
      </c>
      <c r="C425" s="2" t="s">
        <v>4243</v>
      </c>
      <c r="D425" s="2" t="s">
        <v>4244</v>
      </c>
      <c r="E425" s="2" t="s">
        <v>4248</v>
      </c>
      <c r="F425" s="2" t="s">
        <v>3082</v>
      </c>
      <c r="G425" s="2" t="s">
        <v>44</v>
      </c>
      <c r="H425" s="2" t="s">
        <v>4026</v>
      </c>
      <c r="I425" s="2">
        <f>VLOOKUP(K425,Coordinates!A:C,2,FALSE)</f>
        <v>40.84366</v>
      </c>
      <c r="J425" s="2">
        <f>VLOOKUP(K425,Coordinates!A:C,3,FALSE)</f>
        <v>-73.920597000000001</v>
      </c>
      <c r="K425" s="2" t="s">
        <v>16246</v>
      </c>
      <c r="L425" s="2" t="s">
        <v>4245</v>
      </c>
      <c r="M425" s="2" t="s">
        <v>56</v>
      </c>
      <c r="N425" s="2" t="s">
        <v>41</v>
      </c>
      <c r="O425" s="2" t="s">
        <v>47</v>
      </c>
      <c r="P425" s="2" t="s">
        <v>57</v>
      </c>
      <c r="Q425" s="2" t="s">
        <v>58</v>
      </c>
      <c r="R425" s="2" t="s">
        <v>4246</v>
      </c>
      <c r="S425" s="2" t="s">
        <v>43</v>
      </c>
      <c r="T425" s="2" t="s">
        <v>4247</v>
      </c>
      <c r="U425" s="2" t="s">
        <v>4248</v>
      </c>
      <c r="V425" s="2" t="s">
        <v>3082</v>
      </c>
      <c r="W425" s="2" t="s">
        <v>44</v>
      </c>
      <c r="X425" s="2" t="s">
        <v>4026</v>
      </c>
      <c r="Y425" s="2" t="s">
        <v>4249</v>
      </c>
      <c r="Z425" s="2" t="s">
        <v>4250</v>
      </c>
      <c r="AA425" s="2" t="s">
        <v>3160</v>
      </c>
      <c r="AB425" s="2" t="s">
        <v>3701</v>
      </c>
      <c r="AC425" s="2" t="s">
        <v>4029</v>
      </c>
      <c r="AD425" s="2" t="s">
        <v>4030</v>
      </c>
      <c r="AE425" s="2" t="s">
        <v>4251</v>
      </c>
      <c r="AF425" s="2" t="s">
        <v>1965</v>
      </c>
      <c r="AG425" s="2" t="s">
        <v>4252</v>
      </c>
      <c r="AH425" s="2" t="s">
        <v>4253</v>
      </c>
      <c r="AI425" s="2" t="s">
        <v>4016</v>
      </c>
      <c r="AJ425" s="2" t="s">
        <v>4016</v>
      </c>
      <c r="AK425" s="2" t="s">
        <v>4017</v>
      </c>
      <c r="AL425" s="2" t="s">
        <v>4018</v>
      </c>
      <c r="AM425" s="2" t="s">
        <v>4019</v>
      </c>
      <c r="AN425" s="2" t="s">
        <v>4017</v>
      </c>
      <c r="AO425" s="2" t="s">
        <v>4019</v>
      </c>
      <c r="AP425" s="2" t="s">
        <v>3095</v>
      </c>
      <c r="AQ425" s="2" t="s">
        <v>3096</v>
      </c>
      <c r="AR425" s="2" t="s">
        <v>78</v>
      </c>
      <c r="AS425" s="2" t="s">
        <v>3097</v>
      </c>
      <c r="AT425" s="2" t="s">
        <v>40</v>
      </c>
      <c r="AU425" s="2" t="s">
        <v>40</v>
      </c>
      <c r="AV425" s="2" t="s">
        <v>40</v>
      </c>
    </row>
    <row r="426" spans="1:48" x14ac:dyDescent="0.55000000000000004">
      <c r="A426" s="2" t="s">
        <v>4254</v>
      </c>
      <c r="B426" s="4" t="s">
        <v>15874</v>
      </c>
      <c r="C426" s="2" t="s">
        <v>4255</v>
      </c>
      <c r="D426" s="2" t="s">
        <v>4256</v>
      </c>
      <c r="E426" s="2" t="s">
        <v>4260</v>
      </c>
      <c r="F426" s="2" t="s">
        <v>3082</v>
      </c>
      <c r="G426" s="2" t="s">
        <v>44</v>
      </c>
      <c r="H426" s="2" t="s">
        <v>4153</v>
      </c>
      <c r="I426" s="2">
        <f>VLOOKUP(K426,Coordinates!A:C,2,FALSE)</f>
        <v>40.850084000000003</v>
      </c>
      <c r="J426" s="2">
        <f>VLOOKUP(K426,Coordinates!A:C,3,FALSE)</f>
        <v>-73.915131000000002</v>
      </c>
      <c r="K426" s="2" t="s">
        <v>16247</v>
      </c>
      <c r="L426" s="2" t="s">
        <v>4257</v>
      </c>
      <c r="M426" s="2" t="s">
        <v>56</v>
      </c>
      <c r="N426" s="2" t="s">
        <v>41</v>
      </c>
      <c r="O426" s="2" t="s">
        <v>47</v>
      </c>
      <c r="P426" s="2" t="s">
        <v>57</v>
      </c>
      <c r="Q426" s="2" t="s">
        <v>50</v>
      </c>
      <c r="R426" s="2" t="s">
        <v>4258</v>
      </c>
      <c r="S426" s="2" t="s">
        <v>43</v>
      </c>
      <c r="T426" s="2" t="s">
        <v>4259</v>
      </c>
      <c r="U426" s="2" t="s">
        <v>4260</v>
      </c>
      <c r="V426" s="2" t="s">
        <v>3082</v>
      </c>
      <c r="W426" s="2" t="s">
        <v>44</v>
      </c>
      <c r="X426" s="2" t="s">
        <v>4153</v>
      </c>
      <c r="Y426" s="2" t="s">
        <v>4261</v>
      </c>
      <c r="Z426" s="2" t="s">
        <v>4262</v>
      </c>
      <c r="AA426" s="2" t="s">
        <v>4051</v>
      </c>
      <c r="AB426" s="2" t="s">
        <v>4156</v>
      </c>
      <c r="AC426" s="2" t="s">
        <v>4157</v>
      </c>
      <c r="AD426" s="2" t="s">
        <v>4158</v>
      </c>
      <c r="AE426" s="2" t="s">
        <v>4263</v>
      </c>
      <c r="AF426" s="2" t="s">
        <v>49</v>
      </c>
      <c r="AG426" s="2" t="s">
        <v>4264</v>
      </c>
      <c r="AH426" s="2" t="s">
        <v>4265</v>
      </c>
      <c r="AI426" s="2" t="s">
        <v>4016</v>
      </c>
      <c r="AJ426" s="2" t="s">
        <v>4016</v>
      </c>
      <c r="AK426" s="2" t="s">
        <v>4017</v>
      </c>
      <c r="AL426" s="2" t="s">
        <v>4018</v>
      </c>
      <c r="AM426" s="2" t="s">
        <v>4019</v>
      </c>
      <c r="AN426" s="2" t="s">
        <v>4017</v>
      </c>
      <c r="AO426" s="2" t="s">
        <v>4019</v>
      </c>
      <c r="AP426" s="2" t="s">
        <v>3095</v>
      </c>
      <c r="AQ426" s="2" t="s">
        <v>3096</v>
      </c>
      <c r="AR426" s="2" t="s">
        <v>78</v>
      </c>
      <c r="AS426" s="2" t="s">
        <v>3097</v>
      </c>
      <c r="AT426" s="2" t="s">
        <v>40</v>
      </c>
      <c r="AU426" s="2" t="s">
        <v>40</v>
      </c>
      <c r="AV426" s="2" t="s">
        <v>40</v>
      </c>
    </row>
    <row r="427" spans="1:48" x14ac:dyDescent="0.55000000000000004">
      <c r="A427" s="2" t="s">
        <v>4266</v>
      </c>
      <c r="B427" s="4" t="s">
        <v>15873</v>
      </c>
      <c r="C427" s="2" t="s">
        <v>4267</v>
      </c>
      <c r="D427" s="2" t="s">
        <v>4268</v>
      </c>
      <c r="E427" s="2" t="s">
        <v>4271</v>
      </c>
      <c r="F427" s="2" t="s">
        <v>3082</v>
      </c>
      <c r="G427" s="2" t="s">
        <v>44</v>
      </c>
      <c r="H427" s="2" t="s">
        <v>3217</v>
      </c>
      <c r="I427" s="2">
        <f>VLOOKUP(K427,Coordinates!A:C,2,FALSE)</f>
        <v>40.833844999999997</v>
      </c>
      <c r="J427" s="2">
        <f>VLOOKUP(K427,Coordinates!A:C,3,FALSE)</f>
        <v>-73.903924000000004</v>
      </c>
      <c r="K427" s="2" t="s">
        <v>16248</v>
      </c>
      <c r="L427" s="2" t="s">
        <v>4269</v>
      </c>
      <c r="M427" s="2" t="s">
        <v>56</v>
      </c>
      <c r="N427" s="2" t="s">
        <v>41</v>
      </c>
      <c r="O427" s="2" t="s">
        <v>228</v>
      </c>
      <c r="P427" s="2" t="s">
        <v>229</v>
      </c>
      <c r="Q427" s="2" t="s">
        <v>1786</v>
      </c>
      <c r="R427" s="2" t="s">
        <v>359</v>
      </c>
      <c r="S427" s="2" t="s">
        <v>43</v>
      </c>
      <c r="T427" s="2" t="s">
        <v>4270</v>
      </c>
      <c r="U427" s="2" t="s">
        <v>4271</v>
      </c>
      <c r="V427" s="2" t="s">
        <v>3082</v>
      </c>
      <c r="W427" s="2" t="s">
        <v>44</v>
      </c>
      <c r="X427" s="2" t="s">
        <v>3217</v>
      </c>
      <c r="Y427" s="2" t="s">
        <v>4272</v>
      </c>
      <c r="Z427" s="2" t="s">
        <v>4273</v>
      </c>
      <c r="AA427" s="2" t="s">
        <v>3689</v>
      </c>
      <c r="AB427" s="2" t="s">
        <v>3701</v>
      </c>
      <c r="AC427" s="2" t="s">
        <v>4011</v>
      </c>
      <c r="AD427" s="2" t="s">
        <v>4012</v>
      </c>
      <c r="AE427" s="2" t="s">
        <v>4274</v>
      </c>
      <c r="AF427" s="2" t="s">
        <v>49</v>
      </c>
      <c r="AG427" s="2" t="s">
        <v>4275</v>
      </c>
      <c r="AH427" s="2" t="s">
        <v>4276</v>
      </c>
      <c r="AI427" s="2" t="s">
        <v>4016</v>
      </c>
      <c r="AJ427" s="2" t="s">
        <v>4016</v>
      </c>
      <c r="AK427" s="2" t="s">
        <v>4017</v>
      </c>
      <c r="AL427" s="2" t="s">
        <v>4018</v>
      </c>
      <c r="AM427" s="2" t="s">
        <v>4019</v>
      </c>
      <c r="AN427" s="2" t="s">
        <v>4017</v>
      </c>
      <c r="AO427" s="2" t="s">
        <v>4019</v>
      </c>
      <c r="AP427" s="2" t="s">
        <v>3095</v>
      </c>
      <c r="AQ427" s="2" t="s">
        <v>3096</v>
      </c>
      <c r="AR427" s="2" t="s">
        <v>78</v>
      </c>
      <c r="AS427" s="2" t="s">
        <v>3097</v>
      </c>
      <c r="AT427" s="2" t="s">
        <v>40</v>
      </c>
      <c r="AU427" s="2" t="s">
        <v>40</v>
      </c>
      <c r="AV427" s="2" t="s">
        <v>40</v>
      </c>
    </row>
    <row r="428" spans="1:48" x14ac:dyDescent="0.55000000000000004">
      <c r="A428" s="2" t="s">
        <v>4277</v>
      </c>
      <c r="B428" s="4" t="s">
        <v>15874</v>
      </c>
      <c r="C428" s="2" t="s">
        <v>4278</v>
      </c>
      <c r="D428" s="2" t="s">
        <v>4279</v>
      </c>
      <c r="E428" s="2" t="s">
        <v>4282</v>
      </c>
      <c r="F428" s="2" t="s">
        <v>3082</v>
      </c>
      <c r="G428" s="2" t="s">
        <v>44</v>
      </c>
      <c r="H428" s="2" t="s">
        <v>4026</v>
      </c>
      <c r="I428" s="2">
        <f>VLOOKUP(K428,Coordinates!A:C,2,FALSE)</f>
        <v>40.835483000000004</v>
      </c>
      <c r="J428" s="2">
        <f>VLOOKUP(K428,Coordinates!A:C,3,FALSE)</f>
        <v>-73.919724000000002</v>
      </c>
      <c r="K428" s="2" t="s">
        <v>16249</v>
      </c>
      <c r="L428" s="2" t="s">
        <v>4280</v>
      </c>
      <c r="M428" s="2" t="s">
        <v>56</v>
      </c>
      <c r="N428" s="2" t="s">
        <v>41</v>
      </c>
      <c r="O428" s="2" t="s">
        <v>113</v>
      </c>
      <c r="P428" s="2" t="s">
        <v>846</v>
      </c>
      <c r="Q428" s="2" t="s">
        <v>847</v>
      </c>
      <c r="R428" s="2" t="s">
        <v>239</v>
      </c>
      <c r="S428" s="2" t="s">
        <v>43</v>
      </c>
      <c r="T428" s="2" t="s">
        <v>4281</v>
      </c>
      <c r="U428" s="2" t="s">
        <v>4282</v>
      </c>
      <c r="V428" s="2" t="s">
        <v>3082</v>
      </c>
      <c r="W428" s="2" t="s">
        <v>44</v>
      </c>
      <c r="X428" s="2" t="s">
        <v>4026</v>
      </c>
      <c r="Y428" s="2" t="s">
        <v>4283</v>
      </c>
      <c r="Z428" s="2" t="s">
        <v>4284</v>
      </c>
      <c r="AA428" s="2" t="s">
        <v>3160</v>
      </c>
      <c r="AB428" s="2" t="s">
        <v>3701</v>
      </c>
      <c r="AC428" s="2" t="s">
        <v>3371</v>
      </c>
      <c r="AD428" s="2" t="s">
        <v>3372</v>
      </c>
      <c r="AE428" s="2" t="s">
        <v>4285</v>
      </c>
      <c r="AF428" s="2" t="s">
        <v>49</v>
      </c>
      <c r="AG428" s="2" t="s">
        <v>4286</v>
      </c>
      <c r="AH428" s="2" t="s">
        <v>4287</v>
      </c>
      <c r="AI428" s="2" t="s">
        <v>4016</v>
      </c>
      <c r="AJ428" s="2" t="s">
        <v>4016</v>
      </c>
      <c r="AK428" s="2" t="s">
        <v>4017</v>
      </c>
      <c r="AL428" s="2" t="s">
        <v>4018</v>
      </c>
      <c r="AM428" s="2" t="s">
        <v>4019</v>
      </c>
      <c r="AN428" s="2" t="s">
        <v>4017</v>
      </c>
      <c r="AO428" s="2" t="s">
        <v>4019</v>
      </c>
      <c r="AP428" s="2" t="s">
        <v>3095</v>
      </c>
      <c r="AQ428" s="2" t="s">
        <v>3096</v>
      </c>
      <c r="AR428" s="2" t="s">
        <v>78</v>
      </c>
      <c r="AS428" s="2" t="s">
        <v>3097</v>
      </c>
      <c r="AT428" s="2" t="s">
        <v>40</v>
      </c>
      <c r="AU428" s="2" t="s">
        <v>40</v>
      </c>
      <c r="AV428" s="2" t="s">
        <v>40</v>
      </c>
    </row>
    <row r="429" spans="1:48" x14ac:dyDescent="0.55000000000000004">
      <c r="A429" s="2" t="s">
        <v>4288</v>
      </c>
      <c r="B429" s="4" t="s">
        <v>15874</v>
      </c>
      <c r="C429" s="2" t="s">
        <v>4289</v>
      </c>
      <c r="D429" s="2" t="s">
        <v>4290</v>
      </c>
      <c r="E429" s="2" t="s">
        <v>4271</v>
      </c>
      <c r="F429" s="2" t="s">
        <v>3082</v>
      </c>
      <c r="G429" s="2" t="s">
        <v>44</v>
      </c>
      <c r="H429" s="2" t="s">
        <v>3217</v>
      </c>
      <c r="I429" s="2">
        <f>VLOOKUP(K429,Coordinates!A:C,2,FALSE)</f>
        <v>40.833844999999997</v>
      </c>
      <c r="J429" s="2">
        <f>VLOOKUP(K429,Coordinates!A:C,3,FALSE)</f>
        <v>-73.903924000000004</v>
      </c>
      <c r="K429" s="2" t="s">
        <v>16248</v>
      </c>
      <c r="L429" s="2" t="s">
        <v>4291</v>
      </c>
      <c r="M429" s="2" t="s">
        <v>56</v>
      </c>
      <c r="N429" s="2" t="s">
        <v>41</v>
      </c>
      <c r="O429" s="2" t="s">
        <v>228</v>
      </c>
      <c r="P429" s="2" t="s">
        <v>229</v>
      </c>
      <c r="Q429" s="2" t="s">
        <v>230</v>
      </c>
      <c r="R429" s="2" t="s">
        <v>239</v>
      </c>
      <c r="S429" s="2" t="s">
        <v>43</v>
      </c>
      <c r="T429" s="2" t="s">
        <v>4270</v>
      </c>
      <c r="U429" s="2" t="s">
        <v>4271</v>
      </c>
      <c r="V429" s="2" t="s">
        <v>3082</v>
      </c>
      <c r="W429" s="2" t="s">
        <v>44</v>
      </c>
      <c r="X429" s="2" t="s">
        <v>3217</v>
      </c>
      <c r="Y429" s="2" t="s">
        <v>4272</v>
      </c>
      <c r="Z429" s="2" t="s">
        <v>4273</v>
      </c>
      <c r="AA429" s="2" t="s">
        <v>3689</v>
      </c>
      <c r="AB429" s="2" t="s">
        <v>3701</v>
      </c>
      <c r="AC429" s="2" t="s">
        <v>4011</v>
      </c>
      <c r="AD429" s="2" t="s">
        <v>4012</v>
      </c>
      <c r="AE429" s="2" t="s">
        <v>4292</v>
      </c>
      <c r="AF429" s="2" t="s">
        <v>49</v>
      </c>
      <c r="AG429" s="2" t="s">
        <v>4293</v>
      </c>
      <c r="AH429" s="2" t="s">
        <v>4294</v>
      </c>
      <c r="AI429" s="2" t="s">
        <v>4016</v>
      </c>
      <c r="AJ429" s="2" t="s">
        <v>4016</v>
      </c>
      <c r="AK429" s="2" t="s">
        <v>4017</v>
      </c>
      <c r="AL429" s="2" t="s">
        <v>4018</v>
      </c>
      <c r="AM429" s="2" t="s">
        <v>4019</v>
      </c>
      <c r="AN429" s="2" t="s">
        <v>4017</v>
      </c>
      <c r="AO429" s="2" t="s">
        <v>4019</v>
      </c>
      <c r="AP429" s="2" t="s">
        <v>3095</v>
      </c>
      <c r="AQ429" s="2" t="s">
        <v>3096</v>
      </c>
      <c r="AR429" s="2" t="s">
        <v>78</v>
      </c>
      <c r="AS429" s="2" t="s">
        <v>3097</v>
      </c>
      <c r="AT429" s="2" t="s">
        <v>40</v>
      </c>
      <c r="AU429" s="2" t="s">
        <v>40</v>
      </c>
      <c r="AV429" s="2" t="s">
        <v>40</v>
      </c>
    </row>
    <row r="430" spans="1:48" x14ac:dyDescent="0.55000000000000004">
      <c r="A430" s="2" t="s">
        <v>4295</v>
      </c>
      <c r="B430" s="4" t="s">
        <v>15874</v>
      </c>
      <c r="C430" s="2" t="s">
        <v>4296</v>
      </c>
      <c r="D430" s="2" t="s">
        <v>4297</v>
      </c>
      <c r="E430" s="2" t="s">
        <v>4300</v>
      </c>
      <c r="F430" s="2" t="s">
        <v>3082</v>
      </c>
      <c r="G430" s="2" t="s">
        <v>44</v>
      </c>
      <c r="H430" s="2" t="s">
        <v>4007</v>
      </c>
      <c r="I430" s="2">
        <f>VLOOKUP(K430,Coordinates!A:C,2,FALSE)</f>
        <v>40.839866999999998</v>
      </c>
      <c r="J430" s="2">
        <f>VLOOKUP(K430,Coordinates!A:C,3,FALSE)</f>
        <v>-73.911158999999998</v>
      </c>
      <c r="K430" s="2" t="s">
        <v>16250</v>
      </c>
      <c r="L430" s="2" t="s">
        <v>4298</v>
      </c>
      <c r="M430" s="2" t="s">
        <v>56</v>
      </c>
      <c r="N430" s="2" t="s">
        <v>41</v>
      </c>
      <c r="O430" s="2" t="s">
        <v>215</v>
      </c>
      <c r="P430" s="2" t="s">
        <v>216</v>
      </c>
      <c r="Q430" s="2" t="s">
        <v>217</v>
      </c>
      <c r="R430" s="2" t="s">
        <v>218</v>
      </c>
      <c r="S430" s="2" t="s">
        <v>43</v>
      </c>
      <c r="T430" s="2" t="s">
        <v>4299</v>
      </c>
      <c r="U430" s="2" t="s">
        <v>4300</v>
      </c>
      <c r="V430" s="2" t="s">
        <v>3082</v>
      </c>
      <c r="W430" s="2" t="s">
        <v>44</v>
      </c>
      <c r="X430" s="2" t="s">
        <v>4007</v>
      </c>
      <c r="Y430" s="2" t="s">
        <v>4301</v>
      </c>
      <c r="Z430" s="2" t="s">
        <v>4302</v>
      </c>
      <c r="AA430" s="2" t="s">
        <v>3160</v>
      </c>
      <c r="AB430" s="2" t="s">
        <v>3701</v>
      </c>
      <c r="AC430" s="2" t="s">
        <v>3161</v>
      </c>
      <c r="AD430" s="2" t="s">
        <v>3162</v>
      </c>
      <c r="AE430" s="2" t="s">
        <v>4303</v>
      </c>
      <c r="AF430" s="2" t="s">
        <v>49</v>
      </c>
      <c r="AG430" s="2" t="s">
        <v>4304</v>
      </c>
      <c r="AH430" s="2" t="s">
        <v>4305</v>
      </c>
      <c r="AI430" s="2" t="s">
        <v>4016</v>
      </c>
      <c r="AJ430" s="2" t="s">
        <v>4016</v>
      </c>
      <c r="AK430" s="2" t="s">
        <v>3810</v>
      </c>
      <c r="AL430" s="2" t="s">
        <v>40</v>
      </c>
      <c r="AM430" s="2" t="s">
        <v>3811</v>
      </c>
      <c r="AN430" s="2" t="s">
        <v>3810</v>
      </c>
      <c r="AO430" s="2" t="s">
        <v>40</v>
      </c>
      <c r="AP430" s="2" t="s">
        <v>3095</v>
      </c>
      <c r="AQ430" s="2" t="s">
        <v>3096</v>
      </c>
      <c r="AR430" s="2" t="s">
        <v>78</v>
      </c>
      <c r="AS430" s="2" t="s">
        <v>3097</v>
      </c>
      <c r="AT430" s="2" t="s">
        <v>3810</v>
      </c>
      <c r="AU430" s="2" t="s">
        <v>3812</v>
      </c>
      <c r="AV430" s="2" t="s">
        <v>3811</v>
      </c>
    </row>
    <row r="431" spans="1:48" x14ac:dyDescent="0.55000000000000004">
      <c r="A431" s="2" t="s">
        <v>4306</v>
      </c>
      <c r="B431" s="4" t="s">
        <v>15874</v>
      </c>
      <c r="C431" s="2" t="s">
        <v>4307</v>
      </c>
      <c r="D431" s="2" t="s">
        <v>4308</v>
      </c>
      <c r="E431" s="2" t="s">
        <v>4310</v>
      </c>
      <c r="F431" s="2" t="s">
        <v>3082</v>
      </c>
      <c r="G431" s="2" t="s">
        <v>44</v>
      </c>
      <c r="H431" s="2" t="s">
        <v>4153</v>
      </c>
      <c r="I431" s="2">
        <f>VLOOKUP(K431,Coordinates!A:C,2,FALSE)</f>
        <v>40.853104999999999</v>
      </c>
      <c r="J431" s="2">
        <f>VLOOKUP(K431,Coordinates!A:C,3,FALSE)</f>
        <v>-73.920704000000001</v>
      </c>
      <c r="K431" s="2" t="s">
        <v>16251</v>
      </c>
      <c r="L431" s="2" t="s">
        <v>4309</v>
      </c>
      <c r="M431" s="2" t="s">
        <v>56</v>
      </c>
      <c r="N431" s="2" t="s">
        <v>41</v>
      </c>
      <c r="O431" s="2" t="s">
        <v>228</v>
      </c>
      <c r="P431" s="2" t="s">
        <v>229</v>
      </c>
      <c r="Q431" s="2" t="s">
        <v>1786</v>
      </c>
      <c r="R431" s="2" t="s">
        <v>3718</v>
      </c>
      <c r="S431" s="2" t="s">
        <v>43</v>
      </c>
      <c r="T431" s="2" t="s">
        <v>4307</v>
      </c>
      <c r="U431" s="2" t="s">
        <v>4310</v>
      </c>
      <c r="V431" s="2" t="s">
        <v>3082</v>
      </c>
      <c r="W431" s="2" t="s">
        <v>44</v>
      </c>
      <c r="X431" s="2" t="s">
        <v>4153</v>
      </c>
      <c r="Y431" s="2" t="s">
        <v>4311</v>
      </c>
      <c r="Z431" s="2" t="s">
        <v>4312</v>
      </c>
      <c r="AA431" s="2" t="s">
        <v>4051</v>
      </c>
      <c r="AB431" s="2" t="s">
        <v>3701</v>
      </c>
      <c r="AC431" s="2" t="s">
        <v>4157</v>
      </c>
      <c r="AD431" s="2" t="s">
        <v>4158</v>
      </c>
      <c r="AE431" s="2" t="s">
        <v>4313</v>
      </c>
      <c r="AF431" s="2" t="s">
        <v>49</v>
      </c>
      <c r="AG431" s="2" t="s">
        <v>4314</v>
      </c>
      <c r="AH431" s="2" t="s">
        <v>4315</v>
      </c>
      <c r="AI431" s="2" t="s">
        <v>4016</v>
      </c>
      <c r="AJ431" s="2" t="s">
        <v>4016</v>
      </c>
      <c r="AK431" s="2" t="s">
        <v>4017</v>
      </c>
      <c r="AL431" s="2" t="s">
        <v>4018</v>
      </c>
      <c r="AM431" s="2" t="s">
        <v>4019</v>
      </c>
      <c r="AN431" s="2" t="s">
        <v>4017</v>
      </c>
      <c r="AO431" s="2" t="s">
        <v>4019</v>
      </c>
      <c r="AP431" s="2" t="s">
        <v>3095</v>
      </c>
      <c r="AQ431" s="2" t="s">
        <v>3096</v>
      </c>
      <c r="AR431" s="2" t="s">
        <v>78</v>
      </c>
      <c r="AS431" s="2" t="s">
        <v>3097</v>
      </c>
      <c r="AT431" s="2" t="s">
        <v>40</v>
      </c>
      <c r="AU431" s="2" t="s">
        <v>40</v>
      </c>
      <c r="AV431" s="2" t="s">
        <v>40</v>
      </c>
    </row>
    <row r="432" spans="1:48" x14ac:dyDescent="0.55000000000000004">
      <c r="A432" s="2" t="s">
        <v>4316</v>
      </c>
      <c r="B432" s="4" t="s">
        <v>15874</v>
      </c>
      <c r="C432" s="2" t="s">
        <v>4317</v>
      </c>
      <c r="D432" s="2" t="s">
        <v>4318</v>
      </c>
      <c r="E432" s="2" t="s">
        <v>4321</v>
      </c>
      <c r="F432" s="2" t="s">
        <v>3082</v>
      </c>
      <c r="G432" s="2" t="s">
        <v>44</v>
      </c>
      <c r="H432" s="2" t="s">
        <v>4007</v>
      </c>
      <c r="I432" s="2">
        <f>VLOOKUP(K432,Coordinates!A:C,2,FALSE)</f>
        <v>40.845289000000001</v>
      </c>
      <c r="J432" s="2">
        <f>VLOOKUP(K432,Coordinates!A:C,3,FALSE)</f>
        <v>-73.897216</v>
      </c>
      <c r="K432" s="2" t="s">
        <v>16252</v>
      </c>
      <c r="L432" s="2" t="s">
        <v>4319</v>
      </c>
      <c r="M432" s="2" t="s">
        <v>56</v>
      </c>
      <c r="N432" s="2" t="s">
        <v>41</v>
      </c>
      <c r="O432" s="2" t="s">
        <v>42</v>
      </c>
      <c r="P432" s="2" t="s">
        <v>304</v>
      </c>
      <c r="Q432" s="2" t="s">
        <v>305</v>
      </c>
      <c r="R432" s="2" t="s">
        <v>218</v>
      </c>
      <c r="S432" s="2" t="s">
        <v>43</v>
      </c>
      <c r="T432" s="2" t="s">
        <v>4320</v>
      </c>
      <c r="U432" s="2" t="s">
        <v>4321</v>
      </c>
      <c r="V432" s="2" t="s">
        <v>3082</v>
      </c>
      <c r="W432" s="2" t="s">
        <v>44</v>
      </c>
      <c r="X432" s="2" t="s">
        <v>4007</v>
      </c>
      <c r="Y432" s="2" t="s">
        <v>4322</v>
      </c>
      <c r="Z432" s="2" t="s">
        <v>4103</v>
      </c>
      <c r="AA432" s="2" t="s">
        <v>4104</v>
      </c>
      <c r="AB432" s="2" t="s">
        <v>4010</v>
      </c>
      <c r="AC432" s="2" t="s">
        <v>4011</v>
      </c>
      <c r="AD432" s="2" t="s">
        <v>4012</v>
      </c>
      <c r="AE432" s="2" t="s">
        <v>4323</v>
      </c>
      <c r="AF432" s="2" t="s">
        <v>49</v>
      </c>
      <c r="AG432" s="2" t="s">
        <v>4324</v>
      </c>
      <c r="AH432" s="2" t="s">
        <v>4325</v>
      </c>
      <c r="AI432" s="2" t="s">
        <v>4016</v>
      </c>
      <c r="AJ432" s="2" t="s">
        <v>4016</v>
      </c>
      <c r="AK432" s="2" t="s">
        <v>3810</v>
      </c>
      <c r="AL432" s="2" t="s">
        <v>40</v>
      </c>
      <c r="AM432" s="2" t="s">
        <v>3811</v>
      </c>
      <c r="AN432" s="2" t="s">
        <v>3810</v>
      </c>
      <c r="AO432" s="2" t="s">
        <v>40</v>
      </c>
      <c r="AP432" s="2" t="s">
        <v>3095</v>
      </c>
      <c r="AQ432" s="2" t="s">
        <v>3096</v>
      </c>
      <c r="AR432" s="2" t="s">
        <v>78</v>
      </c>
      <c r="AS432" s="2" t="s">
        <v>3097</v>
      </c>
      <c r="AT432" s="2" t="s">
        <v>3810</v>
      </c>
      <c r="AU432" s="2" t="s">
        <v>3812</v>
      </c>
      <c r="AV432" s="2" t="s">
        <v>3811</v>
      </c>
    </row>
    <row r="433" spans="1:48" x14ac:dyDescent="0.55000000000000004">
      <c r="A433" s="2" t="s">
        <v>4326</v>
      </c>
      <c r="B433" s="4" t="s">
        <v>15873</v>
      </c>
      <c r="C433" s="2" t="s">
        <v>4327</v>
      </c>
      <c r="D433" s="2" t="s">
        <v>4328</v>
      </c>
      <c r="E433" s="2" t="s">
        <v>4331</v>
      </c>
      <c r="F433" s="2" t="s">
        <v>3082</v>
      </c>
      <c r="G433" s="2" t="s">
        <v>44</v>
      </c>
      <c r="H433" s="2" t="s">
        <v>4153</v>
      </c>
      <c r="I433" s="2">
        <f>VLOOKUP(K433,Coordinates!A:C,2,FALSE)</f>
        <v>40.849491999999998</v>
      </c>
      <c r="J433" s="2">
        <f>VLOOKUP(K433,Coordinates!A:C,3,FALSE)</f>
        <v>-73.915695999999997</v>
      </c>
      <c r="K433" s="2" t="s">
        <v>16253</v>
      </c>
      <c r="L433" s="2" t="s">
        <v>4329</v>
      </c>
      <c r="M433" s="2" t="s">
        <v>56</v>
      </c>
      <c r="N433" s="2" t="s">
        <v>41</v>
      </c>
      <c r="O433" s="2" t="s">
        <v>228</v>
      </c>
      <c r="P433" s="2" t="s">
        <v>229</v>
      </c>
      <c r="Q433" s="2" t="s">
        <v>230</v>
      </c>
      <c r="R433" s="2" t="s">
        <v>359</v>
      </c>
      <c r="S433" s="2" t="s">
        <v>43</v>
      </c>
      <c r="T433" s="2" t="s">
        <v>4330</v>
      </c>
      <c r="U433" s="2" t="s">
        <v>4331</v>
      </c>
      <c r="V433" s="2" t="s">
        <v>3082</v>
      </c>
      <c r="W433" s="2" t="s">
        <v>44</v>
      </c>
      <c r="X433" s="2" t="s">
        <v>4153</v>
      </c>
      <c r="Y433" s="2" t="s">
        <v>4261</v>
      </c>
      <c r="Z433" s="2" t="s">
        <v>4262</v>
      </c>
      <c r="AA433" s="2" t="s">
        <v>4051</v>
      </c>
      <c r="AB433" s="2" t="s">
        <v>4156</v>
      </c>
      <c r="AC433" s="2" t="s">
        <v>4157</v>
      </c>
      <c r="AD433" s="2" t="s">
        <v>4158</v>
      </c>
      <c r="AE433" s="2" t="s">
        <v>4332</v>
      </c>
      <c r="AF433" s="2" t="s">
        <v>49</v>
      </c>
      <c r="AG433" s="2" t="s">
        <v>4333</v>
      </c>
      <c r="AH433" s="2" t="s">
        <v>4334</v>
      </c>
      <c r="AI433" s="2" t="s">
        <v>4016</v>
      </c>
      <c r="AJ433" s="2" t="s">
        <v>4016</v>
      </c>
      <c r="AK433" s="2" t="s">
        <v>4017</v>
      </c>
      <c r="AL433" s="2" t="s">
        <v>4018</v>
      </c>
      <c r="AM433" s="2" t="s">
        <v>4019</v>
      </c>
      <c r="AN433" s="2" t="s">
        <v>4017</v>
      </c>
      <c r="AO433" s="2" t="s">
        <v>4019</v>
      </c>
      <c r="AP433" s="2" t="s">
        <v>3095</v>
      </c>
      <c r="AQ433" s="2" t="s">
        <v>3096</v>
      </c>
      <c r="AR433" s="2" t="s">
        <v>78</v>
      </c>
      <c r="AS433" s="2" t="s">
        <v>3097</v>
      </c>
      <c r="AT433" s="2" t="s">
        <v>40</v>
      </c>
      <c r="AU433" s="2" t="s">
        <v>40</v>
      </c>
      <c r="AV433" s="2" t="s">
        <v>40</v>
      </c>
    </row>
    <row r="434" spans="1:48" x14ac:dyDescent="0.55000000000000004">
      <c r="A434" s="2" t="s">
        <v>4335</v>
      </c>
      <c r="B434" s="4" t="s">
        <v>15874</v>
      </c>
      <c r="C434" s="2" t="s">
        <v>4336</v>
      </c>
      <c r="D434" s="2" t="s">
        <v>4337</v>
      </c>
      <c r="E434" s="2" t="s">
        <v>4340</v>
      </c>
      <c r="F434" s="2" t="s">
        <v>3082</v>
      </c>
      <c r="G434" s="2" t="s">
        <v>44</v>
      </c>
      <c r="H434" s="2" t="s">
        <v>4153</v>
      </c>
      <c r="I434" s="2">
        <f>VLOOKUP(K434,Coordinates!A:C,2,FALSE)</f>
        <v>40.848970999999999</v>
      </c>
      <c r="J434" s="2">
        <f>VLOOKUP(K434,Coordinates!A:C,3,FALSE)</f>
        <v>-73.909757999999997</v>
      </c>
      <c r="K434" s="2" t="s">
        <v>16254</v>
      </c>
      <c r="L434" s="2" t="s">
        <v>4338</v>
      </c>
      <c r="M434" s="2" t="s">
        <v>56</v>
      </c>
      <c r="N434" s="2" t="s">
        <v>41</v>
      </c>
      <c r="O434" s="2" t="s">
        <v>47</v>
      </c>
      <c r="P434" s="2" t="s">
        <v>57</v>
      </c>
      <c r="Q434" s="2" t="s">
        <v>58</v>
      </c>
      <c r="R434" s="2" t="s">
        <v>3198</v>
      </c>
      <c r="S434" s="2" t="s">
        <v>43</v>
      </c>
      <c r="T434" s="2" t="s">
        <v>4339</v>
      </c>
      <c r="U434" s="2" t="s">
        <v>4340</v>
      </c>
      <c r="V434" s="2" t="s">
        <v>3082</v>
      </c>
      <c r="W434" s="2" t="s">
        <v>44</v>
      </c>
      <c r="X434" s="2" t="s">
        <v>4153</v>
      </c>
      <c r="Y434" s="2" t="s">
        <v>4341</v>
      </c>
      <c r="Z434" s="2" t="s">
        <v>4188</v>
      </c>
      <c r="AA434" s="2" t="s">
        <v>4051</v>
      </c>
      <c r="AB434" s="2" t="s">
        <v>4156</v>
      </c>
      <c r="AC434" s="2" t="s">
        <v>4052</v>
      </c>
      <c r="AD434" s="2" t="s">
        <v>4053</v>
      </c>
      <c r="AE434" s="2" t="s">
        <v>4342</v>
      </c>
      <c r="AF434" s="2" t="s">
        <v>49</v>
      </c>
      <c r="AG434" s="2" t="s">
        <v>4343</v>
      </c>
      <c r="AH434" s="2" t="s">
        <v>4344</v>
      </c>
      <c r="AI434" s="2" t="s">
        <v>4016</v>
      </c>
      <c r="AJ434" s="2" t="s">
        <v>4016</v>
      </c>
      <c r="AK434" s="2" t="s">
        <v>4017</v>
      </c>
      <c r="AL434" s="2" t="s">
        <v>4018</v>
      </c>
      <c r="AM434" s="2" t="s">
        <v>4019</v>
      </c>
      <c r="AN434" s="2" t="s">
        <v>4017</v>
      </c>
      <c r="AO434" s="2" t="s">
        <v>4019</v>
      </c>
      <c r="AP434" s="2" t="s">
        <v>3095</v>
      </c>
      <c r="AQ434" s="2" t="s">
        <v>3096</v>
      </c>
      <c r="AR434" s="2" t="s">
        <v>78</v>
      </c>
      <c r="AS434" s="2" t="s">
        <v>3097</v>
      </c>
      <c r="AT434" s="2" t="s">
        <v>40</v>
      </c>
      <c r="AU434" s="2" t="s">
        <v>40</v>
      </c>
      <c r="AV434" s="2" t="s">
        <v>40</v>
      </c>
    </row>
    <row r="435" spans="1:48" x14ac:dyDescent="0.55000000000000004">
      <c r="A435" s="2" t="s">
        <v>4345</v>
      </c>
      <c r="B435" s="4" t="s">
        <v>15874</v>
      </c>
      <c r="C435" s="2" t="s">
        <v>4346</v>
      </c>
      <c r="D435" s="2" t="s">
        <v>4347</v>
      </c>
      <c r="E435" s="2" t="s">
        <v>4350</v>
      </c>
      <c r="F435" s="2" t="s">
        <v>3082</v>
      </c>
      <c r="G435" s="2" t="s">
        <v>44</v>
      </c>
      <c r="H435" s="2" t="s">
        <v>4007</v>
      </c>
      <c r="I435" s="2">
        <f>VLOOKUP(K435,Coordinates!A:C,2,FALSE)</f>
        <v>40.839401000000002</v>
      </c>
      <c r="J435" s="2">
        <f>VLOOKUP(K435,Coordinates!A:C,3,FALSE)</f>
        <v>-73.901966000000002</v>
      </c>
      <c r="K435" s="2" t="s">
        <v>16255</v>
      </c>
      <c r="L435" s="2" t="s">
        <v>4348</v>
      </c>
      <c r="M435" s="2" t="s">
        <v>56</v>
      </c>
      <c r="N435" s="2" t="s">
        <v>41</v>
      </c>
      <c r="O435" s="2" t="s">
        <v>42</v>
      </c>
      <c r="P435" s="2" t="s">
        <v>304</v>
      </c>
      <c r="Q435" s="2" t="s">
        <v>305</v>
      </c>
      <c r="R435" s="2" t="s">
        <v>218</v>
      </c>
      <c r="S435" s="2" t="s">
        <v>43</v>
      </c>
      <c r="T435" s="2" t="s">
        <v>4349</v>
      </c>
      <c r="U435" s="2" t="s">
        <v>4350</v>
      </c>
      <c r="V435" s="2" t="s">
        <v>3082</v>
      </c>
      <c r="W435" s="2" t="s">
        <v>44</v>
      </c>
      <c r="X435" s="2" t="s">
        <v>4007</v>
      </c>
      <c r="Y435" s="2" t="s">
        <v>4351</v>
      </c>
      <c r="Z435" s="2" t="s">
        <v>4352</v>
      </c>
      <c r="AA435" s="2" t="s">
        <v>3689</v>
      </c>
      <c r="AB435" s="2" t="s">
        <v>3701</v>
      </c>
      <c r="AC435" s="2" t="s">
        <v>4011</v>
      </c>
      <c r="AD435" s="2" t="s">
        <v>4012</v>
      </c>
      <c r="AE435" s="2" t="s">
        <v>4353</v>
      </c>
      <c r="AF435" s="2" t="s">
        <v>49</v>
      </c>
      <c r="AG435" s="2" t="s">
        <v>4354</v>
      </c>
      <c r="AH435" s="2" t="s">
        <v>4355</v>
      </c>
      <c r="AI435" s="2" t="s">
        <v>4016</v>
      </c>
      <c r="AJ435" s="2" t="s">
        <v>4016</v>
      </c>
      <c r="AK435" s="2" t="s">
        <v>682</v>
      </c>
      <c r="AL435" s="2" t="s">
        <v>40</v>
      </c>
      <c r="AM435" s="2" t="s">
        <v>683</v>
      </c>
      <c r="AN435" s="2" t="s">
        <v>682</v>
      </c>
      <c r="AO435" s="2" t="s">
        <v>40</v>
      </c>
      <c r="AP435" s="2" t="s">
        <v>316</v>
      </c>
      <c r="AQ435" s="2" t="s">
        <v>317</v>
      </c>
      <c r="AR435" s="2" t="s">
        <v>78</v>
      </c>
      <c r="AS435" s="2" t="s">
        <v>318</v>
      </c>
      <c r="AT435" s="2" t="s">
        <v>682</v>
      </c>
      <c r="AU435" s="2" t="s">
        <v>684</v>
      </c>
      <c r="AV435" s="2" t="s">
        <v>683</v>
      </c>
    </row>
    <row r="436" spans="1:48" x14ac:dyDescent="0.55000000000000004">
      <c r="A436" s="2" t="s">
        <v>4356</v>
      </c>
      <c r="B436" s="4" t="s">
        <v>15874</v>
      </c>
      <c r="C436" s="2" t="s">
        <v>4357</v>
      </c>
      <c r="D436" s="2" t="s">
        <v>4358</v>
      </c>
      <c r="E436" s="2" t="s">
        <v>4361</v>
      </c>
      <c r="F436" s="2" t="s">
        <v>3082</v>
      </c>
      <c r="G436" s="2" t="s">
        <v>44</v>
      </c>
      <c r="H436" s="2" t="s">
        <v>3217</v>
      </c>
      <c r="I436" s="2">
        <f>VLOOKUP(K436,Coordinates!A:C,2,FALSE)</f>
        <v>40.833972000000003</v>
      </c>
      <c r="J436" s="2">
        <f>VLOOKUP(K436,Coordinates!A:C,3,FALSE)</f>
        <v>-73.902747000000005</v>
      </c>
      <c r="K436" s="2" t="s">
        <v>16256</v>
      </c>
      <c r="L436" s="2" t="s">
        <v>4359</v>
      </c>
      <c r="M436" s="2" t="s">
        <v>56</v>
      </c>
      <c r="N436" s="2" t="s">
        <v>41</v>
      </c>
      <c r="O436" s="2" t="s">
        <v>215</v>
      </c>
      <c r="P436" s="2" t="s">
        <v>216</v>
      </c>
      <c r="Q436" s="2" t="s">
        <v>217</v>
      </c>
      <c r="R436" s="2" t="s">
        <v>231</v>
      </c>
      <c r="S436" s="2" t="s">
        <v>43</v>
      </c>
      <c r="T436" s="2" t="s">
        <v>4360</v>
      </c>
      <c r="U436" s="2" t="s">
        <v>4361</v>
      </c>
      <c r="V436" s="2" t="s">
        <v>3082</v>
      </c>
      <c r="W436" s="2" t="s">
        <v>44</v>
      </c>
      <c r="X436" s="2" t="s">
        <v>3217</v>
      </c>
      <c r="Y436" s="2" t="s">
        <v>4362</v>
      </c>
      <c r="Z436" s="2" t="s">
        <v>4273</v>
      </c>
      <c r="AA436" s="2" t="s">
        <v>3689</v>
      </c>
      <c r="AB436" s="2" t="s">
        <v>3701</v>
      </c>
      <c r="AC436" s="2" t="s">
        <v>4011</v>
      </c>
      <c r="AD436" s="2" t="s">
        <v>4012</v>
      </c>
      <c r="AE436" s="2" t="s">
        <v>4363</v>
      </c>
      <c r="AF436" s="2" t="s">
        <v>49</v>
      </c>
      <c r="AG436" s="2" t="s">
        <v>4364</v>
      </c>
      <c r="AH436" s="2" t="s">
        <v>4365</v>
      </c>
      <c r="AI436" s="2" t="s">
        <v>4016</v>
      </c>
      <c r="AJ436" s="2" t="s">
        <v>4016</v>
      </c>
      <c r="AK436" s="2" t="s">
        <v>3810</v>
      </c>
      <c r="AL436" s="2" t="s">
        <v>40</v>
      </c>
      <c r="AM436" s="2" t="s">
        <v>3811</v>
      </c>
      <c r="AN436" s="2" t="s">
        <v>3810</v>
      </c>
      <c r="AO436" s="2" t="s">
        <v>40</v>
      </c>
      <c r="AP436" s="2" t="s">
        <v>3095</v>
      </c>
      <c r="AQ436" s="2" t="s">
        <v>3096</v>
      </c>
      <c r="AR436" s="2" t="s">
        <v>78</v>
      </c>
      <c r="AS436" s="2" t="s">
        <v>3097</v>
      </c>
      <c r="AT436" s="2" t="s">
        <v>3810</v>
      </c>
      <c r="AU436" s="2" t="s">
        <v>3812</v>
      </c>
      <c r="AV436" s="2" t="s">
        <v>3811</v>
      </c>
    </row>
    <row r="437" spans="1:48" x14ac:dyDescent="0.55000000000000004">
      <c r="A437" s="2" t="s">
        <v>4366</v>
      </c>
      <c r="B437" s="4" t="s">
        <v>15874</v>
      </c>
      <c r="C437" s="2" t="s">
        <v>4367</v>
      </c>
      <c r="D437" s="2" t="s">
        <v>4368</v>
      </c>
      <c r="E437" s="2" t="s">
        <v>4350</v>
      </c>
      <c r="F437" s="2" t="s">
        <v>3082</v>
      </c>
      <c r="G437" s="2" t="s">
        <v>44</v>
      </c>
      <c r="H437" s="2" t="s">
        <v>4007</v>
      </c>
      <c r="I437" s="2">
        <f>VLOOKUP(K437,Coordinates!A:C,2,FALSE)</f>
        <v>40.839401000000002</v>
      </c>
      <c r="J437" s="2">
        <f>VLOOKUP(K437,Coordinates!A:C,3,FALSE)</f>
        <v>-73.901966000000002</v>
      </c>
      <c r="K437" s="2" t="s">
        <v>16255</v>
      </c>
      <c r="L437" s="2" t="s">
        <v>4369</v>
      </c>
      <c r="M437" s="2" t="s">
        <v>56</v>
      </c>
      <c r="N437" s="2" t="s">
        <v>41</v>
      </c>
      <c r="O437" s="2" t="s">
        <v>215</v>
      </c>
      <c r="P437" s="2" t="s">
        <v>216</v>
      </c>
      <c r="Q437" s="2" t="s">
        <v>217</v>
      </c>
      <c r="R437" s="2" t="s">
        <v>231</v>
      </c>
      <c r="S437" s="2" t="s">
        <v>43</v>
      </c>
      <c r="T437" s="2" t="s">
        <v>4349</v>
      </c>
      <c r="U437" s="2" t="s">
        <v>4350</v>
      </c>
      <c r="V437" s="2" t="s">
        <v>3082</v>
      </c>
      <c r="W437" s="2" t="s">
        <v>44</v>
      </c>
      <c r="X437" s="2" t="s">
        <v>4007</v>
      </c>
      <c r="Y437" s="2" t="s">
        <v>4351</v>
      </c>
      <c r="Z437" s="2" t="s">
        <v>4352</v>
      </c>
      <c r="AA437" s="2" t="s">
        <v>3689</v>
      </c>
      <c r="AB437" s="2" t="s">
        <v>3701</v>
      </c>
      <c r="AC437" s="2" t="s">
        <v>4011</v>
      </c>
      <c r="AD437" s="2" t="s">
        <v>4012</v>
      </c>
      <c r="AE437" s="2" t="s">
        <v>4370</v>
      </c>
      <c r="AF437" s="2" t="s">
        <v>49</v>
      </c>
      <c r="AG437" s="2" t="s">
        <v>4371</v>
      </c>
      <c r="AH437" s="2" t="s">
        <v>4372</v>
      </c>
      <c r="AI437" s="2" t="s">
        <v>4016</v>
      </c>
      <c r="AJ437" s="2" t="s">
        <v>4016</v>
      </c>
      <c r="AK437" s="2" t="s">
        <v>3361</v>
      </c>
      <c r="AL437" s="2" t="s">
        <v>40</v>
      </c>
      <c r="AM437" s="2" t="s">
        <v>3362</v>
      </c>
      <c r="AN437" s="2" t="s">
        <v>3361</v>
      </c>
      <c r="AO437" s="2" t="s">
        <v>40</v>
      </c>
      <c r="AP437" s="2" t="s">
        <v>316</v>
      </c>
      <c r="AQ437" s="2" t="s">
        <v>317</v>
      </c>
      <c r="AR437" s="2" t="s">
        <v>78</v>
      </c>
      <c r="AS437" s="2" t="s">
        <v>318</v>
      </c>
      <c r="AT437" s="2" t="s">
        <v>3361</v>
      </c>
      <c r="AU437" s="2" t="s">
        <v>3363</v>
      </c>
      <c r="AV437" s="2" t="s">
        <v>3362</v>
      </c>
    </row>
    <row r="438" spans="1:48" x14ac:dyDescent="0.55000000000000004">
      <c r="A438" s="2" t="s">
        <v>4373</v>
      </c>
      <c r="B438" s="4" t="s">
        <v>15874</v>
      </c>
      <c r="C438" s="2" t="s">
        <v>4374</v>
      </c>
      <c r="D438" s="2" t="s">
        <v>4375</v>
      </c>
      <c r="E438" s="2" t="s">
        <v>4361</v>
      </c>
      <c r="F438" s="2" t="s">
        <v>3082</v>
      </c>
      <c r="G438" s="2" t="s">
        <v>44</v>
      </c>
      <c r="H438" s="2" t="s">
        <v>3217</v>
      </c>
      <c r="I438" s="2">
        <f>VLOOKUP(K438,Coordinates!A:C,2,FALSE)</f>
        <v>40.833972000000003</v>
      </c>
      <c r="J438" s="2">
        <f>VLOOKUP(K438,Coordinates!A:C,3,FALSE)</f>
        <v>-73.902747000000005</v>
      </c>
      <c r="K438" s="2" t="s">
        <v>16256</v>
      </c>
      <c r="L438" s="2" t="s">
        <v>4376</v>
      </c>
      <c r="M438" s="2" t="s">
        <v>56</v>
      </c>
      <c r="N438" s="2" t="s">
        <v>41</v>
      </c>
      <c r="O438" s="2" t="s">
        <v>215</v>
      </c>
      <c r="P438" s="2" t="s">
        <v>216</v>
      </c>
      <c r="Q438" s="2" t="s">
        <v>217</v>
      </c>
      <c r="R438" s="2" t="s">
        <v>231</v>
      </c>
      <c r="S438" s="2" t="s">
        <v>43</v>
      </c>
      <c r="T438" s="2" t="s">
        <v>4360</v>
      </c>
      <c r="U438" s="2" t="s">
        <v>4361</v>
      </c>
      <c r="V438" s="2" t="s">
        <v>3082</v>
      </c>
      <c r="W438" s="2" t="s">
        <v>44</v>
      </c>
      <c r="X438" s="2" t="s">
        <v>3217</v>
      </c>
      <c r="Y438" s="2" t="s">
        <v>4362</v>
      </c>
      <c r="Z438" s="2" t="s">
        <v>4273</v>
      </c>
      <c r="AA438" s="2" t="s">
        <v>3689</v>
      </c>
      <c r="AB438" s="2" t="s">
        <v>3701</v>
      </c>
      <c r="AC438" s="2" t="s">
        <v>4011</v>
      </c>
      <c r="AD438" s="2" t="s">
        <v>4012</v>
      </c>
      <c r="AE438" s="2" t="s">
        <v>4377</v>
      </c>
      <c r="AF438" s="2" t="s">
        <v>49</v>
      </c>
      <c r="AG438" s="2" t="s">
        <v>4378</v>
      </c>
      <c r="AH438" s="2" t="s">
        <v>4379</v>
      </c>
      <c r="AI438" s="2" t="s">
        <v>4016</v>
      </c>
      <c r="AJ438" s="2" t="s">
        <v>4016</v>
      </c>
      <c r="AK438" s="2" t="s">
        <v>3361</v>
      </c>
      <c r="AL438" s="2" t="s">
        <v>40</v>
      </c>
      <c r="AM438" s="2" t="s">
        <v>3362</v>
      </c>
      <c r="AN438" s="2" t="s">
        <v>3361</v>
      </c>
      <c r="AO438" s="2" t="s">
        <v>40</v>
      </c>
      <c r="AP438" s="2" t="s">
        <v>316</v>
      </c>
      <c r="AQ438" s="2" t="s">
        <v>317</v>
      </c>
      <c r="AR438" s="2" t="s">
        <v>78</v>
      </c>
      <c r="AS438" s="2" t="s">
        <v>318</v>
      </c>
      <c r="AT438" s="2" t="s">
        <v>3361</v>
      </c>
      <c r="AU438" s="2" t="s">
        <v>3363</v>
      </c>
      <c r="AV438" s="2" t="s">
        <v>3362</v>
      </c>
    </row>
    <row r="439" spans="1:48" x14ac:dyDescent="0.55000000000000004">
      <c r="A439" s="2" t="s">
        <v>4380</v>
      </c>
      <c r="B439" s="4" t="s">
        <v>15874</v>
      </c>
      <c r="C439" s="2" t="s">
        <v>4381</v>
      </c>
      <c r="D439" s="2" t="s">
        <v>4382</v>
      </c>
      <c r="E439" s="2" t="s">
        <v>4350</v>
      </c>
      <c r="F439" s="2" t="s">
        <v>3082</v>
      </c>
      <c r="G439" s="2" t="s">
        <v>44</v>
      </c>
      <c r="H439" s="2" t="s">
        <v>4007</v>
      </c>
      <c r="I439" s="2">
        <f>VLOOKUP(K439,Coordinates!A:C,2,FALSE)</f>
        <v>40.839401000000002</v>
      </c>
      <c r="J439" s="2">
        <f>VLOOKUP(K439,Coordinates!A:C,3,FALSE)</f>
        <v>-73.901966000000002</v>
      </c>
      <c r="K439" s="2" t="s">
        <v>16255</v>
      </c>
      <c r="L439" s="2" t="s">
        <v>4383</v>
      </c>
      <c r="M439" s="2" t="s">
        <v>56</v>
      </c>
      <c r="N439" s="2" t="s">
        <v>41</v>
      </c>
      <c r="O439" s="2" t="s">
        <v>215</v>
      </c>
      <c r="P439" s="2" t="s">
        <v>216</v>
      </c>
      <c r="Q439" s="2" t="s">
        <v>217</v>
      </c>
      <c r="R439" s="2" t="s">
        <v>231</v>
      </c>
      <c r="S439" s="2" t="s">
        <v>43</v>
      </c>
      <c r="T439" s="2" t="s">
        <v>4349</v>
      </c>
      <c r="U439" s="2" t="s">
        <v>4350</v>
      </c>
      <c r="V439" s="2" t="s">
        <v>3082</v>
      </c>
      <c r="W439" s="2" t="s">
        <v>44</v>
      </c>
      <c r="X439" s="2" t="s">
        <v>4007</v>
      </c>
      <c r="Y439" s="2" t="s">
        <v>4351</v>
      </c>
      <c r="Z439" s="2" t="s">
        <v>4352</v>
      </c>
      <c r="AA439" s="2" t="s">
        <v>3689</v>
      </c>
      <c r="AB439" s="2" t="s">
        <v>3701</v>
      </c>
      <c r="AC439" s="2" t="s">
        <v>4011</v>
      </c>
      <c r="AD439" s="2" t="s">
        <v>4012</v>
      </c>
      <c r="AE439" s="2" t="s">
        <v>4384</v>
      </c>
      <c r="AF439" s="2" t="s">
        <v>49</v>
      </c>
      <c r="AG439" s="2" t="s">
        <v>4385</v>
      </c>
      <c r="AH439" s="2" t="s">
        <v>4386</v>
      </c>
      <c r="AI439" s="2" t="s">
        <v>4016</v>
      </c>
      <c r="AJ439" s="2" t="s">
        <v>4016</v>
      </c>
      <c r="AK439" s="2" t="s">
        <v>3810</v>
      </c>
      <c r="AL439" s="2" t="s">
        <v>40</v>
      </c>
      <c r="AM439" s="2" t="s">
        <v>3811</v>
      </c>
      <c r="AN439" s="2" t="s">
        <v>3810</v>
      </c>
      <c r="AO439" s="2" t="s">
        <v>40</v>
      </c>
      <c r="AP439" s="2" t="s">
        <v>3095</v>
      </c>
      <c r="AQ439" s="2" t="s">
        <v>3096</v>
      </c>
      <c r="AR439" s="2" t="s">
        <v>78</v>
      </c>
      <c r="AS439" s="2" t="s">
        <v>3097</v>
      </c>
      <c r="AT439" s="2" t="s">
        <v>3810</v>
      </c>
      <c r="AU439" s="2" t="s">
        <v>3812</v>
      </c>
      <c r="AV439" s="2" t="s">
        <v>3811</v>
      </c>
    </row>
    <row r="440" spans="1:48" x14ac:dyDescent="0.55000000000000004">
      <c r="A440" s="2" t="s">
        <v>4387</v>
      </c>
      <c r="B440" s="4" t="s">
        <v>15873</v>
      </c>
      <c r="C440" s="2" t="s">
        <v>4388</v>
      </c>
      <c r="D440" s="2" t="s">
        <v>4389</v>
      </c>
      <c r="E440" s="2" t="s">
        <v>4310</v>
      </c>
      <c r="F440" s="2" t="s">
        <v>3082</v>
      </c>
      <c r="G440" s="2" t="s">
        <v>44</v>
      </c>
      <c r="H440" s="2" t="s">
        <v>4153</v>
      </c>
      <c r="I440" s="2">
        <f>VLOOKUP(K440,Coordinates!A:C,2,FALSE)</f>
        <v>40.853104999999999</v>
      </c>
      <c r="J440" s="2">
        <f>VLOOKUP(K440,Coordinates!A:C,3,FALSE)</f>
        <v>-73.920704000000001</v>
      </c>
      <c r="K440" s="2" t="s">
        <v>16251</v>
      </c>
      <c r="L440" s="2" t="s">
        <v>4390</v>
      </c>
      <c r="M440" s="2" t="s">
        <v>56</v>
      </c>
      <c r="N440" s="2" t="s">
        <v>41</v>
      </c>
      <c r="O440" s="2" t="s">
        <v>47</v>
      </c>
      <c r="P440" s="2" t="s">
        <v>57</v>
      </c>
      <c r="Q440" s="2" t="s">
        <v>4391</v>
      </c>
      <c r="R440" s="2" t="s">
        <v>674</v>
      </c>
      <c r="S440" s="2" t="s">
        <v>43</v>
      </c>
      <c r="T440" s="2" t="s">
        <v>4307</v>
      </c>
      <c r="U440" s="2" t="s">
        <v>4310</v>
      </c>
      <c r="V440" s="2" t="s">
        <v>3082</v>
      </c>
      <c r="W440" s="2" t="s">
        <v>44</v>
      </c>
      <c r="X440" s="2" t="s">
        <v>4153</v>
      </c>
      <c r="Y440" s="2" t="s">
        <v>4311</v>
      </c>
      <c r="Z440" s="2" t="s">
        <v>4312</v>
      </c>
      <c r="AA440" s="2" t="s">
        <v>4051</v>
      </c>
      <c r="AB440" s="2" t="s">
        <v>3701</v>
      </c>
      <c r="AC440" s="2" t="s">
        <v>4157</v>
      </c>
      <c r="AD440" s="2" t="s">
        <v>4158</v>
      </c>
      <c r="AE440" s="2" t="s">
        <v>4392</v>
      </c>
      <c r="AF440" s="2" t="s">
        <v>331</v>
      </c>
      <c r="AG440" s="2" t="s">
        <v>4393</v>
      </c>
      <c r="AH440" s="2" t="s">
        <v>4394</v>
      </c>
      <c r="AI440" s="2" t="s">
        <v>4016</v>
      </c>
      <c r="AJ440" s="2" t="s">
        <v>4016</v>
      </c>
      <c r="AK440" s="2" t="s">
        <v>4017</v>
      </c>
      <c r="AL440" s="2" t="s">
        <v>4018</v>
      </c>
      <c r="AM440" s="2" t="s">
        <v>4019</v>
      </c>
      <c r="AN440" s="2" t="s">
        <v>4017</v>
      </c>
      <c r="AO440" s="2" t="s">
        <v>4019</v>
      </c>
      <c r="AP440" s="2" t="s">
        <v>3095</v>
      </c>
      <c r="AQ440" s="2" t="s">
        <v>3096</v>
      </c>
      <c r="AR440" s="2" t="s">
        <v>78</v>
      </c>
      <c r="AS440" s="2" t="s">
        <v>3097</v>
      </c>
      <c r="AT440" s="2" t="s">
        <v>40</v>
      </c>
      <c r="AU440" s="2" t="s">
        <v>40</v>
      </c>
      <c r="AV440" s="2" t="s">
        <v>40</v>
      </c>
    </row>
    <row r="441" spans="1:48" x14ac:dyDescent="0.55000000000000004">
      <c r="A441" t="s">
        <v>15845</v>
      </c>
      <c r="B441" s="4" t="s">
        <v>15874</v>
      </c>
      <c r="C441" t="s">
        <v>15859</v>
      </c>
      <c r="D441" t="s">
        <v>15860</v>
      </c>
      <c r="E441" s="2" t="s">
        <v>4006</v>
      </c>
      <c r="F441" s="2" t="s">
        <v>3082</v>
      </c>
      <c r="G441" s="2" t="s">
        <v>44</v>
      </c>
      <c r="H441" s="2" t="s">
        <v>4007</v>
      </c>
      <c r="I441" s="2">
        <f>VLOOKUP(K441,Coordinates!A:C,2,FALSE)</f>
        <v>40.841169999999998</v>
      </c>
      <c r="J441" s="2">
        <f>VLOOKUP(K441,Coordinates!A:C,3,FALSE)</f>
        <v>-73.89828</v>
      </c>
      <c r="K441" s="2" t="s">
        <v>16225</v>
      </c>
      <c r="M441" s="2" t="s">
        <v>56</v>
      </c>
      <c r="N441" s="2" t="s">
        <v>41</v>
      </c>
      <c r="O441" t="s">
        <v>215</v>
      </c>
      <c r="P441" t="s">
        <v>216</v>
      </c>
      <c r="T441" s="2" t="s">
        <v>4003</v>
      </c>
      <c r="U441" s="2" t="s">
        <v>4006</v>
      </c>
      <c r="V441" s="2" t="s">
        <v>3082</v>
      </c>
      <c r="W441" s="2" t="s">
        <v>44</v>
      </c>
      <c r="X441" s="2" t="s">
        <v>4007</v>
      </c>
    </row>
    <row r="442" spans="1:48" x14ac:dyDescent="0.55000000000000004">
      <c r="A442" s="2" t="s">
        <v>4395</v>
      </c>
      <c r="B442" s="4" t="s">
        <v>15874</v>
      </c>
      <c r="C442" s="2" t="s">
        <v>4396</v>
      </c>
      <c r="D442" s="2" t="s">
        <v>4397</v>
      </c>
      <c r="E442" s="2" t="s">
        <v>4400</v>
      </c>
      <c r="F442" s="2" t="s">
        <v>3082</v>
      </c>
      <c r="G442" s="2" t="s">
        <v>44</v>
      </c>
      <c r="H442" s="2" t="s">
        <v>4026</v>
      </c>
      <c r="I442" s="2">
        <f>VLOOKUP(K442,Coordinates!A:C,2,FALSE)</f>
        <v>40.840344999999999</v>
      </c>
      <c r="J442" s="2">
        <f>VLOOKUP(K442,Coordinates!A:C,3,FALSE)</f>
        <v>-73.915728000000001</v>
      </c>
      <c r="K442" s="2" t="s">
        <v>16257</v>
      </c>
      <c r="L442" s="2" t="s">
        <v>4398</v>
      </c>
      <c r="M442" s="2" t="s">
        <v>56</v>
      </c>
      <c r="N442" s="2" t="s">
        <v>41</v>
      </c>
      <c r="O442" s="2" t="s">
        <v>47</v>
      </c>
      <c r="P442" s="2" t="s">
        <v>804</v>
      </c>
      <c r="Q442" s="2" t="s">
        <v>50</v>
      </c>
      <c r="R442" s="2" t="s">
        <v>674</v>
      </c>
      <c r="S442" s="2" t="s">
        <v>43</v>
      </c>
      <c r="T442" s="2" t="s">
        <v>4399</v>
      </c>
      <c r="U442" s="2" t="s">
        <v>4400</v>
      </c>
      <c r="V442" s="2" t="s">
        <v>3082</v>
      </c>
      <c r="W442" s="2" t="s">
        <v>44</v>
      </c>
      <c r="X442" s="2" t="s">
        <v>4026</v>
      </c>
      <c r="Y442" s="2" t="s">
        <v>4401</v>
      </c>
      <c r="Z442" s="2" t="s">
        <v>4402</v>
      </c>
      <c r="AA442" s="2" t="s">
        <v>3160</v>
      </c>
      <c r="AB442" s="2" t="s">
        <v>3701</v>
      </c>
      <c r="AC442" s="2" t="s">
        <v>3371</v>
      </c>
      <c r="AD442" s="2" t="s">
        <v>3372</v>
      </c>
      <c r="AE442" s="2" t="s">
        <v>4403</v>
      </c>
      <c r="AF442" s="2" t="s">
        <v>49</v>
      </c>
      <c r="AG442" s="2" t="s">
        <v>4404</v>
      </c>
      <c r="AH442" s="2" t="s">
        <v>4405</v>
      </c>
      <c r="AI442" s="2" t="s">
        <v>4016</v>
      </c>
      <c r="AJ442" s="2" t="s">
        <v>4016</v>
      </c>
      <c r="AK442" s="2" t="s">
        <v>4017</v>
      </c>
      <c r="AL442" s="2" t="s">
        <v>4018</v>
      </c>
      <c r="AM442" s="2" t="s">
        <v>4019</v>
      </c>
      <c r="AN442" s="2" t="s">
        <v>4017</v>
      </c>
      <c r="AO442" s="2" t="s">
        <v>4019</v>
      </c>
      <c r="AP442" s="2" t="s">
        <v>3095</v>
      </c>
      <c r="AQ442" s="2" t="s">
        <v>3096</v>
      </c>
      <c r="AR442" s="2" t="s">
        <v>78</v>
      </c>
      <c r="AS442" s="2" t="s">
        <v>3097</v>
      </c>
      <c r="AT442" s="2" t="s">
        <v>40</v>
      </c>
      <c r="AU442" s="2" t="s">
        <v>40</v>
      </c>
      <c r="AV442" s="2" t="s">
        <v>40</v>
      </c>
    </row>
    <row r="443" spans="1:48" x14ac:dyDescent="0.55000000000000004">
      <c r="A443" s="2" t="s">
        <v>4406</v>
      </c>
      <c r="B443" s="4" t="s">
        <v>15874</v>
      </c>
      <c r="C443" s="2" t="s">
        <v>4407</v>
      </c>
      <c r="D443" s="2" t="s">
        <v>4408</v>
      </c>
      <c r="E443" s="2" t="s">
        <v>4411</v>
      </c>
      <c r="F443" s="2" t="s">
        <v>3082</v>
      </c>
      <c r="G443" s="2" t="s">
        <v>44</v>
      </c>
      <c r="H443" s="2" t="s">
        <v>3217</v>
      </c>
      <c r="I443" s="2">
        <f>VLOOKUP(K443,Coordinates!A:C,2,FALSE)</f>
        <v>40.827303000000001</v>
      </c>
      <c r="J443" s="2">
        <f>VLOOKUP(K443,Coordinates!A:C,3,FALSE)</f>
        <v>-73.904510000000002</v>
      </c>
      <c r="K443" s="2" t="s">
        <v>16258</v>
      </c>
      <c r="L443" s="2" t="s">
        <v>4409</v>
      </c>
      <c r="M443" s="2" t="s">
        <v>56</v>
      </c>
      <c r="N443" s="2" t="s">
        <v>41</v>
      </c>
      <c r="O443" s="2" t="s">
        <v>215</v>
      </c>
      <c r="P443" s="2" t="s">
        <v>216</v>
      </c>
      <c r="Q443" s="2" t="s">
        <v>217</v>
      </c>
      <c r="R443" s="2" t="s">
        <v>218</v>
      </c>
      <c r="S443" s="2" t="s">
        <v>43</v>
      </c>
      <c r="T443" s="2" t="s">
        <v>4410</v>
      </c>
      <c r="U443" s="2" t="s">
        <v>4411</v>
      </c>
      <c r="V443" s="2" t="s">
        <v>3082</v>
      </c>
      <c r="W443" s="2" t="s">
        <v>44</v>
      </c>
      <c r="X443" s="2" t="s">
        <v>3217</v>
      </c>
      <c r="Y443" s="2" t="s">
        <v>4412</v>
      </c>
      <c r="Z443" s="2" t="s">
        <v>886</v>
      </c>
      <c r="AA443" s="2" t="s">
        <v>3689</v>
      </c>
      <c r="AB443" s="2" t="s">
        <v>3701</v>
      </c>
      <c r="AC443" s="2" t="s">
        <v>3690</v>
      </c>
      <c r="AD443" s="2" t="s">
        <v>3691</v>
      </c>
      <c r="AE443" s="2" t="s">
        <v>4413</v>
      </c>
      <c r="AF443" s="2" t="s">
        <v>49</v>
      </c>
      <c r="AG443" s="2" t="s">
        <v>4414</v>
      </c>
      <c r="AH443" s="2" t="s">
        <v>4415</v>
      </c>
      <c r="AI443" s="2" t="s">
        <v>4016</v>
      </c>
      <c r="AJ443" s="2" t="s">
        <v>4016</v>
      </c>
      <c r="AK443" s="2" t="s">
        <v>3361</v>
      </c>
      <c r="AL443" s="2" t="s">
        <v>40</v>
      </c>
      <c r="AM443" s="2" t="s">
        <v>3362</v>
      </c>
      <c r="AN443" s="2" t="s">
        <v>3361</v>
      </c>
      <c r="AO443" s="2" t="s">
        <v>40</v>
      </c>
      <c r="AP443" s="2" t="s">
        <v>316</v>
      </c>
      <c r="AQ443" s="2" t="s">
        <v>317</v>
      </c>
      <c r="AR443" s="2" t="s">
        <v>78</v>
      </c>
      <c r="AS443" s="2" t="s">
        <v>318</v>
      </c>
      <c r="AT443" s="2" t="s">
        <v>3361</v>
      </c>
      <c r="AU443" s="2" t="s">
        <v>3363</v>
      </c>
      <c r="AV443" s="2" t="s">
        <v>3362</v>
      </c>
    </row>
    <row r="444" spans="1:48" x14ac:dyDescent="0.55000000000000004">
      <c r="A444" s="2" t="s">
        <v>4416</v>
      </c>
      <c r="B444" s="4" t="s">
        <v>15874</v>
      </c>
      <c r="C444" s="2" t="s">
        <v>4417</v>
      </c>
      <c r="D444" s="2" t="s">
        <v>4418</v>
      </c>
      <c r="E444" s="2" t="s">
        <v>4331</v>
      </c>
      <c r="F444" s="2" t="s">
        <v>3082</v>
      </c>
      <c r="G444" s="2" t="s">
        <v>44</v>
      </c>
      <c r="H444" s="2" t="s">
        <v>4153</v>
      </c>
      <c r="I444" s="2">
        <f>VLOOKUP(K444,Coordinates!A:C,2,FALSE)</f>
        <v>40.849491999999998</v>
      </c>
      <c r="J444" s="2">
        <f>VLOOKUP(K444,Coordinates!A:C,3,FALSE)</f>
        <v>-73.915695999999997</v>
      </c>
      <c r="K444" s="2" t="s">
        <v>16253</v>
      </c>
      <c r="L444" s="2" t="s">
        <v>4419</v>
      </c>
      <c r="M444" s="2" t="s">
        <v>56</v>
      </c>
      <c r="N444" s="2" t="s">
        <v>41</v>
      </c>
      <c r="O444" s="2" t="s">
        <v>228</v>
      </c>
      <c r="P444" s="2" t="s">
        <v>229</v>
      </c>
      <c r="Q444" s="2" t="s">
        <v>230</v>
      </c>
      <c r="R444" s="2" t="s">
        <v>239</v>
      </c>
      <c r="S444" s="2" t="s">
        <v>43</v>
      </c>
      <c r="T444" s="2" t="s">
        <v>4330</v>
      </c>
      <c r="U444" s="2" t="s">
        <v>4331</v>
      </c>
      <c r="V444" s="2" t="s">
        <v>3082</v>
      </c>
      <c r="W444" s="2" t="s">
        <v>44</v>
      </c>
      <c r="X444" s="2" t="s">
        <v>4153</v>
      </c>
      <c r="Y444" s="2" t="s">
        <v>4261</v>
      </c>
      <c r="Z444" s="2" t="s">
        <v>4262</v>
      </c>
      <c r="AA444" s="2" t="s">
        <v>4051</v>
      </c>
      <c r="AB444" s="2" t="s">
        <v>4156</v>
      </c>
      <c r="AC444" s="2" t="s">
        <v>4157</v>
      </c>
      <c r="AD444" s="2" t="s">
        <v>4158</v>
      </c>
      <c r="AE444" s="2" t="s">
        <v>4420</v>
      </c>
      <c r="AF444" s="2" t="s">
        <v>49</v>
      </c>
      <c r="AG444" s="2" t="s">
        <v>4421</v>
      </c>
      <c r="AH444" s="2" t="s">
        <v>4422</v>
      </c>
      <c r="AI444" s="2" t="s">
        <v>4016</v>
      </c>
      <c r="AJ444" s="2" t="s">
        <v>4016</v>
      </c>
      <c r="AK444" s="2" t="s">
        <v>4017</v>
      </c>
      <c r="AL444" s="2" t="s">
        <v>4018</v>
      </c>
      <c r="AM444" s="2" t="s">
        <v>4019</v>
      </c>
      <c r="AN444" s="2" t="s">
        <v>4017</v>
      </c>
      <c r="AO444" s="2" t="s">
        <v>4019</v>
      </c>
      <c r="AP444" s="2" t="s">
        <v>3095</v>
      </c>
      <c r="AQ444" s="2" t="s">
        <v>3096</v>
      </c>
      <c r="AR444" s="2" t="s">
        <v>78</v>
      </c>
      <c r="AS444" s="2" t="s">
        <v>3097</v>
      </c>
      <c r="AT444" s="2" t="s">
        <v>40</v>
      </c>
      <c r="AU444" s="2" t="s">
        <v>40</v>
      </c>
      <c r="AV444" s="2" t="s">
        <v>40</v>
      </c>
    </row>
    <row r="445" spans="1:48" x14ac:dyDescent="0.55000000000000004">
      <c r="A445" s="2" t="s">
        <v>4423</v>
      </c>
      <c r="B445" s="4" t="s">
        <v>15873</v>
      </c>
      <c r="C445" s="2" t="s">
        <v>4424</v>
      </c>
      <c r="D445" s="2" t="s">
        <v>4425</v>
      </c>
      <c r="E445" s="2" t="s">
        <v>4400</v>
      </c>
      <c r="F445" s="2" t="s">
        <v>3082</v>
      </c>
      <c r="G445" s="2" t="s">
        <v>44</v>
      </c>
      <c r="H445" s="2" t="s">
        <v>4026</v>
      </c>
      <c r="I445" s="2">
        <f>VLOOKUP(K445,Coordinates!A:C,2,FALSE)</f>
        <v>40.840344999999999</v>
      </c>
      <c r="J445" s="2">
        <f>VLOOKUP(K445,Coordinates!A:C,3,FALSE)</f>
        <v>-73.915728000000001</v>
      </c>
      <c r="K445" s="2" t="s">
        <v>16257</v>
      </c>
      <c r="L445" s="2" t="s">
        <v>4426</v>
      </c>
      <c r="M445" s="2" t="s">
        <v>56</v>
      </c>
      <c r="N445" s="2" t="s">
        <v>41</v>
      </c>
      <c r="O445" s="2" t="s">
        <v>47</v>
      </c>
      <c r="P445" s="2" t="s">
        <v>804</v>
      </c>
      <c r="Q445" s="2" t="s">
        <v>50</v>
      </c>
      <c r="R445" s="2" t="s">
        <v>674</v>
      </c>
      <c r="S445" s="2" t="s">
        <v>43</v>
      </c>
      <c r="T445" s="2" t="s">
        <v>4399</v>
      </c>
      <c r="U445" s="2" t="s">
        <v>4400</v>
      </c>
      <c r="V445" s="2" t="s">
        <v>3082</v>
      </c>
      <c r="W445" s="2" t="s">
        <v>44</v>
      </c>
      <c r="X445" s="2" t="s">
        <v>4026</v>
      </c>
      <c r="Y445" s="2" t="s">
        <v>4401</v>
      </c>
      <c r="Z445" s="2" t="s">
        <v>4402</v>
      </c>
      <c r="AA445" s="2" t="s">
        <v>3160</v>
      </c>
      <c r="AB445" s="2" t="s">
        <v>3701</v>
      </c>
      <c r="AC445" s="2" t="s">
        <v>3371</v>
      </c>
      <c r="AD445" s="2" t="s">
        <v>3372</v>
      </c>
      <c r="AE445" s="2" t="s">
        <v>4427</v>
      </c>
      <c r="AF445" s="2" t="s">
        <v>49</v>
      </c>
      <c r="AG445" s="2" t="s">
        <v>4428</v>
      </c>
      <c r="AH445" s="2" t="s">
        <v>4429</v>
      </c>
      <c r="AI445" s="2" t="s">
        <v>4016</v>
      </c>
      <c r="AJ445" s="2" t="s">
        <v>4016</v>
      </c>
      <c r="AK445" s="2" t="s">
        <v>4017</v>
      </c>
      <c r="AL445" s="2" t="s">
        <v>4018</v>
      </c>
      <c r="AM445" s="2" t="s">
        <v>4019</v>
      </c>
      <c r="AN445" s="2" t="s">
        <v>4017</v>
      </c>
      <c r="AO445" s="2" t="s">
        <v>4019</v>
      </c>
      <c r="AP445" s="2" t="s">
        <v>3095</v>
      </c>
      <c r="AQ445" s="2" t="s">
        <v>3096</v>
      </c>
      <c r="AR445" s="2" t="s">
        <v>78</v>
      </c>
      <c r="AS445" s="2" t="s">
        <v>3097</v>
      </c>
      <c r="AT445" s="2" t="s">
        <v>40</v>
      </c>
      <c r="AU445" s="2" t="s">
        <v>40</v>
      </c>
      <c r="AV445" s="2" t="s">
        <v>40</v>
      </c>
    </row>
    <row r="446" spans="1:48" x14ac:dyDescent="0.55000000000000004">
      <c r="A446" s="2" t="s">
        <v>4430</v>
      </c>
      <c r="B446" s="4" t="s">
        <v>15873</v>
      </c>
      <c r="C446" s="2" t="s">
        <v>4431</v>
      </c>
      <c r="D446" s="2" t="s">
        <v>4432</v>
      </c>
      <c r="E446" s="2" t="s">
        <v>4435</v>
      </c>
      <c r="F446" s="2" t="s">
        <v>3082</v>
      </c>
      <c r="G446" s="2" t="s">
        <v>44</v>
      </c>
      <c r="H446" s="2" t="s">
        <v>4007</v>
      </c>
      <c r="I446" s="2">
        <f>VLOOKUP(K446,Coordinates!A:C,2,FALSE)</f>
        <v>40.840564999999998</v>
      </c>
      <c r="J446" s="2">
        <f>VLOOKUP(K446,Coordinates!A:C,3,FALSE)</f>
        <v>-73.904445999999993</v>
      </c>
      <c r="K446" s="2" t="s">
        <v>16259</v>
      </c>
      <c r="L446" s="2" t="s">
        <v>4433</v>
      </c>
      <c r="M446" s="2" t="s">
        <v>56</v>
      </c>
      <c r="N446" s="2" t="s">
        <v>41</v>
      </c>
      <c r="O446" s="2" t="s">
        <v>228</v>
      </c>
      <c r="P446" s="2" t="s">
        <v>229</v>
      </c>
      <c r="Q446" s="2" t="s">
        <v>230</v>
      </c>
      <c r="R446" s="2" t="s">
        <v>239</v>
      </c>
      <c r="S446" s="2" t="s">
        <v>43</v>
      </c>
      <c r="T446" s="2" t="s">
        <v>4434</v>
      </c>
      <c r="U446" s="2" t="s">
        <v>4435</v>
      </c>
      <c r="V446" s="2" t="s">
        <v>3082</v>
      </c>
      <c r="W446" s="2" t="s">
        <v>44</v>
      </c>
      <c r="X446" s="2" t="s">
        <v>4007</v>
      </c>
      <c r="Y446" s="2" t="s">
        <v>4436</v>
      </c>
      <c r="Z446" s="2" t="s">
        <v>4352</v>
      </c>
      <c r="AA446" s="2" t="s">
        <v>3689</v>
      </c>
      <c r="AB446" s="2" t="s">
        <v>3701</v>
      </c>
      <c r="AC446" s="2" t="s">
        <v>4011</v>
      </c>
      <c r="AD446" s="2" t="s">
        <v>4012</v>
      </c>
      <c r="AE446" s="2" t="s">
        <v>4437</v>
      </c>
      <c r="AF446" s="2" t="s">
        <v>49</v>
      </c>
      <c r="AG446" s="2" t="s">
        <v>4438</v>
      </c>
      <c r="AH446" s="2" t="s">
        <v>4439</v>
      </c>
      <c r="AI446" s="2" t="s">
        <v>4016</v>
      </c>
      <c r="AJ446" s="2" t="s">
        <v>4016</v>
      </c>
      <c r="AK446" s="2" t="s">
        <v>4017</v>
      </c>
      <c r="AL446" s="2" t="s">
        <v>4018</v>
      </c>
      <c r="AM446" s="2" t="s">
        <v>4019</v>
      </c>
      <c r="AN446" s="2" t="s">
        <v>4017</v>
      </c>
      <c r="AO446" s="2" t="s">
        <v>4019</v>
      </c>
      <c r="AP446" s="2" t="s">
        <v>3095</v>
      </c>
      <c r="AQ446" s="2" t="s">
        <v>3096</v>
      </c>
      <c r="AR446" s="2" t="s">
        <v>78</v>
      </c>
      <c r="AS446" s="2" t="s">
        <v>3097</v>
      </c>
      <c r="AT446" s="2" t="s">
        <v>40</v>
      </c>
      <c r="AU446" s="2" t="s">
        <v>40</v>
      </c>
      <c r="AV446" s="2" t="s">
        <v>40</v>
      </c>
    </row>
    <row r="447" spans="1:48" x14ac:dyDescent="0.55000000000000004">
      <c r="A447" s="2" t="s">
        <v>4440</v>
      </c>
      <c r="B447" s="4" t="s">
        <v>15874</v>
      </c>
      <c r="C447" s="2" t="s">
        <v>4441</v>
      </c>
      <c r="D447" s="2" t="s">
        <v>4442</v>
      </c>
      <c r="E447" s="2" t="s">
        <v>4038</v>
      </c>
      <c r="F447" s="2" t="s">
        <v>3082</v>
      </c>
      <c r="G447" s="2" t="s">
        <v>44</v>
      </c>
      <c r="H447" s="2" t="s">
        <v>3217</v>
      </c>
      <c r="I447" s="2">
        <f>VLOOKUP(K447,Coordinates!A:C,2,FALSE)</f>
        <v>40.832450000000001</v>
      </c>
      <c r="J447" s="2">
        <f>VLOOKUP(K447,Coordinates!A:C,3,FALSE)</f>
        <v>-73.913938999999999</v>
      </c>
      <c r="K447" s="2" t="s">
        <v>16227</v>
      </c>
      <c r="L447" s="2" t="s">
        <v>4443</v>
      </c>
      <c r="M447" s="2" t="s">
        <v>56</v>
      </c>
      <c r="N447" s="2" t="s">
        <v>41</v>
      </c>
      <c r="O447" s="2" t="s">
        <v>228</v>
      </c>
      <c r="P447" s="2" t="s">
        <v>229</v>
      </c>
      <c r="Q447" s="2" t="s">
        <v>230</v>
      </c>
      <c r="R447" s="2" t="s">
        <v>218</v>
      </c>
      <c r="S447" s="2" t="s">
        <v>43</v>
      </c>
      <c r="T447" s="2" t="s">
        <v>4035</v>
      </c>
      <c r="U447" s="2" t="s">
        <v>4038</v>
      </c>
      <c r="V447" s="2" t="s">
        <v>3082</v>
      </c>
      <c r="W447" s="2" t="s">
        <v>44</v>
      </c>
      <c r="X447" s="2" t="s">
        <v>3217</v>
      </c>
      <c r="Y447" s="2" t="s">
        <v>4039</v>
      </c>
      <c r="Z447" s="2" t="s">
        <v>4040</v>
      </c>
      <c r="AA447" s="2" t="s">
        <v>3160</v>
      </c>
      <c r="AB447" s="2" t="s">
        <v>3701</v>
      </c>
      <c r="AC447" s="2" t="s">
        <v>3161</v>
      </c>
      <c r="AD447" s="2" t="s">
        <v>3162</v>
      </c>
      <c r="AE447" s="2" t="s">
        <v>4444</v>
      </c>
      <c r="AF447" s="2" t="s">
        <v>49</v>
      </c>
      <c r="AG447" s="2" t="s">
        <v>4445</v>
      </c>
      <c r="AH447" s="2" t="s">
        <v>4446</v>
      </c>
      <c r="AI447" s="2" t="s">
        <v>4016</v>
      </c>
      <c r="AJ447" s="2" t="s">
        <v>4016</v>
      </c>
      <c r="AK447" s="2" t="s">
        <v>4017</v>
      </c>
      <c r="AL447" s="2" t="s">
        <v>4018</v>
      </c>
      <c r="AM447" s="2" t="s">
        <v>4019</v>
      </c>
      <c r="AN447" s="2" t="s">
        <v>4017</v>
      </c>
      <c r="AO447" s="2" t="s">
        <v>4019</v>
      </c>
      <c r="AP447" s="2" t="s">
        <v>3095</v>
      </c>
      <c r="AQ447" s="2" t="s">
        <v>3096</v>
      </c>
      <c r="AR447" s="2" t="s">
        <v>78</v>
      </c>
      <c r="AS447" s="2" t="s">
        <v>3097</v>
      </c>
      <c r="AT447" s="2" t="s">
        <v>40</v>
      </c>
      <c r="AU447" s="2" t="s">
        <v>40</v>
      </c>
      <c r="AV447" s="2" t="s">
        <v>40</v>
      </c>
    </row>
    <row r="448" spans="1:48" x14ac:dyDescent="0.55000000000000004">
      <c r="A448" s="2" t="s">
        <v>4447</v>
      </c>
      <c r="B448" s="4" t="s">
        <v>15874</v>
      </c>
      <c r="C448" s="2" t="s">
        <v>4448</v>
      </c>
      <c r="D448" s="2" t="s">
        <v>4449</v>
      </c>
      <c r="E448" s="2" t="s">
        <v>4452</v>
      </c>
      <c r="F448" s="2" t="s">
        <v>3082</v>
      </c>
      <c r="G448" s="2" t="s">
        <v>44</v>
      </c>
      <c r="H448" s="2" t="s">
        <v>3217</v>
      </c>
      <c r="I448" s="2">
        <f>VLOOKUP(K448,Coordinates!A:C,2,FALSE)</f>
        <v>40.828077999999998</v>
      </c>
      <c r="J448" s="2">
        <f>VLOOKUP(K448,Coordinates!A:C,3,FALSE)</f>
        <v>-73.917519999999996</v>
      </c>
      <c r="K448" s="2" t="s">
        <v>16260</v>
      </c>
      <c r="L448" s="2" t="s">
        <v>4450</v>
      </c>
      <c r="M448" s="2" t="s">
        <v>56</v>
      </c>
      <c r="N448" s="2" t="s">
        <v>41</v>
      </c>
      <c r="O448" s="2" t="s">
        <v>42</v>
      </c>
      <c r="P448" s="2" t="s">
        <v>304</v>
      </c>
      <c r="Q448" s="2" t="s">
        <v>305</v>
      </c>
      <c r="R448" s="2" t="s">
        <v>2963</v>
      </c>
      <c r="S448" s="2" t="s">
        <v>43</v>
      </c>
      <c r="T448" s="2" t="s">
        <v>4451</v>
      </c>
      <c r="U448" s="2" t="s">
        <v>4452</v>
      </c>
      <c r="V448" s="2" t="s">
        <v>3082</v>
      </c>
      <c r="W448" s="2" t="s">
        <v>44</v>
      </c>
      <c r="X448" s="2" t="s">
        <v>3217</v>
      </c>
      <c r="Y448" s="2" t="s">
        <v>4063</v>
      </c>
      <c r="Z448" s="2" t="s">
        <v>4064</v>
      </c>
      <c r="AA448" s="2" t="s">
        <v>3160</v>
      </c>
      <c r="AB448" s="2" t="s">
        <v>3701</v>
      </c>
      <c r="AC448" s="2" t="s">
        <v>3161</v>
      </c>
      <c r="AD448" s="2" t="s">
        <v>3162</v>
      </c>
      <c r="AE448" s="2" t="s">
        <v>4453</v>
      </c>
      <c r="AF448" s="2" t="s">
        <v>49</v>
      </c>
      <c r="AG448" s="2" t="s">
        <v>4454</v>
      </c>
      <c r="AH448" s="2" t="s">
        <v>4455</v>
      </c>
      <c r="AI448" s="2" t="s">
        <v>4016</v>
      </c>
      <c r="AJ448" s="2" t="s">
        <v>4016</v>
      </c>
      <c r="AK448" s="2" t="s">
        <v>3810</v>
      </c>
      <c r="AL448" s="2" t="s">
        <v>40</v>
      </c>
      <c r="AM448" s="2" t="s">
        <v>3811</v>
      </c>
      <c r="AN448" s="2" t="s">
        <v>3810</v>
      </c>
      <c r="AO448" s="2" t="s">
        <v>40</v>
      </c>
      <c r="AP448" s="2" t="s">
        <v>3095</v>
      </c>
      <c r="AQ448" s="2" t="s">
        <v>3096</v>
      </c>
      <c r="AR448" s="2" t="s">
        <v>78</v>
      </c>
      <c r="AS448" s="2" t="s">
        <v>3097</v>
      </c>
      <c r="AT448" s="2" t="s">
        <v>3810</v>
      </c>
      <c r="AU448" s="2" t="s">
        <v>3812</v>
      </c>
      <c r="AV448" s="2" t="s">
        <v>3811</v>
      </c>
    </row>
    <row r="449" spans="1:48" x14ac:dyDescent="0.55000000000000004">
      <c r="A449" s="2" t="s">
        <v>4456</v>
      </c>
      <c r="B449" s="4" t="s">
        <v>15873</v>
      </c>
      <c r="C449" s="2" t="s">
        <v>4457</v>
      </c>
      <c r="D449" s="2" t="s">
        <v>4458</v>
      </c>
      <c r="E449" s="2" t="s">
        <v>4461</v>
      </c>
      <c r="F449" s="2" t="s">
        <v>3082</v>
      </c>
      <c r="G449" s="2" t="s">
        <v>44</v>
      </c>
      <c r="H449" s="2" t="s">
        <v>3217</v>
      </c>
      <c r="I449" s="2">
        <f>VLOOKUP(K449,Coordinates!A:C,2,FALSE)</f>
        <v>40.827748</v>
      </c>
      <c r="J449" s="2">
        <f>VLOOKUP(K449,Coordinates!A:C,3,FALSE)</f>
        <v>-73.913773000000006</v>
      </c>
      <c r="K449" s="2" t="s">
        <v>16261</v>
      </c>
      <c r="L449" s="2" t="s">
        <v>4459</v>
      </c>
      <c r="M449" s="2" t="s">
        <v>56</v>
      </c>
      <c r="N449" s="2" t="s">
        <v>41</v>
      </c>
      <c r="O449" s="2" t="s">
        <v>228</v>
      </c>
      <c r="P449" s="2" t="s">
        <v>229</v>
      </c>
      <c r="Q449" s="2" t="s">
        <v>1786</v>
      </c>
      <c r="R449" s="2" t="s">
        <v>218</v>
      </c>
      <c r="S449" s="2" t="s">
        <v>43</v>
      </c>
      <c r="T449" s="2" t="s">
        <v>4460</v>
      </c>
      <c r="U449" s="2" t="s">
        <v>4461</v>
      </c>
      <c r="V449" s="2" t="s">
        <v>3082</v>
      </c>
      <c r="W449" s="2" t="s">
        <v>44</v>
      </c>
      <c r="X449" s="2" t="s">
        <v>3217</v>
      </c>
      <c r="Y449" s="2" t="s">
        <v>4462</v>
      </c>
      <c r="Z449" s="2" t="s">
        <v>1698</v>
      </c>
      <c r="AA449" s="2" t="s">
        <v>3160</v>
      </c>
      <c r="AB449" s="2" t="s">
        <v>3701</v>
      </c>
      <c r="AC449" s="2" t="s">
        <v>3161</v>
      </c>
      <c r="AD449" s="2" t="s">
        <v>3162</v>
      </c>
      <c r="AE449" s="2" t="s">
        <v>4463</v>
      </c>
      <c r="AF449" s="2" t="s">
        <v>49</v>
      </c>
      <c r="AG449" s="2" t="s">
        <v>4464</v>
      </c>
      <c r="AH449" s="2" t="s">
        <v>4465</v>
      </c>
      <c r="AI449" s="2" t="s">
        <v>4016</v>
      </c>
      <c r="AJ449" s="2" t="s">
        <v>4016</v>
      </c>
      <c r="AK449" s="2" t="s">
        <v>4017</v>
      </c>
      <c r="AL449" s="2" t="s">
        <v>4018</v>
      </c>
      <c r="AM449" s="2" t="s">
        <v>4019</v>
      </c>
      <c r="AN449" s="2" t="s">
        <v>4017</v>
      </c>
      <c r="AO449" s="2" t="s">
        <v>4019</v>
      </c>
      <c r="AP449" s="2" t="s">
        <v>3095</v>
      </c>
      <c r="AQ449" s="2" t="s">
        <v>3096</v>
      </c>
      <c r="AR449" s="2" t="s">
        <v>78</v>
      </c>
      <c r="AS449" s="2" t="s">
        <v>3097</v>
      </c>
      <c r="AT449" s="2" t="s">
        <v>40</v>
      </c>
      <c r="AU449" s="2" t="s">
        <v>40</v>
      </c>
      <c r="AV449" s="2" t="s">
        <v>40</v>
      </c>
    </row>
    <row r="450" spans="1:48" x14ac:dyDescent="0.55000000000000004">
      <c r="A450" s="2" t="s">
        <v>4466</v>
      </c>
      <c r="B450" s="4" t="s">
        <v>15874</v>
      </c>
      <c r="C450" s="2" t="s">
        <v>4467</v>
      </c>
      <c r="D450" s="2" t="s">
        <v>4468</v>
      </c>
      <c r="E450" s="2" t="s">
        <v>4471</v>
      </c>
      <c r="F450" s="2" t="s">
        <v>3082</v>
      </c>
      <c r="G450" s="2" t="s">
        <v>44</v>
      </c>
      <c r="H450" s="2" t="s">
        <v>4026</v>
      </c>
      <c r="I450" s="2">
        <f>VLOOKUP(K450,Coordinates!A:C,2,FALSE)</f>
        <v>40.842998999999999</v>
      </c>
      <c r="J450" s="2">
        <f>VLOOKUP(K450,Coordinates!A:C,3,FALSE)</f>
        <v>-73.916234000000003</v>
      </c>
      <c r="K450" s="2" t="s">
        <v>16262</v>
      </c>
      <c r="L450" s="2" t="s">
        <v>4469</v>
      </c>
      <c r="M450" s="2" t="s">
        <v>56</v>
      </c>
      <c r="N450" s="2" t="s">
        <v>41</v>
      </c>
      <c r="O450" s="2" t="s">
        <v>42</v>
      </c>
      <c r="P450" s="2" t="s">
        <v>304</v>
      </c>
      <c r="Q450" s="2" t="s">
        <v>305</v>
      </c>
      <c r="R450" s="2" t="s">
        <v>239</v>
      </c>
      <c r="S450" s="2" t="s">
        <v>43</v>
      </c>
      <c r="T450" s="2" t="s">
        <v>4470</v>
      </c>
      <c r="U450" s="2" t="s">
        <v>4471</v>
      </c>
      <c r="V450" s="2" t="s">
        <v>3082</v>
      </c>
      <c r="W450" s="2" t="s">
        <v>44</v>
      </c>
      <c r="X450" s="2" t="s">
        <v>4026</v>
      </c>
      <c r="Y450" s="2" t="s">
        <v>4472</v>
      </c>
      <c r="Z450" s="2" t="s">
        <v>4473</v>
      </c>
      <c r="AA450" s="2" t="s">
        <v>3160</v>
      </c>
      <c r="AB450" s="2" t="s">
        <v>4156</v>
      </c>
      <c r="AC450" s="2" t="s">
        <v>3371</v>
      </c>
      <c r="AD450" s="2" t="s">
        <v>3372</v>
      </c>
      <c r="AE450" s="2" t="s">
        <v>4474</v>
      </c>
      <c r="AF450" s="2" t="s">
        <v>49</v>
      </c>
      <c r="AG450" s="2" t="s">
        <v>4475</v>
      </c>
      <c r="AH450" s="2" t="s">
        <v>4476</v>
      </c>
      <c r="AI450" s="2" t="s">
        <v>4016</v>
      </c>
      <c r="AJ450" s="2" t="s">
        <v>4016</v>
      </c>
      <c r="AK450" s="2" t="s">
        <v>4017</v>
      </c>
      <c r="AL450" s="2" t="s">
        <v>4018</v>
      </c>
      <c r="AM450" s="2" t="s">
        <v>4019</v>
      </c>
      <c r="AN450" s="2" t="s">
        <v>4017</v>
      </c>
      <c r="AO450" s="2" t="s">
        <v>4019</v>
      </c>
      <c r="AP450" s="2" t="s">
        <v>3095</v>
      </c>
      <c r="AQ450" s="2" t="s">
        <v>3096</v>
      </c>
      <c r="AR450" s="2" t="s">
        <v>78</v>
      </c>
      <c r="AS450" s="2" t="s">
        <v>3097</v>
      </c>
      <c r="AT450" s="2" t="s">
        <v>40</v>
      </c>
      <c r="AU450" s="2" t="s">
        <v>40</v>
      </c>
      <c r="AV450" s="2" t="s">
        <v>40</v>
      </c>
    </row>
    <row r="451" spans="1:48" x14ac:dyDescent="0.55000000000000004">
      <c r="A451" s="2" t="s">
        <v>4477</v>
      </c>
      <c r="B451" s="4" t="s">
        <v>15873</v>
      </c>
      <c r="C451" s="2" t="s">
        <v>4478</v>
      </c>
      <c r="D451" s="2" t="s">
        <v>4479</v>
      </c>
      <c r="E451" s="2" t="s">
        <v>4461</v>
      </c>
      <c r="F451" s="2" t="s">
        <v>3082</v>
      </c>
      <c r="G451" s="2" t="s">
        <v>44</v>
      </c>
      <c r="H451" s="2" t="s">
        <v>3217</v>
      </c>
      <c r="I451" s="2">
        <f>VLOOKUP(K451,Coordinates!A:C,2,FALSE)</f>
        <v>40.827748</v>
      </c>
      <c r="J451" s="2">
        <f>VLOOKUP(K451,Coordinates!A:C,3,FALSE)</f>
        <v>-73.913773000000006</v>
      </c>
      <c r="K451" s="2" t="s">
        <v>16261</v>
      </c>
      <c r="L451" s="2" t="s">
        <v>4480</v>
      </c>
      <c r="M451" s="2" t="s">
        <v>56</v>
      </c>
      <c r="N451" s="2" t="s">
        <v>41</v>
      </c>
      <c r="O451" s="2" t="s">
        <v>228</v>
      </c>
      <c r="P451" s="2" t="s">
        <v>229</v>
      </c>
      <c r="Q451" s="2" t="s">
        <v>230</v>
      </c>
      <c r="R451" s="2" t="s">
        <v>218</v>
      </c>
      <c r="S451" s="2" t="s">
        <v>43</v>
      </c>
      <c r="T451" s="2" t="s">
        <v>4460</v>
      </c>
      <c r="U451" s="2" t="s">
        <v>4461</v>
      </c>
      <c r="V451" s="2" t="s">
        <v>3082</v>
      </c>
      <c r="W451" s="2" t="s">
        <v>44</v>
      </c>
      <c r="X451" s="2" t="s">
        <v>3217</v>
      </c>
      <c r="Y451" s="2" t="s">
        <v>4462</v>
      </c>
      <c r="Z451" s="2" t="s">
        <v>1698</v>
      </c>
      <c r="AA451" s="2" t="s">
        <v>3160</v>
      </c>
      <c r="AB451" s="2" t="s">
        <v>3701</v>
      </c>
      <c r="AC451" s="2" t="s">
        <v>3161</v>
      </c>
      <c r="AD451" s="2" t="s">
        <v>3162</v>
      </c>
      <c r="AE451" s="2" t="s">
        <v>4481</v>
      </c>
      <c r="AF451" s="2" t="s">
        <v>49</v>
      </c>
      <c r="AG451" s="2" t="s">
        <v>4482</v>
      </c>
      <c r="AH451" s="2" t="s">
        <v>40</v>
      </c>
      <c r="AI451" s="2" t="s">
        <v>4016</v>
      </c>
      <c r="AJ451" s="2" t="s">
        <v>4016</v>
      </c>
      <c r="AK451" s="2" t="s">
        <v>4017</v>
      </c>
      <c r="AL451" s="2" t="s">
        <v>4018</v>
      </c>
      <c r="AM451" s="2" t="s">
        <v>4019</v>
      </c>
      <c r="AN451" s="2" t="s">
        <v>4017</v>
      </c>
      <c r="AO451" s="2" t="s">
        <v>4019</v>
      </c>
      <c r="AP451" s="2" t="s">
        <v>3095</v>
      </c>
      <c r="AQ451" s="2" t="s">
        <v>3096</v>
      </c>
      <c r="AR451" s="2" t="s">
        <v>78</v>
      </c>
      <c r="AS451" s="2" t="s">
        <v>3097</v>
      </c>
      <c r="AT451" s="2" t="s">
        <v>40</v>
      </c>
      <c r="AU451" s="2" t="s">
        <v>40</v>
      </c>
      <c r="AV451" s="2" t="s">
        <v>40</v>
      </c>
    </row>
    <row r="452" spans="1:48" x14ac:dyDescent="0.55000000000000004">
      <c r="A452" s="2" t="s">
        <v>4483</v>
      </c>
      <c r="B452" s="4" t="s">
        <v>15874</v>
      </c>
      <c r="C452" s="2" t="s">
        <v>4484</v>
      </c>
      <c r="D452" s="2" t="s">
        <v>4485</v>
      </c>
      <c r="E452" s="2" t="s">
        <v>4300</v>
      </c>
      <c r="F452" s="2" t="s">
        <v>3082</v>
      </c>
      <c r="G452" s="2" t="s">
        <v>44</v>
      </c>
      <c r="H452" s="2" t="s">
        <v>4007</v>
      </c>
      <c r="I452" s="2">
        <f>VLOOKUP(K452,Coordinates!A:C,2,FALSE)</f>
        <v>40.839866999999998</v>
      </c>
      <c r="J452" s="2">
        <f>VLOOKUP(K452,Coordinates!A:C,3,FALSE)</f>
        <v>-73.911158999999998</v>
      </c>
      <c r="K452" s="2" t="s">
        <v>16250</v>
      </c>
      <c r="L452" s="2" t="s">
        <v>4486</v>
      </c>
      <c r="M452" s="2" t="s">
        <v>56</v>
      </c>
      <c r="N452" s="2" t="s">
        <v>41</v>
      </c>
      <c r="O452" s="2" t="s">
        <v>215</v>
      </c>
      <c r="P452" s="2" t="s">
        <v>216</v>
      </c>
      <c r="Q452" s="2" t="s">
        <v>217</v>
      </c>
      <c r="R452" s="2" t="s">
        <v>2963</v>
      </c>
      <c r="S452" s="2" t="s">
        <v>43</v>
      </c>
      <c r="T452" s="2" t="s">
        <v>4299</v>
      </c>
      <c r="U452" s="2" t="s">
        <v>4300</v>
      </c>
      <c r="V452" s="2" t="s">
        <v>3082</v>
      </c>
      <c r="W452" s="2" t="s">
        <v>44</v>
      </c>
      <c r="X452" s="2" t="s">
        <v>4007</v>
      </c>
      <c r="Y452" s="2" t="s">
        <v>4301</v>
      </c>
      <c r="Z452" s="2" t="s">
        <v>4302</v>
      </c>
      <c r="AA452" s="2" t="s">
        <v>3160</v>
      </c>
      <c r="AB452" s="2" t="s">
        <v>3701</v>
      </c>
      <c r="AC452" s="2" t="s">
        <v>3161</v>
      </c>
      <c r="AD452" s="2" t="s">
        <v>3162</v>
      </c>
      <c r="AE452" s="2" t="s">
        <v>4487</v>
      </c>
      <c r="AF452" s="2" t="s">
        <v>49</v>
      </c>
      <c r="AG452" s="2" t="s">
        <v>4488</v>
      </c>
      <c r="AH452" s="2" t="s">
        <v>4489</v>
      </c>
      <c r="AI452" s="2" t="s">
        <v>4016</v>
      </c>
      <c r="AJ452" s="2" t="s">
        <v>4016</v>
      </c>
      <c r="AK452" s="2" t="s">
        <v>3810</v>
      </c>
      <c r="AL452" s="2" t="s">
        <v>40</v>
      </c>
      <c r="AM452" s="2" t="s">
        <v>3811</v>
      </c>
      <c r="AN452" s="2" t="s">
        <v>3810</v>
      </c>
      <c r="AO452" s="2" t="s">
        <v>40</v>
      </c>
      <c r="AP452" s="2" t="s">
        <v>3095</v>
      </c>
      <c r="AQ452" s="2" t="s">
        <v>3096</v>
      </c>
      <c r="AR452" s="2" t="s">
        <v>78</v>
      </c>
      <c r="AS452" s="2" t="s">
        <v>3097</v>
      </c>
      <c r="AT452" s="2" t="s">
        <v>3810</v>
      </c>
      <c r="AU452" s="2" t="s">
        <v>3812</v>
      </c>
      <c r="AV452" s="2" t="s">
        <v>3811</v>
      </c>
    </row>
    <row r="453" spans="1:48" x14ac:dyDescent="0.55000000000000004">
      <c r="A453" s="2" t="s">
        <v>4490</v>
      </c>
      <c r="B453" s="4" t="s">
        <v>15873</v>
      </c>
      <c r="C453" s="2" t="s">
        <v>4491</v>
      </c>
      <c r="D453" s="2" t="s">
        <v>4492</v>
      </c>
      <c r="E453" s="2" t="s">
        <v>4435</v>
      </c>
      <c r="F453" s="2" t="s">
        <v>3082</v>
      </c>
      <c r="G453" s="2" t="s">
        <v>44</v>
      </c>
      <c r="H453" s="2" t="s">
        <v>4007</v>
      </c>
      <c r="I453" s="2">
        <f>VLOOKUP(K453,Coordinates!A:C,2,FALSE)</f>
        <v>40.840564999999998</v>
      </c>
      <c r="J453" s="2">
        <f>VLOOKUP(K453,Coordinates!A:C,3,FALSE)</f>
        <v>-73.904445999999993</v>
      </c>
      <c r="K453" s="2" t="s">
        <v>16259</v>
      </c>
      <c r="L453" s="2" t="s">
        <v>4493</v>
      </c>
      <c r="M453" s="2" t="s">
        <v>56</v>
      </c>
      <c r="N453" s="2" t="s">
        <v>41</v>
      </c>
      <c r="O453" s="2" t="s">
        <v>228</v>
      </c>
      <c r="P453" s="2" t="s">
        <v>229</v>
      </c>
      <c r="Q453" s="2" t="s">
        <v>230</v>
      </c>
      <c r="R453" s="2" t="s">
        <v>239</v>
      </c>
      <c r="S453" s="2" t="s">
        <v>43</v>
      </c>
      <c r="T453" s="2" t="s">
        <v>4434</v>
      </c>
      <c r="U453" s="2" t="s">
        <v>4435</v>
      </c>
      <c r="V453" s="2" t="s">
        <v>3082</v>
      </c>
      <c r="W453" s="2" t="s">
        <v>44</v>
      </c>
      <c r="X453" s="2" t="s">
        <v>4007</v>
      </c>
      <c r="Y453" s="2" t="s">
        <v>4436</v>
      </c>
      <c r="Z453" s="2" t="s">
        <v>4352</v>
      </c>
      <c r="AA453" s="2" t="s">
        <v>3689</v>
      </c>
      <c r="AB453" s="2" t="s">
        <v>3701</v>
      </c>
      <c r="AC453" s="2" t="s">
        <v>4011</v>
      </c>
      <c r="AD453" s="2" t="s">
        <v>4012</v>
      </c>
      <c r="AE453" s="2" t="s">
        <v>4494</v>
      </c>
      <c r="AF453" s="2" t="s">
        <v>49</v>
      </c>
      <c r="AG453" s="2" t="s">
        <v>4495</v>
      </c>
      <c r="AH453" s="2" t="s">
        <v>4496</v>
      </c>
      <c r="AI453" s="2" t="s">
        <v>4016</v>
      </c>
      <c r="AJ453" s="2" t="s">
        <v>4016</v>
      </c>
      <c r="AK453" s="2" t="s">
        <v>4017</v>
      </c>
      <c r="AL453" s="2" t="s">
        <v>4018</v>
      </c>
      <c r="AM453" s="2" t="s">
        <v>4019</v>
      </c>
      <c r="AN453" s="2" t="s">
        <v>4017</v>
      </c>
      <c r="AO453" s="2" t="s">
        <v>4019</v>
      </c>
      <c r="AP453" s="2" t="s">
        <v>3095</v>
      </c>
      <c r="AQ453" s="2" t="s">
        <v>3096</v>
      </c>
      <c r="AR453" s="2" t="s">
        <v>78</v>
      </c>
      <c r="AS453" s="2" t="s">
        <v>3097</v>
      </c>
      <c r="AT453" s="2" t="s">
        <v>40</v>
      </c>
      <c r="AU453" s="2" t="s">
        <v>40</v>
      </c>
      <c r="AV453" s="2" t="s">
        <v>40</v>
      </c>
    </row>
    <row r="454" spans="1:48" x14ac:dyDescent="0.55000000000000004">
      <c r="A454" s="2" t="s">
        <v>4497</v>
      </c>
      <c r="B454" s="4" t="s">
        <v>15874</v>
      </c>
      <c r="C454" s="2" t="s">
        <v>4498</v>
      </c>
      <c r="D454" s="2" t="s">
        <v>4499</v>
      </c>
      <c r="E454" s="2" t="s">
        <v>4300</v>
      </c>
      <c r="F454" s="2" t="s">
        <v>3082</v>
      </c>
      <c r="G454" s="2" t="s">
        <v>44</v>
      </c>
      <c r="H454" s="2" t="s">
        <v>4007</v>
      </c>
      <c r="I454" s="2">
        <f>VLOOKUP(K454,Coordinates!A:C,2,FALSE)</f>
        <v>40.839866999999998</v>
      </c>
      <c r="J454" s="2">
        <f>VLOOKUP(K454,Coordinates!A:C,3,FALSE)</f>
        <v>-73.911158999999998</v>
      </c>
      <c r="K454" s="2" t="s">
        <v>16250</v>
      </c>
      <c r="L454" s="2" t="s">
        <v>4500</v>
      </c>
      <c r="M454" s="2" t="s">
        <v>56</v>
      </c>
      <c r="N454" s="2" t="s">
        <v>41</v>
      </c>
      <c r="O454" s="2" t="s">
        <v>42</v>
      </c>
      <c r="P454" s="2" t="s">
        <v>304</v>
      </c>
      <c r="Q454" s="2" t="s">
        <v>305</v>
      </c>
      <c r="R454" s="2" t="s">
        <v>674</v>
      </c>
      <c r="S454" s="2" t="s">
        <v>43</v>
      </c>
      <c r="T454" s="2" t="s">
        <v>4299</v>
      </c>
      <c r="U454" s="2" t="s">
        <v>4300</v>
      </c>
      <c r="V454" s="2" t="s">
        <v>3082</v>
      </c>
      <c r="W454" s="2" t="s">
        <v>44</v>
      </c>
      <c r="X454" s="2" t="s">
        <v>4007</v>
      </c>
      <c r="Y454" s="2" t="s">
        <v>4301</v>
      </c>
      <c r="Z454" s="2" t="s">
        <v>4302</v>
      </c>
      <c r="AA454" s="2" t="s">
        <v>3160</v>
      </c>
      <c r="AB454" s="2" t="s">
        <v>3701</v>
      </c>
      <c r="AC454" s="2" t="s">
        <v>3161</v>
      </c>
      <c r="AD454" s="2" t="s">
        <v>3162</v>
      </c>
      <c r="AE454" s="2" t="s">
        <v>4501</v>
      </c>
      <c r="AF454" s="2" t="s">
        <v>49</v>
      </c>
      <c r="AG454" s="2" t="s">
        <v>4502</v>
      </c>
      <c r="AH454" s="2" t="s">
        <v>4503</v>
      </c>
      <c r="AI454" s="2" t="s">
        <v>4016</v>
      </c>
      <c r="AJ454" s="2" t="s">
        <v>4016</v>
      </c>
      <c r="AK454" s="2" t="s">
        <v>349</v>
      </c>
      <c r="AL454" s="2" t="s">
        <v>40</v>
      </c>
      <c r="AM454" s="2" t="s">
        <v>350</v>
      </c>
      <c r="AN454" s="2" t="s">
        <v>349</v>
      </c>
      <c r="AO454" s="2" t="s">
        <v>40</v>
      </c>
      <c r="AP454" s="2" t="s">
        <v>3095</v>
      </c>
      <c r="AQ454" s="2" t="s">
        <v>3096</v>
      </c>
      <c r="AR454" s="2" t="s">
        <v>78</v>
      </c>
      <c r="AS454" s="2" t="s">
        <v>3097</v>
      </c>
      <c r="AT454" s="2" t="s">
        <v>349</v>
      </c>
      <c r="AU454" s="2" t="s">
        <v>351</v>
      </c>
      <c r="AV454" s="2" t="s">
        <v>350</v>
      </c>
    </row>
    <row r="455" spans="1:48" x14ac:dyDescent="0.55000000000000004">
      <c r="A455" s="2" t="s">
        <v>4504</v>
      </c>
      <c r="B455" s="4" t="s">
        <v>15874</v>
      </c>
      <c r="C455" s="2" t="s">
        <v>4505</v>
      </c>
      <c r="D455" s="2" t="s">
        <v>4506</v>
      </c>
      <c r="E455" s="2" t="s">
        <v>4509</v>
      </c>
      <c r="F455" s="2" t="s">
        <v>4510</v>
      </c>
      <c r="G455" s="2" t="s">
        <v>44</v>
      </c>
      <c r="H455" s="2" t="s">
        <v>4026</v>
      </c>
      <c r="I455" s="2">
        <f>VLOOKUP(K455,Coordinates!A:C,2,FALSE)</f>
        <v>40.838048000000001</v>
      </c>
      <c r="J455" s="2">
        <f>VLOOKUP(K455,Coordinates!A:C,3,FALSE)</f>
        <v>-73.927991000000006</v>
      </c>
      <c r="K455" s="2" t="s">
        <v>16263</v>
      </c>
      <c r="L455" s="2" t="s">
        <v>4507</v>
      </c>
      <c r="M455" s="2" t="s">
        <v>56</v>
      </c>
      <c r="N455" s="2" t="s">
        <v>41</v>
      </c>
      <c r="O455" s="2" t="s">
        <v>228</v>
      </c>
      <c r="P455" s="2" t="s">
        <v>229</v>
      </c>
      <c r="Q455" s="2" t="s">
        <v>230</v>
      </c>
      <c r="R455" s="2" t="s">
        <v>674</v>
      </c>
      <c r="S455" s="2" t="s">
        <v>43</v>
      </c>
      <c r="T455" s="2" t="s">
        <v>4508</v>
      </c>
      <c r="U455" s="2" t="s">
        <v>4509</v>
      </c>
      <c r="V455" s="2" t="s">
        <v>4510</v>
      </c>
      <c r="W455" s="2" t="s">
        <v>44</v>
      </c>
      <c r="X455" s="2" t="s">
        <v>4026</v>
      </c>
      <c r="Y455" s="2" t="s">
        <v>4511</v>
      </c>
      <c r="Z455" s="2" t="s">
        <v>1595</v>
      </c>
      <c r="AA455" s="2" t="s">
        <v>3160</v>
      </c>
      <c r="AB455" s="2" t="s">
        <v>3701</v>
      </c>
      <c r="AC455" s="2" t="s">
        <v>4029</v>
      </c>
      <c r="AD455" s="2" t="s">
        <v>4030</v>
      </c>
      <c r="AE455" s="2" t="s">
        <v>4512</v>
      </c>
      <c r="AF455" s="2" t="s">
        <v>49</v>
      </c>
      <c r="AG455" s="2" t="s">
        <v>4513</v>
      </c>
      <c r="AH455" s="2" t="s">
        <v>4514</v>
      </c>
      <c r="AI455" s="2" t="s">
        <v>4016</v>
      </c>
      <c r="AJ455" s="2" t="s">
        <v>4016</v>
      </c>
      <c r="AK455" s="2" t="s">
        <v>4017</v>
      </c>
      <c r="AL455" s="2" t="s">
        <v>4018</v>
      </c>
      <c r="AM455" s="2" t="s">
        <v>4019</v>
      </c>
      <c r="AN455" s="2" t="s">
        <v>4017</v>
      </c>
      <c r="AO455" s="2" t="s">
        <v>4019</v>
      </c>
      <c r="AP455" s="2" t="s">
        <v>3095</v>
      </c>
      <c r="AQ455" s="2" t="s">
        <v>3096</v>
      </c>
      <c r="AR455" s="2" t="s">
        <v>78</v>
      </c>
      <c r="AS455" s="2" t="s">
        <v>3097</v>
      </c>
      <c r="AT455" s="2" t="s">
        <v>40</v>
      </c>
      <c r="AU455" s="2" t="s">
        <v>40</v>
      </c>
      <c r="AV455" s="2" t="s">
        <v>40</v>
      </c>
    </row>
    <row r="456" spans="1:48" x14ac:dyDescent="0.55000000000000004">
      <c r="A456" s="2" t="s">
        <v>4515</v>
      </c>
      <c r="B456" s="4" t="s">
        <v>15874</v>
      </c>
      <c r="C456" s="2" t="s">
        <v>4516</v>
      </c>
      <c r="D456" s="2" t="s">
        <v>4517</v>
      </c>
      <c r="E456" s="2" t="s">
        <v>4331</v>
      </c>
      <c r="F456" s="2" t="s">
        <v>3082</v>
      </c>
      <c r="G456" s="2" t="s">
        <v>44</v>
      </c>
      <c r="H456" s="2" t="s">
        <v>4153</v>
      </c>
      <c r="I456" s="2">
        <f>VLOOKUP(K456,Coordinates!A:C,2,FALSE)</f>
        <v>40.849491999999998</v>
      </c>
      <c r="J456" s="2">
        <f>VLOOKUP(K456,Coordinates!A:C,3,FALSE)</f>
        <v>-73.915695999999997</v>
      </c>
      <c r="K456" s="2" t="s">
        <v>16253</v>
      </c>
      <c r="L456" s="2" t="s">
        <v>4518</v>
      </c>
      <c r="M456" s="2" t="s">
        <v>56</v>
      </c>
      <c r="N456" s="2" t="s">
        <v>41</v>
      </c>
      <c r="O456" s="2" t="s">
        <v>215</v>
      </c>
      <c r="P456" s="2" t="s">
        <v>217</v>
      </c>
      <c r="Q456" s="2" t="s">
        <v>217</v>
      </c>
      <c r="R456" s="2" t="s">
        <v>2553</v>
      </c>
      <c r="S456" s="2" t="s">
        <v>43</v>
      </c>
      <c r="T456" s="2" t="s">
        <v>4330</v>
      </c>
      <c r="U456" s="2" t="s">
        <v>4331</v>
      </c>
      <c r="V456" s="2" t="s">
        <v>3082</v>
      </c>
      <c r="W456" s="2" t="s">
        <v>44</v>
      </c>
      <c r="X456" s="2" t="s">
        <v>4153</v>
      </c>
      <c r="Y456" s="2" t="s">
        <v>4261</v>
      </c>
      <c r="Z456" s="2" t="s">
        <v>4262</v>
      </c>
      <c r="AA456" s="2" t="s">
        <v>4051</v>
      </c>
      <c r="AB456" s="2" t="s">
        <v>4156</v>
      </c>
      <c r="AC456" s="2" t="s">
        <v>4157</v>
      </c>
      <c r="AD456" s="2" t="s">
        <v>4158</v>
      </c>
      <c r="AE456" s="2" t="s">
        <v>4519</v>
      </c>
      <c r="AF456" s="2" t="s">
        <v>49</v>
      </c>
      <c r="AG456" s="2" t="s">
        <v>4520</v>
      </c>
      <c r="AH456" s="2" t="s">
        <v>4521</v>
      </c>
      <c r="AI456" s="2" t="s">
        <v>4016</v>
      </c>
      <c r="AJ456" s="2" t="s">
        <v>4016</v>
      </c>
      <c r="AK456" s="2" t="s">
        <v>3810</v>
      </c>
      <c r="AL456" s="2" t="s">
        <v>40</v>
      </c>
      <c r="AM456" s="2" t="s">
        <v>3811</v>
      </c>
      <c r="AN456" s="2" t="s">
        <v>3810</v>
      </c>
      <c r="AO456" s="2" t="s">
        <v>40</v>
      </c>
      <c r="AP456" s="2" t="s">
        <v>3095</v>
      </c>
      <c r="AQ456" s="2" t="s">
        <v>3096</v>
      </c>
      <c r="AR456" s="2" t="s">
        <v>78</v>
      </c>
      <c r="AS456" s="2" t="s">
        <v>3097</v>
      </c>
      <c r="AT456" s="2" t="s">
        <v>3810</v>
      </c>
      <c r="AU456" s="2" t="s">
        <v>3812</v>
      </c>
      <c r="AV456" s="2" t="s">
        <v>3811</v>
      </c>
    </row>
    <row r="457" spans="1:48" x14ac:dyDescent="0.55000000000000004">
      <c r="A457" s="2" t="s">
        <v>4522</v>
      </c>
      <c r="B457" s="4" t="s">
        <v>15874</v>
      </c>
      <c r="C457" s="2" t="s">
        <v>4523</v>
      </c>
      <c r="D457" s="2" t="s">
        <v>4524</v>
      </c>
      <c r="E457" s="2" t="s">
        <v>4411</v>
      </c>
      <c r="F457" s="2" t="s">
        <v>3082</v>
      </c>
      <c r="G457" s="2" t="s">
        <v>44</v>
      </c>
      <c r="H457" s="2" t="s">
        <v>3217</v>
      </c>
      <c r="I457" s="2">
        <f>VLOOKUP(K457,Coordinates!A:C,2,FALSE)</f>
        <v>40.827303000000001</v>
      </c>
      <c r="J457" s="2">
        <f>VLOOKUP(K457,Coordinates!A:C,3,FALSE)</f>
        <v>-73.904510000000002</v>
      </c>
      <c r="K457" s="2" t="s">
        <v>16258</v>
      </c>
      <c r="L457" s="2" t="s">
        <v>4525</v>
      </c>
      <c r="M457" s="2" t="s">
        <v>56</v>
      </c>
      <c r="N457" s="2" t="s">
        <v>41</v>
      </c>
      <c r="O457" s="2" t="s">
        <v>215</v>
      </c>
      <c r="P457" s="2" t="s">
        <v>217</v>
      </c>
      <c r="Q457" s="2" t="s">
        <v>217</v>
      </c>
      <c r="R457" s="2" t="s">
        <v>378</v>
      </c>
      <c r="S457" s="2" t="s">
        <v>43</v>
      </c>
      <c r="T457" s="2" t="s">
        <v>4410</v>
      </c>
      <c r="U457" s="2" t="s">
        <v>4411</v>
      </c>
      <c r="V457" s="2" t="s">
        <v>3082</v>
      </c>
      <c r="W457" s="2" t="s">
        <v>44</v>
      </c>
      <c r="X457" s="2" t="s">
        <v>3217</v>
      </c>
      <c r="Y457" s="2" t="s">
        <v>4412</v>
      </c>
      <c r="Z457" s="2" t="s">
        <v>886</v>
      </c>
      <c r="AA457" s="2" t="s">
        <v>3689</v>
      </c>
      <c r="AB457" s="2" t="s">
        <v>3701</v>
      </c>
      <c r="AC457" s="2" t="s">
        <v>3690</v>
      </c>
      <c r="AD457" s="2" t="s">
        <v>3691</v>
      </c>
      <c r="AE457" s="2" t="s">
        <v>4526</v>
      </c>
      <c r="AF457" s="2" t="s">
        <v>49</v>
      </c>
      <c r="AG457" s="2" t="s">
        <v>4527</v>
      </c>
      <c r="AH457" s="2" t="s">
        <v>4528</v>
      </c>
      <c r="AI457" s="2" t="s">
        <v>4016</v>
      </c>
      <c r="AJ457" s="2" t="s">
        <v>4016</v>
      </c>
      <c r="AK457" s="2" t="s">
        <v>314</v>
      </c>
      <c r="AL457" s="2" t="s">
        <v>40</v>
      </c>
      <c r="AM457" s="2" t="s">
        <v>315</v>
      </c>
      <c r="AN457" s="2" t="s">
        <v>314</v>
      </c>
      <c r="AO457" s="2" t="s">
        <v>40</v>
      </c>
      <c r="AP457" s="2" t="s">
        <v>316</v>
      </c>
      <c r="AQ457" s="2" t="s">
        <v>317</v>
      </c>
      <c r="AR457" s="2" t="s">
        <v>78</v>
      </c>
      <c r="AS457" s="2" t="s">
        <v>318</v>
      </c>
      <c r="AT457" s="2" t="s">
        <v>314</v>
      </c>
      <c r="AU457" s="2" t="s">
        <v>319</v>
      </c>
      <c r="AV457" s="2" t="s">
        <v>315</v>
      </c>
    </row>
    <row r="458" spans="1:48" x14ac:dyDescent="0.55000000000000004">
      <c r="A458" s="2" t="s">
        <v>4529</v>
      </c>
      <c r="B458" s="4" t="s">
        <v>15874</v>
      </c>
      <c r="C458" s="2" t="s">
        <v>4530</v>
      </c>
      <c r="D458" s="2" t="s">
        <v>4531</v>
      </c>
      <c r="E458" s="2" t="s">
        <v>4411</v>
      </c>
      <c r="F458" s="2" t="s">
        <v>3082</v>
      </c>
      <c r="G458" s="2" t="s">
        <v>44</v>
      </c>
      <c r="H458" s="2" t="s">
        <v>3217</v>
      </c>
      <c r="I458" s="2">
        <f>VLOOKUP(K458,Coordinates!A:C,2,FALSE)</f>
        <v>40.827303000000001</v>
      </c>
      <c r="J458" s="2">
        <f>VLOOKUP(K458,Coordinates!A:C,3,FALSE)</f>
        <v>-73.904510000000002</v>
      </c>
      <c r="K458" s="2" t="s">
        <v>16258</v>
      </c>
      <c r="L458" s="2" t="s">
        <v>4532</v>
      </c>
      <c r="M458" s="2" t="s">
        <v>56</v>
      </c>
      <c r="N458" s="2" t="s">
        <v>41</v>
      </c>
      <c r="O458" s="2" t="s">
        <v>215</v>
      </c>
      <c r="P458" s="2" t="s">
        <v>216</v>
      </c>
      <c r="Q458" s="2" t="s">
        <v>217</v>
      </c>
      <c r="R458" s="2" t="s">
        <v>378</v>
      </c>
      <c r="S458" s="2" t="s">
        <v>43</v>
      </c>
      <c r="T458" s="2" t="s">
        <v>4410</v>
      </c>
      <c r="U458" s="2" t="s">
        <v>4411</v>
      </c>
      <c r="V458" s="2" t="s">
        <v>3082</v>
      </c>
      <c r="W458" s="2" t="s">
        <v>44</v>
      </c>
      <c r="X458" s="2" t="s">
        <v>3217</v>
      </c>
      <c r="Y458" s="2" t="s">
        <v>4412</v>
      </c>
      <c r="Z458" s="2" t="s">
        <v>886</v>
      </c>
      <c r="AA458" s="2" t="s">
        <v>3689</v>
      </c>
      <c r="AB458" s="2" t="s">
        <v>3701</v>
      </c>
      <c r="AC458" s="2" t="s">
        <v>3690</v>
      </c>
      <c r="AD458" s="2" t="s">
        <v>3691</v>
      </c>
      <c r="AE458" s="2" t="s">
        <v>4533</v>
      </c>
      <c r="AF458" s="2" t="s">
        <v>49</v>
      </c>
      <c r="AG458" s="2" t="s">
        <v>4534</v>
      </c>
      <c r="AH458" s="2" t="s">
        <v>4535</v>
      </c>
      <c r="AI458" s="2" t="s">
        <v>4016</v>
      </c>
      <c r="AJ458" s="2" t="s">
        <v>4016</v>
      </c>
      <c r="AK458" s="2" t="s">
        <v>3810</v>
      </c>
      <c r="AL458" s="2" t="s">
        <v>40</v>
      </c>
      <c r="AM458" s="2" t="s">
        <v>3811</v>
      </c>
      <c r="AN458" s="2" t="s">
        <v>3810</v>
      </c>
      <c r="AO458" s="2" t="s">
        <v>40</v>
      </c>
      <c r="AP458" s="2" t="s">
        <v>3095</v>
      </c>
      <c r="AQ458" s="2" t="s">
        <v>3096</v>
      </c>
      <c r="AR458" s="2" t="s">
        <v>78</v>
      </c>
      <c r="AS458" s="2" t="s">
        <v>3097</v>
      </c>
      <c r="AT458" s="2" t="s">
        <v>3810</v>
      </c>
      <c r="AU458" s="2" t="s">
        <v>3812</v>
      </c>
      <c r="AV458" s="2" t="s">
        <v>3811</v>
      </c>
    </row>
    <row r="459" spans="1:48" x14ac:dyDescent="0.55000000000000004">
      <c r="A459" s="2" t="s">
        <v>4536</v>
      </c>
      <c r="B459" s="4" t="s">
        <v>15874</v>
      </c>
      <c r="C459" s="2" t="s">
        <v>4537</v>
      </c>
      <c r="D459" s="2" t="s">
        <v>4538</v>
      </c>
      <c r="E459" s="2" t="s">
        <v>4300</v>
      </c>
      <c r="F459" s="2" t="s">
        <v>3082</v>
      </c>
      <c r="G459" s="2" t="s">
        <v>44</v>
      </c>
      <c r="H459" s="2" t="s">
        <v>4007</v>
      </c>
      <c r="I459" s="2">
        <f>VLOOKUP(K459,Coordinates!A:C,2,FALSE)</f>
        <v>40.839866999999998</v>
      </c>
      <c r="J459" s="2">
        <f>VLOOKUP(K459,Coordinates!A:C,3,FALSE)</f>
        <v>-73.911158999999998</v>
      </c>
      <c r="K459" s="2" t="s">
        <v>16250</v>
      </c>
      <c r="L459" s="2" t="s">
        <v>4539</v>
      </c>
      <c r="M459" s="2" t="s">
        <v>56</v>
      </c>
      <c r="N459" s="2" t="s">
        <v>41</v>
      </c>
      <c r="O459" s="2" t="s">
        <v>215</v>
      </c>
      <c r="P459" s="2" t="s">
        <v>216</v>
      </c>
      <c r="Q459" s="2" t="s">
        <v>217</v>
      </c>
      <c r="R459" s="2" t="s">
        <v>378</v>
      </c>
      <c r="S459" s="2" t="s">
        <v>43</v>
      </c>
      <c r="T459" s="2" t="s">
        <v>4299</v>
      </c>
      <c r="U459" s="2" t="s">
        <v>4300</v>
      </c>
      <c r="V459" s="2" t="s">
        <v>3082</v>
      </c>
      <c r="W459" s="2" t="s">
        <v>44</v>
      </c>
      <c r="X459" s="2" t="s">
        <v>4007</v>
      </c>
      <c r="Y459" s="2" t="s">
        <v>4301</v>
      </c>
      <c r="Z459" s="2" t="s">
        <v>4302</v>
      </c>
      <c r="AA459" s="2" t="s">
        <v>3160</v>
      </c>
      <c r="AB459" s="2" t="s">
        <v>3701</v>
      </c>
      <c r="AC459" s="2" t="s">
        <v>3161</v>
      </c>
      <c r="AD459" s="2" t="s">
        <v>3162</v>
      </c>
      <c r="AE459" s="2" t="s">
        <v>4540</v>
      </c>
      <c r="AF459" s="2" t="s">
        <v>49</v>
      </c>
      <c r="AG459" s="2" t="s">
        <v>4541</v>
      </c>
      <c r="AH459" s="2" t="s">
        <v>4542</v>
      </c>
      <c r="AI459" s="2" t="s">
        <v>4016</v>
      </c>
      <c r="AJ459" s="2" t="s">
        <v>4016</v>
      </c>
      <c r="AK459" s="2" t="s">
        <v>3810</v>
      </c>
      <c r="AL459" s="2" t="s">
        <v>40</v>
      </c>
      <c r="AM459" s="2" t="s">
        <v>3811</v>
      </c>
      <c r="AN459" s="2" t="s">
        <v>3810</v>
      </c>
      <c r="AO459" s="2" t="s">
        <v>40</v>
      </c>
      <c r="AP459" s="2" t="s">
        <v>3095</v>
      </c>
      <c r="AQ459" s="2" t="s">
        <v>3096</v>
      </c>
      <c r="AR459" s="2" t="s">
        <v>78</v>
      </c>
      <c r="AS459" s="2" t="s">
        <v>3097</v>
      </c>
      <c r="AT459" s="2" t="s">
        <v>3810</v>
      </c>
      <c r="AU459" s="2" t="s">
        <v>3812</v>
      </c>
      <c r="AV459" s="2" t="s">
        <v>3811</v>
      </c>
    </row>
    <row r="460" spans="1:48" x14ac:dyDescent="0.55000000000000004">
      <c r="A460" s="2" t="s">
        <v>4543</v>
      </c>
      <c r="B460" s="4" t="s">
        <v>15874</v>
      </c>
      <c r="C460" s="2" t="s">
        <v>4544</v>
      </c>
      <c r="D460" s="2" t="s">
        <v>4545</v>
      </c>
      <c r="E460" s="2" t="s">
        <v>4300</v>
      </c>
      <c r="F460" s="2" t="s">
        <v>3082</v>
      </c>
      <c r="G460" s="2" t="s">
        <v>44</v>
      </c>
      <c r="H460" s="2" t="s">
        <v>4007</v>
      </c>
      <c r="I460" s="2">
        <f>VLOOKUP(K460,Coordinates!A:C,2,FALSE)</f>
        <v>40.839866999999998</v>
      </c>
      <c r="J460" s="2">
        <f>VLOOKUP(K460,Coordinates!A:C,3,FALSE)</f>
        <v>-73.911158999999998</v>
      </c>
      <c r="K460" s="2" t="s">
        <v>16250</v>
      </c>
      <c r="L460" s="2" t="s">
        <v>4546</v>
      </c>
      <c r="M460" s="2" t="s">
        <v>56</v>
      </c>
      <c r="N460" s="2" t="s">
        <v>41</v>
      </c>
      <c r="O460" s="2" t="s">
        <v>42</v>
      </c>
      <c r="P460" s="2" t="s">
        <v>304</v>
      </c>
      <c r="Q460" s="2" t="s">
        <v>305</v>
      </c>
      <c r="R460" s="2" t="s">
        <v>378</v>
      </c>
      <c r="S460" s="2" t="s">
        <v>43</v>
      </c>
      <c r="T460" s="2" t="s">
        <v>4299</v>
      </c>
      <c r="U460" s="2" t="s">
        <v>4300</v>
      </c>
      <c r="V460" s="2" t="s">
        <v>3082</v>
      </c>
      <c r="W460" s="2" t="s">
        <v>44</v>
      </c>
      <c r="X460" s="2" t="s">
        <v>4007</v>
      </c>
      <c r="Y460" s="2" t="s">
        <v>4301</v>
      </c>
      <c r="Z460" s="2" t="s">
        <v>4302</v>
      </c>
      <c r="AA460" s="2" t="s">
        <v>3160</v>
      </c>
      <c r="AB460" s="2" t="s">
        <v>3701</v>
      </c>
      <c r="AC460" s="2" t="s">
        <v>3161</v>
      </c>
      <c r="AD460" s="2" t="s">
        <v>3162</v>
      </c>
      <c r="AE460" s="2" t="s">
        <v>4547</v>
      </c>
      <c r="AF460" s="2" t="s">
        <v>49</v>
      </c>
      <c r="AG460" s="2" t="s">
        <v>4548</v>
      </c>
      <c r="AH460" s="2" t="s">
        <v>4549</v>
      </c>
      <c r="AI460" s="2" t="s">
        <v>4016</v>
      </c>
      <c r="AJ460" s="2" t="s">
        <v>4016</v>
      </c>
      <c r="AK460" s="2" t="s">
        <v>3810</v>
      </c>
      <c r="AL460" s="2" t="s">
        <v>40</v>
      </c>
      <c r="AM460" s="2" t="s">
        <v>3811</v>
      </c>
      <c r="AN460" s="2" t="s">
        <v>3810</v>
      </c>
      <c r="AO460" s="2" t="s">
        <v>40</v>
      </c>
      <c r="AP460" s="2" t="s">
        <v>3095</v>
      </c>
      <c r="AQ460" s="2" t="s">
        <v>3096</v>
      </c>
      <c r="AR460" s="2" t="s">
        <v>78</v>
      </c>
      <c r="AS460" s="2" t="s">
        <v>3097</v>
      </c>
      <c r="AT460" s="2" t="s">
        <v>3810</v>
      </c>
      <c r="AU460" s="2" t="s">
        <v>3812</v>
      </c>
      <c r="AV460" s="2" t="s">
        <v>3811</v>
      </c>
    </row>
    <row r="461" spans="1:48" x14ac:dyDescent="0.55000000000000004">
      <c r="A461" s="2" t="s">
        <v>4550</v>
      </c>
      <c r="B461" s="4" t="s">
        <v>15874</v>
      </c>
      <c r="C461" s="2" t="s">
        <v>4551</v>
      </c>
      <c r="D461" s="2" t="s">
        <v>4552</v>
      </c>
      <c r="E461" s="2" t="s">
        <v>4555</v>
      </c>
      <c r="F461" s="2" t="s">
        <v>3082</v>
      </c>
      <c r="G461" s="2" t="s">
        <v>44</v>
      </c>
      <c r="H461" s="2" t="s">
        <v>3217</v>
      </c>
      <c r="I461" s="2">
        <f>VLOOKUP(K461,Coordinates!A:C,2,FALSE)</f>
        <v>40.832130999999997</v>
      </c>
      <c r="J461" s="2">
        <f>VLOOKUP(K461,Coordinates!A:C,3,FALSE)</f>
        <v>-73.917565999999994</v>
      </c>
      <c r="K461" s="2" t="s">
        <v>16264</v>
      </c>
      <c r="L461" s="2" t="s">
        <v>4553</v>
      </c>
      <c r="M461" s="2" t="s">
        <v>56</v>
      </c>
      <c r="N461" s="2" t="s">
        <v>41</v>
      </c>
      <c r="O461" s="2" t="s">
        <v>47</v>
      </c>
      <c r="P461" s="2" t="s">
        <v>57</v>
      </c>
      <c r="Q461" s="2" t="s">
        <v>50</v>
      </c>
      <c r="R461" s="2" t="s">
        <v>51</v>
      </c>
      <c r="S461" s="2" t="s">
        <v>43</v>
      </c>
      <c r="T461" s="2" t="s">
        <v>4554</v>
      </c>
      <c r="U461" s="2" t="s">
        <v>4555</v>
      </c>
      <c r="V461" s="2" t="s">
        <v>3082</v>
      </c>
      <c r="W461" s="2" t="s">
        <v>44</v>
      </c>
      <c r="X461" s="2" t="s">
        <v>3217</v>
      </c>
      <c r="Y461" s="2" t="s">
        <v>4556</v>
      </c>
      <c r="Z461" s="2" t="s">
        <v>4557</v>
      </c>
      <c r="AA461" s="2" t="s">
        <v>3160</v>
      </c>
      <c r="AB461" s="2" t="s">
        <v>3701</v>
      </c>
      <c r="AC461" s="2" t="s">
        <v>3161</v>
      </c>
      <c r="AD461" s="2" t="s">
        <v>3162</v>
      </c>
      <c r="AE461" s="2" t="s">
        <v>4558</v>
      </c>
      <c r="AF461" s="2" t="s">
        <v>49</v>
      </c>
      <c r="AG461" s="2" t="s">
        <v>4559</v>
      </c>
      <c r="AH461" s="2" t="s">
        <v>4560</v>
      </c>
      <c r="AI461" s="2" t="s">
        <v>4016</v>
      </c>
      <c r="AJ461" s="2" t="s">
        <v>4016</v>
      </c>
      <c r="AK461" s="2" t="s">
        <v>4017</v>
      </c>
      <c r="AL461" s="2" t="s">
        <v>4018</v>
      </c>
      <c r="AM461" s="2" t="s">
        <v>4019</v>
      </c>
      <c r="AN461" s="2" t="s">
        <v>4017</v>
      </c>
      <c r="AO461" s="2" t="s">
        <v>4019</v>
      </c>
      <c r="AP461" s="2" t="s">
        <v>3095</v>
      </c>
      <c r="AQ461" s="2" t="s">
        <v>3096</v>
      </c>
      <c r="AR461" s="2" t="s">
        <v>78</v>
      </c>
      <c r="AS461" s="2" t="s">
        <v>3097</v>
      </c>
      <c r="AT461" s="2" t="s">
        <v>40</v>
      </c>
      <c r="AU461" s="2" t="s">
        <v>40</v>
      </c>
      <c r="AV461" s="2" t="s">
        <v>40</v>
      </c>
    </row>
    <row r="462" spans="1:48" x14ac:dyDescent="0.55000000000000004">
      <c r="A462" s="2" t="s">
        <v>4561</v>
      </c>
      <c r="B462" s="4" t="s">
        <v>15874</v>
      </c>
      <c r="C462" s="2" t="s">
        <v>4562</v>
      </c>
      <c r="D462" s="2" t="s">
        <v>4563</v>
      </c>
      <c r="E462" s="2" t="s">
        <v>4452</v>
      </c>
      <c r="F462" s="2" t="s">
        <v>3082</v>
      </c>
      <c r="G462" s="2" t="s">
        <v>44</v>
      </c>
      <c r="H462" s="2" t="s">
        <v>3217</v>
      </c>
      <c r="I462" s="2">
        <f>VLOOKUP(K462,Coordinates!A:C,2,FALSE)</f>
        <v>40.828077999999998</v>
      </c>
      <c r="J462" s="2">
        <f>VLOOKUP(K462,Coordinates!A:C,3,FALSE)</f>
        <v>-73.917519999999996</v>
      </c>
      <c r="K462" s="2" t="s">
        <v>16260</v>
      </c>
      <c r="L462" s="2" t="s">
        <v>4564</v>
      </c>
      <c r="M462" s="2" t="s">
        <v>56</v>
      </c>
      <c r="N462" s="2" t="s">
        <v>41</v>
      </c>
      <c r="O462" s="2" t="s">
        <v>47</v>
      </c>
      <c r="P462" s="2" t="s">
        <v>57</v>
      </c>
      <c r="Q462" s="2" t="s">
        <v>50</v>
      </c>
      <c r="R462" s="2" t="s">
        <v>51</v>
      </c>
      <c r="S462" s="2" t="s">
        <v>43</v>
      </c>
      <c r="T462" s="2" t="s">
        <v>4451</v>
      </c>
      <c r="U462" s="2" t="s">
        <v>4452</v>
      </c>
      <c r="V462" s="2" t="s">
        <v>3082</v>
      </c>
      <c r="W462" s="2" t="s">
        <v>44</v>
      </c>
      <c r="X462" s="2" t="s">
        <v>3217</v>
      </c>
      <c r="Y462" s="2" t="s">
        <v>4063</v>
      </c>
      <c r="Z462" s="2" t="s">
        <v>4064</v>
      </c>
      <c r="AA462" s="2" t="s">
        <v>3160</v>
      </c>
      <c r="AB462" s="2" t="s">
        <v>3701</v>
      </c>
      <c r="AC462" s="2" t="s">
        <v>3161</v>
      </c>
      <c r="AD462" s="2" t="s">
        <v>3162</v>
      </c>
      <c r="AE462" s="2" t="s">
        <v>4565</v>
      </c>
      <c r="AF462" s="2" t="s">
        <v>49</v>
      </c>
      <c r="AG462" s="2" t="s">
        <v>4566</v>
      </c>
      <c r="AH462" s="2" t="s">
        <v>4567</v>
      </c>
      <c r="AI462" s="2" t="s">
        <v>4016</v>
      </c>
      <c r="AJ462" s="2" t="s">
        <v>4016</v>
      </c>
      <c r="AK462" s="2" t="s">
        <v>4017</v>
      </c>
      <c r="AL462" s="2" t="s">
        <v>4018</v>
      </c>
      <c r="AM462" s="2" t="s">
        <v>4019</v>
      </c>
      <c r="AN462" s="2" t="s">
        <v>4017</v>
      </c>
      <c r="AO462" s="2" t="s">
        <v>4019</v>
      </c>
      <c r="AP462" s="2" t="s">
        <v>3095</v>
      </c>
      <c r="AQ462" s="2" t="s">
        <v>3096</v>
      </c>
      <c r="AR462" s="2" t="s">
        <v>78</v>
      </c>
      <c r="AS462" s="2" t="s">
        <v>3097</v>
      </c>
      <c r="AT462" s="2" t="s">
        <v>40</v>
      </c>
      <c r="AU462" s="2" t="s">
        <v>40</v>
      </c>
      <c r="AV462" s="2" t="s">
        <v>40</v>
      </c>
    </row>
    <row r="463" spans="1:48" x14ac:dyDescent="0.55000000000000004">
      <c r="A463" s="2" t="s">
        <v>4568</v>
      </c>
      <c r="B463" s="4" t="s">
        <v>15873</v>
      </c>
      <c r="C463" s="2" t="s">
        <v>4569</v>
      </c>
      <c r="D463" s="2" t="s">
        <v>4570</v>
      </c>
      <c r="E463" s="2" t="s">
        <v>4452</v>
      </c>
      <c r="F463" s="2" t="s">
        <v>3082</v>
      </c>
      <c r="G463" s="2" t="s">
        <v>44</v>
      </c>
      <c r="H463" s="2" t="s">
        <v>3217</v>
      </c>
      <c r="I463" s="2">
        <f>VLOOKUP(K463,Coordinates!A:C,2,FALSE)</f>
        <v>40.828077999999998</v>
      </c>
      <c r="J463" s="2">
        <f>VLOOKUP(K463,Coordinates!A:C,3,FALSE)</f>
        <v>-73.917519999999996</v>
      </c>
      <c r="K463" s="2" t="s">
        <v>16260</v>
      </c>
      <c r="L463" s="2" t="s">
        <v>4571</v>
      </c>
      <c r="M463" s="2" t="s">
        <v>56</v>
      </c>
      <c r="N463" s="2" t="s">
        <v>41</v>
      </c>
      <c r="O463" s="2" t="s">
        <v>228</v>
      </c>
      <c r="P463" s="2" t="s">
        <v>229</v>
      </c>
      <c r="Q463" s="2" t="s">
        <v>230</v>
      </c>
      <c r="R463" s="2" t="s">
        <v>51</v>
      </c>
      <c r="S463" s="2" t="s">
        <v>43</v>
      </c>
      <c r="T463" s="2" t="s">
        <v>4451</v>
      </c>
      <c r="U463" s="2" t="s">
        <v>4452</v>
      </c>
      <c r="V463" s="2" t="s">
        <v>3082</v>
      </c>
      <c r="W463" s="2" t="s">
        <v>44</v>
      </c>
      <c r="X463" s="2" t="s">
        <v>3217</v>
      </c>
      <c r="Y463" s="2" t="s">
        <v>4063</v>
      </c>
      <c r="Z463" s="2" t="s">
        <v>4064</v>
      </c>
      <c r="AA463" s="2" t="s">
        <v>3160</v>
      </c>
      <c r="AB463" s="2" t="s">
        <v>3701</v>
      </c>
      <c r="AC463" s="2" t="s">
        <v>3161</v>
      </c>
      <c r="AD463" s="2" t="s">
        <v>3162</v>
      </c>
      <c r="AE463" s="2" t="s">
        <v>4572</v>
      </c>
      <c r="AF463" s="2" t="s">
        <v>49</v>
      </c>
      <c r="AG463" s="2" t="s">
        <v>4573</v>
      </c>
      <c r="AH463" s="2" t="s">
        <v>4574</v>
      </c>
      <c r="AI463" s="2" t="s">
        <v>4016</v>
      </c>
      <c r="AJ463" s="2" t="s">
        <v>4016</v>
      </c>
      <c r="AK463" s="2" t="s">
        <v>4017</v>
      </c>
      <c r="AL463" s="2" t="s">
        <v>4018</v>
      </c>
      <c r="AM463" s="2" t="s">
        <v>4019</v>
      </c>
      <c r="AN463" s="2" t="s">
        <v>4017</v>
      </c>
      <c r="AO463" s="2" t="s">
        <v>4019</v>
      </c>
      <c r="AP463" s="2" t="s">
        <v>3095</v>
      </c>
      <c r="AQ463" s="2" t="s">
        <v>3096</v>
      </c>
      <c r="AR463" s="2" t="s">
        <v>78</v>
      </c>
      <c r="AS463" s="2" t="s">
        <v>3097</v>
      </c>
      <c r="AT463" s="2" t="s">
        <v>40</v>
      </c>
      <c r="AU463" s="2" t="s">
        <v>40</v>
      </c>
      <c r="AV463" s="2" t="s">
        <v>40</v>
      </c>
    </row>
    <row r="464" spans="1:48" x14ac:dyDescent="0.55000000000000004">
      <c r="A464" s="2" t="s">
        <v>4575</v>
      </c>
      <c r="B464" s="4" t="s">
        <v>15873</v>
      </c>
      <c r="C464" s="2" t="s">
        <v>4576</v>
      </c>
      <c r="D464" s="2" t="s">
        <v>4577</v>
      </c>
      <c r="E464" s="2" t="s">
        <v>4555</v>
      </c>
      <c r="F464" s="2" t="s">
        <v>3082</v>
      </c>
      <c r="G464" s="2" t="s">
        <v>44</v>
      </c>
      <c r="H464" s="2" t="s">
        <v>3217</v>
      </c>
      <c r="I464" s="2">
        <f>VLOOKUP(K464,Coordinates!A:C,2,FALSE)</f>
        <v>40.832130999999997</v>
      </c>
      <c r="J464" s="2">
        <f>VLOOKUP(K464,Coordinates!A:C,3,FALSE)</f>
        <v>-73.917565999999994</v>
      </c>
      <c r="K464" s="2" t="s">
        <v>16264</v>
      </c>
      <c r="L464" s="2" t="s">
        <v>4578</v>
      </c>
      <c r="M464" s="2" t="s">
        <v>56</v>
      </c>
      <c r="N464" s="2" t="s">
        <v>41</v>
      </c>
      <c r="O464" s="2" t="s">
        <v>47</v>
      </c>
      <c r="P464" s="2" t="s">
        <v>804</v>
      </c>
      <c r="Q464" s="2" t="s">
        <v>50</v>
      </c>
      <c r="R464" s="2" t="s">
        <v>51</v>
      </c>
      <c r="S464" s="2" t="s">
        <v>43</v>
      </c>
      <c r="T464" s="2" t="s">
        <v>4554</v>
      </c>
      <c r="U464" s="2" t="s">
        <v>4555</v>
      </c>
      <c r="V464" s="2" t="s">
        <v>3082</v>
      </c>
      <c r="W464" s="2" t="s">
        <v>44</v>
      </c>
      <c r="X464" s="2" t="s">
        <v>3217</v>
      </c>
      <c r="Y464" s="2" t="s">
        <v>4556</v>
      </c>
      <c r="Z464" s="2" t="s">
        <v>4557</v>
      </c>
      <c r="AA464" s="2" t="s">
        <v>3160</v>
      </c>
      <c r="AB464" s="2" t="s">
        <v>3701</v>
      </c>
      <c r="AC464" s="2" t="s">
        <v>3161</v>
      </c>
      <c r="AD464" s="2" t="s">
        <v>3162</v>
      </c>
      <c r="AE464" s="2" t="s">
        <v>4579</v>
      </c>
      <c r="AF464" s="2" t="s">
        <v>49</v>
      </c>
      <c r="AG464" s="2" t="s">
        <v>4580</v>
      </c>
      <c r="AH464" s="2" t="s">
        <v>4581</v>
      </c>
      <c r="AI464" s="2" t="s">
        <v>4016</v>
      </c>
      <c r="AJ464" s="2" t="s">
        <v>4016</v>
      </c>
      <c r="AK464" s="2" t="s">
        <v>4017</v>
      </c>
      <c r="AL464" s="2" t="s">
        <v>4018</v>
      </c>
      <c r="AM464" s="2" t="s">
        <v>4019</v>
      </c>
      <c r="AN464" s="2" t="s">
        <v>4017</v>
      </c>
      <c r="AO464" s="2" t="s">
        <v>4019</v>
      </c>
      <c r="AP464" s="2" t="s">
        <v>3095</v>
      </c>
      <c r="AQ464" s="2" t="s">
        <v>3096</v>
      </c>
      <c r="AR464" s="2" t="s">
        <v>78</v>
      </c>
      <c r="AS464" s="2" t="s">
        <v>3097</v>
      </c>
      <c r="AT464" s="2" t="s">
        <v>40</v>
      </c>
      <c r="AU464" s="2" t="s">
        <v>40</v>
      </c>
      <c r="AV464" s="2" t="s">
        <v>40</v>
      </c>
    </row>
    <row r="465" spans="1:48" x14ac:dyDescent="0.55000000000000004">
      <c r="A465" s="2" t="s">
        <v>4582</v>
      </c>
      <c r="B465" s="4" t="s">
        <v>15874</v>
      </c>
      <c r="C465" s="2" t="s">
        <v>4583</v>
      </c>
      <c r="D465" s="2" t="s">
        <v>4584</v>
      </c>
      <c r="E465" s="2" t="s">
        <v>4587</v>
      </c>
      <c r="F465" s="2" t="s">
        <v>3082</v>
      </c>
      <c r="G465" s="2" t="s">
        <v>44</v>
      </c>
      <c r="H465" s="2" t="s">
        <v>3083</v>
      </c>
      <c r="I465" s="2">
        <f>VLOOKUP(K465,Coordinates!A:C,2,FALSE)</f>
        <v>40.827572000000004</v>
      </c>
      <c r="J465" s="2">
        <f>VLOOKUP(K465,Coordinates!A:C,3,FALSE)</f>
        <v>-73.918926999999996</v>
      </c>
      <c r="K465" s="2" t="s">
        <v>16265</v>
      </c>
      <c r="L465" s="2" t="s">
        <v>4585</v>
      </c>
      <c r="M465" s="2" t="s">
        <v>56</v>
      </c>
      <c r="N465" s="2" t="s">
        <v>41</v>
      </c>
      <c r="O465" s="2" t="s">
        <v>42</v>
      </c>
      <c r="P465" s="2" t="s">
        <v>304</v>
      </c>
      <c r="Q465" s="2" t="s">
        <v>2606</v>
      </c>
      <c r="R465" s="2" t="s">
        <v>2854</v>
      </c>
      <c r="S465" s="2" t="s">
        <v>43</v>
      </c>
      <c r="T465" s="2" t="s">
        <v>4586</v>
      </c>
      <c r="U465" s="2" t="s">
        <v>4587</v>
      </c>
      <c r="V465" s="2" t="s">
        <v>3082</v>
      </c>
      <c r="W465" s="2" t="s">
        <v>44</v>
      </c>
      <c r="X465" s="2" t="s">
        <v>3083</v>
      </c>
      <c r="Y465" s="2" t="s">
        <v>4588</v>
      </c>
      <c r="Z465" s="2" t="s">
        <v>4064</v>
      </c>
      <c r="AA465" s="2" t="s">
        <v>3160</v>
      </c>
      <c r="AB465" s="2" t="s">
        <v>3701</v>
      </c>
      <c r="AC465" s="2" t="s">
        <v>3161</v>
      </c>
      <c r="AD465" s="2" t="s">
        <v>3162</v>
      </c>
      <c r="AE465" s="2" t="s">
        <v>4589</v>
      </c>
      <c r="AF465" s="2" t="s">
        <v>49</v>
      </c>
      <c r="AG465" s="2" t="s">
        <v>4590</v>
      </c>
      <c r="AH465" s="2" t="s">
        <v>4591</v>
      </c>
      <c r="AI465" s="2" t="s">
        <v>4016</v>
      </c>
      <c r="AJ465" s="2" t="s">
        <v>4016</v>
      </c>
      <c r="AK465" s="2" t="s">
        <v>682</v>
      </c>
      <c r="AL465" s="2" t="s">
        <v>40</v>
      </c>
      <c r="AM465" s="2" t="s">
        <v>683</v>
      </c>
      <c r="AN465" s="2" t="s">
        <v>682</v>
      </c>
      <c r="AO465" s="2" t="s">
        <v>40</v>
      </c>
      <c r="AP465" s="2" t="s">
        <v>316</v>
      </c>
      <c r="AQ465" s="2" t="s">
        <v>317</v>
      </c>
      <c r="AR465" s="2" t="s">
        <v>78</v>
      </c>
      <c r="AS465" s="2" t="s">
        <v>318</v>
      </c>
      <c r="AT465" s="2" t="s">
        <v>682</v>
      </c>
      <c r="AU465" s="2" t="s">
        <v>684</v>
      </c>
      <c r="AV465" s="2" t="s">
        <v>683</v>
      </c>
    </row>
    <row r="466" spans="1:48" x14ac:dyDescent="0.55000000000000004">
      <c r="A466" s="2" t="s">
        <v>4592</v>
      </c>
      <c r="B466" s="4" t="s">
        <v>15874</v>
      </c>
      <c r="C466" s="2" t="s">
        <v>4593</v>
      </c>
      <c r="D466" s="2" t="s">
        <v>4594</v>
      </c>
      <c r="E466" s="2" t="s">
        <v>4271</v>
      </c>
      <c r="F466" s="2" t="s">
        <v>3082</v>
      </c>
      <c r="G466" s="2" t="s">
        <v>44</v>
      </c>
      <c r="H466" s="2" t="s">
        <v>3217</v>
      </c>
      <c r="I466" s="2">
        <f>VLOOKUP(K466,Coordinates!A:C,2,FALSE)</f>
        <v>40.833844999999997</v>
      </c>
      <c r="J466" s="2">
        <f>VLOOKUP(K466,Coordinates!A:C,3,FALSE)</f>
        <v>-73.903924000000004</v>
      </c>
      <c r="K466" s="2" t="s">
        <v>16248</v>
      </c>
      <c r="L466" s="2" t="s">
        <v>4595</v>
      </c>
      <c r="M466" s="2" t="s">
        <v>56</v>
      </c>
      <c r="N466" s="2" t="s">
        <v>41</v>
      </c>
      <c r="O466" s="2" t="s">
        <v>215</v>
      </c>
      <c r="P466" s="2" t="s">
        <v>216</v>
      </c>
      <c r="Q466" s="2" t="s">
        <v>217</v>
      </c>
      <c r="R466" s="2" t="s">
        <v>359</v>
      </c>
      <c r="S466" s="2" t="s">
        <v>43</v>
      </c>
      <c r="T466" s="2" t="s">
        <v>4270</v>
      </c>
      <c r="U466" s="2" t="s">
        <v>4271</v>
      </c>
      <c r="V466" s="2" t="s">
        <v>3082</v>
      </c>
      <c r="W466" s="2" t="s">
        <v>44</v>
      </c>
      <c r="X466" s="2" t="s">
        <v>3217</v>
      </c>
      <c r="Y466" s="2" t="s">
        <v>4272</v>
      </c>
      <c r="Z466" s="2" t="s">
        <v>4273</v>
      </c>
      <c r="AA466" s="2" t="s">
        <v>3689</v>
      </c>
      <c r="AB466" s="2" t="s">
        <v>3701</v>
      </c>
      <c r="AC466" s="2" t="s">
        <v>4011</v>
      </c>
      <c r="AD466" s="2" t="s">
        <v>4012</v>
      </c>
      <c r="AE466" s="2" t="s">
        <v>4596</v>
      </c>
      <c r="AF466" s="2" t="s">
        <v>49</v>
      </c>
      <c r="AG466" s="2" t="s">
        <v>4597</v>
      </c>
      <c r="AH466" s="2" t="s">
        <v>4598</v>
      </c>
      <c r="AI466" s="2" t="s">
        <v>4016</v>
      </c>
      <c r="AJ466" s="2" t="s">
        <v>4016</v>
      </c>
      <c r="AK466" s="2" t="s">
        <v>3810</v>
      </c>
      <c r="AL466" s="2" t="s">
        <v>40</v>
      </c>
      <c r="AM466" s="2" t="s">
        <v>3811</v>
      </c>
      <c r="AN466" s="2" t="s">
        <v>3810</v>
      </c>
      <c r="AO466" s="2" t="s">
        <v>40</v>
      </c>
      <c r="AP466" s="2" t="s">
        <v>3095</v>
      </c>
      <c r="AQ466" s="2" t="s">
        <v>3096</v>
      </c>
      <c r="AR466" s="2" t="s">
        <v>78</v>
      </c>
      <c r="AS466" s="2" t="s">
        <v>3097</v>
      </c>
      <c r="AT466" s="2" t="s">
        <v>3810</v>
      </c>
      <c r="AU466" s="2" t="s">
        <v>3812</v>
      </c>
      <c r="AV466" s="2" t="s">
        <v>3811</v>
      </c>
    </row>
    <row r="467" spans="1:48" x14ac:dyDescent="0.55000000000000004">
      <c r="A467" s="2" t="s">
        <v>4599</v>
      </c>
      <c r="B467" s="4" t="s">
        <v>15874</v>
      </c>
      <c r="C467" s="2" t="s">
        <v>4600</v>
      </c>
      <c r="D467" s="2" t="s">
        <v>4601</v>
      </c>
      <c r="E467" s="2" t="s">
        <v>4604</v>
      </c>
      <c r="F467" s="2" t="s">
        <v>3082</v>
      </c>
      <c r="G467" s="2" t="s">
        <v>44</v>
      </c>
      <c r="H467" s="2" t="s">
        <v>4007</v>
      </c>
      <c r="I467" s="2">
        <f>VLOOKUP(K467,Coordinates!A:C,2,FALSE)</f>
        <v>40.843429</v>
      </c>
      <c r="J467" s="2">
        <f>VLOOKUP(K467,Coordinates!A:C,3,FALSE)</f>
        <v>-73.903109000000001</v>
      </c>
      <c r="K467" s="2" t="s">
        <v>16266</v>
      </c>
      <c r="L467" s="2" t="s">
        <v>4602</v>
      </c>
      <c r="M467" s="2" t="s">
        <v>56</v>
      </c>
      <c r="N467" s="2" t="s">
        <v>41</v>
      </c>
      <c r="O467" s="2" t="s">
        <v>215</v>
      </c>
      <c r="P467" s="2" t="s">
        <v>216</v>
      </c>
      <c r="Q467" s="2" t="s">
        <v>217</v>
      </c>
      <c r="R467" s="2" t="s">
        <v>306</v>
      </c>
      <c r="S467" s="2" t="s">
        <v>43</v>
      </c>
      <c r="T467" s="2" t="s">
        <v>4603</v>
      </c>
      <c r="U467" s="2" t="s">
        <v>4604</v>
      </c>
      <c r="V467" s="2" t="s">
        <v>3082</v>
      </c>
      <c r="W467" s="2" t="s">
        <v>44</v>
      </c>
      <c r="X467" s="2" t="s">
        <v>4007</v>
      </c>
      <c r="Y467" s="2" t="s">
        <v>4605</v>
      </c>
      <c r="Z467" s="2" t="s">
        <v>4009</v>
      </c>
      <c r="AA467" s="2" t="s">
        <v>3689</v>
      </c>
      <c r="AB467" s="2" t="s">
        <v>4010</v>
      </c>
      <c r="AC467" s="2" t="s">
        <v>4011</v>
      </c>
      <c r="AD467" s="2" t="s">
        <v>4012</v>
      </c>
      <c r="AE467" s="2" t="s">
        <v>4606</v>
      </c>
      <c r="AF467" s="2" t="s">
        <v>49</v>
      </c>
      <c r="AG467" s="2" t="s">
        <v>4607</v>
      </c>
      <c r="AH467" s="2" t="s">
        <v>4608</v>
      </c>
      <c r="AI467" s="2" t="s">
        <v>4016</v>
      </c>
      <c r="AJ467" s="2" t="s">
        <v>4016</v>
      </c>
      <c r="AK467" s="2" t="s">
        <v>3810</v>
      </c>
      <c r="AL467" s="2" t="s">
        <v>40</v>
      </c>
      <c r="AM467" s="2" t="s">
        <v>3811</v>
      </c>
      <c r="AN467" s="2" t="s">
        <v>3810</v>
      </c>
      <c r="AO467" s="2" t="s">
        <v>40</v>
      </c>
      <c r="AP467" s="2" t="s">
        <v>3095</v>
      </c>
      <c r="AQ467" s="2" t="s">
        <v>3096</v>
      </c>
      <c r="AR467" s="2" t="s">
        <v>78</v>
      </c>
      <c r="AS467" s="2" t="s">
        <v>3097</v>
      </c>
      <c r="AT467" s="2" t="s">
        <v>3810</v>
      </c>
      <c r="AU467" s="2" t="s">
        <v>3812</v>
      </c>
      <c r="AV467" s="2" t="s">
        <v>3811</v>
      </c>
    </row>
    <row r="468" spans="1:48" x14ac:dyDescent="0.55000000000000004">
      <c r="A468" s="2" t="s">
        <v>4609</v>
      </c>
      <c r="B468" s="4" t="s">
        <v>15874</v>
      </c>
      <c r="C468" s="2" t="s">
        <v>4610</v>
      </c>
      <c r="D468" s="2" t="s">
        <v>4611</v>
      </c>
      <c r="E468" s="2" t="s">
        <v>4411</v>
      </c>
      <c r="F468" s="2" t="s">
        <v>3082</v>
      </c>
      <c r="G468" s="2" t="s">
        <v>44</v>
      </c>
      <c r="H468" s="2" t="s">
        <v>3217</v>
      </c>
      <c r="I468" s="2">
        <f>VLOOKUP(K468,Coordinates!A:C,2,FALSE)</f>
        <v>40.827303000000001</v>
      </c>
      <c r="J468" s="2">
        <f>VLOOKUP(K468,Coordinates!A:C,3,FALSE)</f>
        <v>-73.904510000000002</v>
      </c>
      <c r="K468" s="2" t="s">
        <v>16258</v>
      </c>
      <c r="L468" s="2" t="s">
        <v>4612</v>
      </c>
      <c r="M468" s="2" t="s">
        <v>56</v>
      </c>
      <c r="N468" s="2" t="s">
        <v>41</v>
      </c>
      <c r="O468" s="2" t="s">
        <v>215</v>
      </c>
      <c r="P468" s="2" t="s">
        <v>216</v>
      </c>
      <c r="Q468" s="2" t="s">
        <v>217</v>
      </c>
      <c r="R468" s="2" t="s">
        <v>1389</v>
      </c>
      <c r="S468" s="2" t="s">
        <v>43</v>
      </c>
      <c r="T468" s="2" t="s">
        <v>4410</v>
      </c>
      <c r="U468" s="2" t="s">
        <v>4411</v>
      </c>
      <c r="V468" s="2" t="s">
        <v>3082</v>
      </c>
      <c r="W468" s="2" t="s">
        <v>44</v>
      </c>
      <c r="X468" s="2" t="s">
        <v>3217</v>
      </c>
      <c r="Y468" s="2" t="s">
        <v>4412</v>
      </c>
      <c r="Z468" s="2" t="s">
        <v>886</v>
      </c>
      <c r="AA468" s="2" t="s">
        <v>3689</v>
      </c>
      <c r="AB468" s="2" t="s">
        <v>3701</v>
      </c>
      <c r="AC468" s="2" t="s">
        <v>3690</v>
      </c>
      <c r="AD468" s="2" t="s">
        <v>3691</v>
      </c>
      <c r="AE468" s="2" t="s">
        <v>4613</v>
      </c>
      <c r="AF468" s="2" t="s">
        <v>49</v>
      </c>
      <c r="AG468" s="2" t="s">
        <v>4614</v>
      </c>
      <c r="AH468" s="2" t="s">
        <v>4615</v>
      </c>
      <c r="AI468" s="2" t="s">
        <v>4016</v>
      </c>
      <c r="AJ468" s="2" t="s">
        <v>4016</v>
      </c>
      <c r="AK468" s="2" t="s">
        <v>3810</v>
      </c>
      <c r="AL468" s="2" t="s">
        <v>40</v>
      </c>
      <c r="AM468" s="2" t="s">
        <v>3811</v>
      </c>
      <c r="AN468" s="2" t="s">
        <v>3810</v>
      </c>
      <c r="AO468" s="2" t="s">
        <v>40</v>
      </c>
      <c r="AP468" s="2" t="s">
        <v>3095</v>
      </c>
      <c r="AQ468" s="2" t="s">
        <v>3096</v>
      </c>
      <c r="AR468" s="2" t="s">
        <v>78</v>
      </c>
      <c r="AS468" s="2" t="s">
        <v>3097</v>
      </c>
      <c r="AT468" s="2" t="s">
        <v>3810</v>
      </c>
      <c r="AU468" s="2" t="s">
        <v>3812</v>
      </c>
      <c r="AV468" s="2" t="s">
        <v>3811</v>
      </c>
    </row>
    <row r="469" spans="1:48" x14ac:dyDescent="0.55000000000000004">
      <c r="A469" s="2" t="s">
        <v>4616</v>
      </c>
      <c r="B469" s="4" t="s">
        <v>15874</v>
      </c>
      <c r="C469" s="2" t="s">
        <v>4617</v>
      </c>
      <c r="D469" s="2" t="s">
        <v>4618</v>
      </c>
      <c r="E469" s="2" t="s">
        <v>4471</v>
      </c>
      <c r="F469" s="2" t="s">
        <v>3082</v>
      </c>
      <c r="G469" s="2" t="s">
        <v>44</v>
      </c>
      <c r="H469" s="2" t="s">
        <v>4026</v>
      </c>
      <c r="I469" s="2">
        <f>VLOOKUP(K469,Coordinates!A:C,2,FALSE)</f>
        <v>40.842998999999999</v>
      </c>
      <c r="J469" s="2">
        <f>VLOOKUP(K469,Coordinates!A:C,3,FALSE)</f>
        <v>-73.916234000000003</v>
      </c>
      <c r="K469" s="2" t="s">
        <v>16262</v>
      </c>
      <c r="L469" s="2" t="s">
        <v>4619</v>
      </c>
      <c r="M469" s="2" t="s">
        <v>56</v>
      </c>
      <c r="N469" s="2" t="s">
        <v>41</v>
      </c>
      <c r="O469" s="2" t="s">
        <v>47</v>
      </c>
      <c r="P469" s="2" t="s">
        <v>57</v>
      </c>
      <c r="Q469" s="2" t="s">
        <v>50</v>
      </c>
      <c r="R469" s="2" t="s">
        <v>1016</v>
      </c>
      <c r="S469" s="2" t="s">
        <v>43</v>
      </c>
      <c r="T469" s="2" t="s">
        <v>4470</v>
      </c>
      <c r="U469" s="2" t="s">
        <v>4471</v>
      </c>
      <c r="V469" s="2" t="s">
        <v>3082</v>
      </c>
      <c r="W469" s="2" t="s">
        <v>44</v>
      </c>
      <c r="X469" s="2" t="s">
        <v>4026</v>
      </c>
      <c r="Y469" s="2" t="s">
        <v>4472</v>
      </c>
      <c r="Z469" s="2" t="s">
        <v>4473</v>
      </c>
      <c r="AA469" s="2" t="s">
        <v>3160</v>
      </c>
      <c r="AB469" s="2" t="s">
        <v>4156</v>
      </c>
      <c r="AC469" s="2" t="s">
        <v>3371</v>
      </c>
      <c r="AD469" s="2" t="s">
        <v>3372</v>
      </c>
      <c r="AE469" s="2" t="s">
        <v>4620</v>
      </c>
      <c r="AF469" s="2" t="s">
        <v>49</v>
      </c>
      <c r="AG469" s="2" t="s">
        <v>4621</v>
      </c>
      <c r="AH469" s="2" t="s">
        <v>4622</v>
      </c>
      <c r="AI469" s="2" t="s">
        <v>4016</v>
      </c>
      <c r="AJ469" s="2" t="s">
        <v>4016</v>
      </c>
      <c r="AK469" s="2" t="s">
        <v>4017</v>
      </c>
      <c r="AL469" s="2" t="s">
        <v>4018</v>
      </c>
      <c r="AM469" s="2" t="s">
        <v>4019</v>
      </c>
      <c r="AN469" s="2" t="s">
        <v>4017</v>
      </c>
      <c r="AO469" s="2" t="s">
        <v>4019</v>
      </c>
      <c r="AP469" s="2" t="s">
        <v>3095</v>
      </c>
      <c r="AQ469" s="2" t="s">
        <v>3096</v>
      </c>
      <c r="AR469" s="2" t="s">
        <v>78</v>
      </c>
      <c r="AS469" s="2" t="s">
        <v>3097</v>
      </c>
      <c r="AT469" s="2" t="s">
        <v>40</v>
      </c>
      <c r="AU469" s="2" t="s">
        <v>40</v>
      </c>
      <c r="AV469" s="2" t="s">
        <v>40</v>
      </c>
    </row>
    <row r="470" spans="1:48" x14ac:dyDescent="0.55000000000000004">
      <c r="A470" s="2" t="s">
        <v>4623</v>
      </c>
      <c r="B470" s="4" t="s">
        <v>15874</v>
      </c>
      <c r="C470" s="2" t="s">
        <v>4624</v>
      </c>
      <c r="D470" s="2" t="s">
        <v>4625</v>
      </c>
      <c r="E470" s="2" t="s">
        <v>4300</v>
      </c>
      <c r="F470" s="2" t="s">
        <v>3082</v>
      </c>
      <c r="G470" s="2" t="s">
        <v>44</v>
      </c>
      <c r="H470" s="2" t="s">
        <v>4007</v>
      </c>
      <c r="I470" s="2">
        <f>VLOOKUP(K470,Coordinates!A:C,2,FALSE)</f>
        <v>40.839866999999998</v>
      </c>
      <c r="J470" s="2">
        <f>VLOOKUP(K470,Coordinates!A:C,3,FALSE)</f>
        <v>-73.911158999999998</v>
      </c>
      <c r="K470" s="2" t="s">
        <v>16250</v>
      </c>
      <c r="L470" s="2" t="s">
        <v>4626</v>
      </c>
      <c r="M470" s="2" t="s">
        <v>56</v>
      </c>
      <c r="N470" s="2" t="s">
        <v>41</v>
      </c>
      <c r="O470" s="2" t="s">
        <v>215</v>
      </c>
      <c r="P470" s="2" t="s">
        <v>217</v>
      </c>
      <c r="Q470" s="2" t="s">
        <v>217</v>
      </c>
      <c r="R470" s="2" t="s">
        <v>1016</v>
      </c>
      <c r="S470" s="2" t="s">
        <v>43</v>
      </c>
      <c r="T470" s="2" t="s">
        <v>4299</v>
      </c>
      <c r="U470" s="2" t="s">
        <v>4300</v>
      </c>
      <c r="V470" s="2" t="s">
        <v>3082</v>
      </c>
      <c r="W470" s="2" t="s">
        <v>44</v>
      </c>
      <c r="X470" s="2" t="s">
        <v>4007</v>
      </c>
      <c r="Y470" s="2" t="s">
        <v>4301</v>
      </c>
      <c r="Z470" s="2" t="s">
        <v>4302</v>
      </c>
      <c r="AA470" s="2" t="s">
        <v>3160</v>
      </c>
      <c r="AB470" s="2" t="s">
        <v>3701</v>
      </c>
      <c r="AC470" s="2" t="s">
        <v>3161</v>
      </c>
      <c r="AD470" s="2" t="s">
        <v>3162</v>
      </c>
      <c r="AE470" s="2" t="s">
        <v>4627</v>
      </c>
      <c r="AF470" s="2" t="s">
        <v>49</v>
      </c>
      <c r="AG470" s="2" t="s">
        <v>4628</v>
      </c>
      <c r="AH470" s="2" t="s">
        <v>4629</v>
      </c>
      <c r="AI470" s="2" t="s">
        <v>4016</v>
      </c>
      <c r="AJ470" s="2" t="s">
        <v>4016</v>
      </c>
      <c r="AK470" s="2" t="s">
        <v>314</v>
      </c>
      <c r="AL470" s="2" t="s">
        <v>40</v>
      </c>
      <c r="AM470" s="2" t="s">
        <v>315</v>
      </c>
      <c r="AN470" s="2" t="s">
        <v>314</v>
      </c>
      <c r="AO470" s="2" t="s">
        <v>40</v>
      </c>
      <c r="AP470" s="2" t="s">
        <v>316</v>
      </c>
      <c r="AQ470" s="2" t="s">
        <v>317</v>
      </c>
      <c r="AR470" s="2" t="s">
        <v>78</v>
      </c>
      <c r="AS470" s="2" t="s">
        <v>318</v>
      </c>
      <c r="AT470" s="2" t="s">
        <v>314</v>
      </c>
      <c r="AU470" s="2" t="s">
        <v>319</v>
      </c>
      <c r="AV470" s="2" t="s">
        <v>315</v>
      </c>
    </row>
    <row r="471" spans="1:48" x14ac:dyDescent="0.55000000000000004">
      <c r="A471" s="2" t="s">
        <v>4630</v>
      </c>
      <c r="B471" s="4" t="s">
        <v>15874</v>
      </c>
      <c r="C471" s="2" t="s">
        <v>4631</v>
      </c>
      <c r="D471" s="2" t="s">
        <v>4632</v>
      </c>
      <c r="E471" s="2" t="s">
        <v>4186</v>
      </c>
      <c r="F471" s="2" t="s">
        <v>3082</v>
      </c>
      <c r="G471" s="2" t="s">
        <v>44</v>
      </c>
      <c r="H471" s="2" t="s">
        <v>4153</v>
      </c>
      <c r="I471" s="2">
        <f>VLOOKUP(K471,Coordinates!A:C,2,FALSE)</f>
        <v>40.848579999999998</v>
      </c>
      <c r="J471" s="2">
        <f>VLOOKUP(K471,Coordinates!A:C,3,FALSE)</f>
        <v>-73.908744999999996</v>
      </c>
      <c r="K471" s="2" t="s">
        <v>16241</v>
      </c>
      <c r="L471" s="2" t="s">
        <v>4633</v>
      </c>
      <c r="M471" s="2" t="s">
        <v>56</v>
      </c>
      <c r="N471" s="2" t="s">
        <v>41</v>
      </c>
      <c r="O471" s="2" t="s">
        <v>42</v>
      </c>
      <c r="P471" s="2" t="s">
        <v>823</v>
      </c>
      <c r="Q471" s="2" t="s">
        <v>305</v>
      </c>
      <c r="R471" s="2" t="s">
        <v>1016</v>
      </c>
      <c r="S471" s="2" t="s">
        <v>43</v>
      </c>
      <c r="T471" s="2" t="s">
        <v>4182</v>
      </c>
      <c r="U471" s="2" t="s">
        <v>4186</v>
      </c>
      <c r="V471" s="2" t="s">
        <v>3082</v>
      </c>
      <c r="W471" s="2" t="s">
        <v>44</v>
      </c>
      <c r="X471" s="2" t="s">
        <v>4153</v>
      </c>
      <c r="Y471" s="2" t="s">
        <v>4187</v>
      </c>
      <c r="Z471" s="2" t="s">
        <v>4188</v>
      </c>
      <c r="AA471" s="2" t="s">
        <v>4051</v>
      </c>
      <c r="AB471" s="2" t="s">
        <v>4156</v>
      </c>
      <c r="AC471" s="2" t="s">
        <v>4052</v>
      </c>
      <c r="AD471" s="2" t="s">
        <v>4053</v>
      </c>
      <c r="AE471" s="2" t="s">
        <v>4634</v>
      </c>
      <c r="AF471" s="2" t="s">
        <v>331</v>
      </c>
      <c r="AG471" s="2" t="s">
        <v>4635</v>
      </c>
      <c r="AH471" s="2" t="s">
        <v>4636</v>
      </c>
      <c r="AI471" s="2" t="s">
        <v>4016</v>
      </c>
      <c r="AJ471" s="2" t="s">
        <v>4016</v>
      </c>
      <c r="AK471" s="2" t="s">
        <v>3361</v>
      </c>
      <c r="AL471" s="2" t="s">
        <v>40</v>
      </c>
      <c r="AM471" s="2" t="s">
        <v>3362</v>
      </c>
      <c r="AN471" s="2" t="s">
        <v>3361</v>
      </c>
      <c r="AO471" s="2" t="s">
        <v>40</v>
      </c>
      <c r="AP471" s="2" t="s">
        <v>316</v>
      </c>
      <c r="AQ471" s="2" t="s">
        <v>317</v>
      </c>
      <c r="AR471" s="2" t="s">
        <v>78</v>
      </c>
      <c r="AS471" s="2" t="s">
        <v>318</v>
      </c>
      <c r="AT471" s="2" t="s">
        <v>3361</v>
      </c>
      <c r="AU471" s="2" t="s">
        <v>3363</v>
      </c>
      <c r="AV471" s="2" t="s">
        <v>3362</v>
      </c>
    </row>
    <row r="472" spans="1:48" x14ac:dyDescent="0.55000000000000004">
      <c r="A472" s="2" t="s">
        <v>4637</v>
      </c>
      <c r="B472" s="4" t="s">
        <v>15873</v>
      </c>
      <c r="C472" s="2" t="s">
        <v>4638</v>
      </c>
      <c r="D472" s="2" t="s">
        <v>4639</v>
      </c>
      <c r="E472" s="2" t="s">
        <v>4640</v>
      </c>
      <c r="F472" s="2" t="s">
        <v>3082</v>
      </c>
      <c r="G472" s="2" t="s">
        <v>44</v>
      </c>
      <c r="H472" s="2" t="s">
        <v>4026</v>
      </c>
      <c r="I472" s="2">
        <f>VLOOKUP(K472,Coordinates!A:C,2,FALSE)</f>
        <v>40.843711999999996</v>
      </c>
      <c r="J472" s="2">
        <f>VLOOKUP(K472,Coordinates!A:C,3,FALSE)</f>
        <v>-73.923398000000006</v>
      </c>
      <c r="K472" s="2" t="s">
        <v>16267</v>
      </c>
      <c r="L472" s="2" t="s">
        <v>40</v>
      </c>
      <c r="M472" s="2" t="s">
        <v>56</v>
      </c>
      <c r="N472" s="2" t="s">
        <v>41</v>
      </c>
      <c r="O472" s="2" t="s">
        <v>1054</v>
      </c>
      <c r="P472" s="2" t="s">
        <v>1055</v>
      </c>
      <c r="Q472" s="2" t="s">
        <v>40</v>
      </c>
      <c r="R472" s="2" t="s">
        <v>1056</v>
      </c>
      <c r="S472" s="2" t="s">
        <v>43</v>
      </c>
      <c r="T472" s="2" t="s">
        <v>4638</v>
      </c>
      <c r="U472" s="2" t="s">
        <v>4640</v>
      </c>
      <c r="V472" s="2" t="s">
        <v>3082</v>
      </c>
      <c r="W472" s="2" t="s">
        <v>44</v>
      </c>
      <c r="X472" s="2" t="s">
        <v>4026</v>
      </c>
      <c r="Y472" s="2" t="s">
        <v>4641</v>
      </c>
      <c r="Z472" s="2" t="s">
        <v>4642</v>
      </c>
      <c r="AA472" s="2" t="s">
        <v>3160</v>
      </c>
      <c r="AB472" s="2" t="s">
        <v>3701</v>
      </c>
      <c r="AC472" s="2" t="s">
        <v>4029</v>
      </c>
      <c r="AD472" s="2" t="s">
        <v>4030</v>
      </c>
      <c r="AE472" s="2" t="s">
        <v>4643</v>
      </c>
      <c r="AF472" s="2" t="s">
        <v>49</v>
      </c>
      <c r="AG472" s="2" t="s">
        <v>40</v>
      </c>
      <c r="AH472" s="2" t="s">
        <v>40</v>
      </c>
      <c r="AI472" s="2" t="s">
        <v>4016</v>
      </c>
      <c r="AJ472" s="2" t="s">
        <v>4016</v>
      </c>
      <c r="AK472" s="2" t="s">
        <v>4017</v>
      </c>
      <c r="AL472" s="2" t="s">
        <v>4018</v>
      </c>
      <c r="AM472" s="2" t="s">
        <v>4019</v>
      </c>
      <c r="AN472" s="2" t="s">
        <v>4017</v>
      </c>
      <c r="AO472" s="2" t="s">
        <v>4019</v>
      </c>
      <c r="AP472" s="2" t="s">
        <v>40</v>
      </c>
      <c r="AQ472" s="2" t="s">
        <v>40</v>
      </c>
      <c r="AR472" s="2" t="s">
        <v>40</v>
      </c>
      <c r="AS472" s="2" t="s">
        <v>40</v>
      </c>
      <c r="AT472" s="2" t="s">
        <v>40</v>
      </c>
      <c r="AU472" s="2" t="s">
        <v>40</v>
      </c>
      <c r="AV472" s="2" t="s">
        <v>40</v>
      </c>
    </row>
    <row r="473" spans="1:48" x14ac:dyDescent="0.55000000000000004">
      <c r="A473" s="2" t="s">
        <v>4644</v>
      </c>
      <c r="B473" s="4" t="s">
        <v>15874</v>
      </c>
      <c r="C473" s="2" t="s">
        <v>4645</v>
      </c>
      <c r="D473" s="2" t="s">
        <v>4646</v>
      </c>
      <c r="E473" s="2" t="s">
        <v>4648</v>
      </c>
      <c r="F473" s="2" t="s">
        <v>3082</v>
      </c>
      <c r="G473" s="2" t="s">
        <v>44</v>
      </c>
      <c r="H473" s="2" t="s">
        <v>4007</v>
      </c>
      <c r="I473" s="2">
        <f>VLOOKUP(K473,Coordinates!A:C,2,FALSE)</f>
        <v>40.850351000000003</v>
      </c>
      <c r="J473" s="2">
        <f>VLOOKUP(K473,Coordinates!A:C,3,FALSE)</f>
        <v>-73.892039999999994</v>
      </c>
      <c r="K473" s="2" t="s">
        <v>16268</v>
      </c>
      <c r="L473" s="2" t="s">
        <v>4647</v>
      </c>
      <c r="M473" s="2" t="s">
        <v>56</v>
      </c>
      <c r="N473" s="2" t="s">
        <v>41</v>
      </c>
      <c r="O473" s="2" t="s">
        <v>113</v>
      </c>
      <c r="P473" s="2" t="s">
        <v>114</v>
      </c>
      <c r="Q473" s="2" t="s">
        <v>115</v>
      </c>
      <c r="R473" s="2" t="s">
        <v>2628</v>
      </c>
      <c r="S473" s="2" t="s">
        <v>43</v>
      </c>
      <c r="T473" s="2" t="s">
        <v>4645</v>
      </c>
      <c r="U473" s="2" t="s">
        <v>4648</v>
      </c>
      <c r="V473" s="2" t="s">
        <v>3082</v>
      </c>
      <c r="W473" s="2" t="s">
        <v>44</v>
      </c>
      <c r="X473" s="2" t="s">
        <v>4007</v>
      </c>
      <c r="Y473" s="2" t="s">
        <v>4649</v>
      </c>
      <c r="Z473" s="2" t="s">
        <v>4650</v>
      </c>
      <c r="AA473" s="2" t="s">
        <v>4104</v>
      </c>
      <c r="AB473" s="2" t="s">
        <v>4010</v>
      </c>
      <c r="AC473" s="2" t="s">
        <v>4651</v>
      </c>
      <c r="AD473" s="2" t="s">
        <v>4652</v>
      </c>
      <c r="AE473" s="2" t="s">
        <v>4653</v>
      </c>
      <c r="AF473" s="2" t="s">
        <v>49</v>
      </c>
      <c r="AG473" s="2" t="s">
        <v>4654</v>
      </c>
      <c r="AH473" s="2" t="s">
        <v>4655</v>
      </c>
      <c r="AI473" s="2" t="s">
        <v>2652</v>
      </c>
      <c r="AJ473" s="2" t="s">
        <v>2652</v>
      </c>
      <c r="AK473" s="2" t="s">
        <v>4656</v>
      </c>
      <c r="AL473" s="2" t="s">
        <v>4657</v>
      </c>
      <c r="AM473" s="2" t="s">
        <v>4658</v>
      </c>
      <c r="AN473" s="2" t="s">
        <v>4656</v>
      </c>
      <c r="AO473" s="2" t="s">
        <v>4658</v>
      </c>
      <c r="AP473" s="2" t="s">
        <v>3095</v>
      </c>
      <c r="AQ473" s="2" t="s">
        <v>3096</v>
      </c>
      <c r="AR473" s="2" t="s">
        <v>78</v>
      </c>
      <c r="AS473" s="2" t="s">
        <v>3097</v>
      </c>
      <c r="AT473" s="2" t="s">
        <v>40</v>
      </c>
      <c r="AU473" s="2" t="s">
        <v>40</v>
      </c>
      <c r="AV473" s="2" t="s">
        <v>40</v>
      </c>
    </row>
    <row r="474" spans="1:48" x14ac:dyDescent="0.55000000000000004">
      <c r="A474" s="2" t="s">
        <v>4659</v>
      </c>
      <c r="B474" s="4" t="s">
        <v>15874</v>
      </c>
      <c r="C474" s="2" t="s">
        <v>4660</v>
      </c>
      <c r="D474" s="2" t="s">
        <v>4661</v>
      </c>
      <c r="E474" s="2" t="s">
        <v>4664</v>
      </c>
      <c r="F474" s="2" t="s">
        <v>3082</v>
      </c>
      <c r="G474" s="2" t="s">
        <v>44</v>
      </c>
      <c r="H474" s="2" t="s">
        <v>4665</v>
      </c>
      <c r="I474" s="2">
        <f>VLOOKUP(K474,Coordinates!A:C,2,FALSE)</f>
        <v>40.881777999999997</v>
      </c>
      <c r="J474" s="2">
        <f>VLOOKUP(K474,Coordinates!A:C,3,FALSE)</f>
        <v>-73.905980999999997</v>
      </c>
      <c r="K474" s="2" t="s">
        <v>16269</v>
      </c>
      <c r="L474" s="2" t="s">
        <v>4662</v>
      </c>
      <c r="M474" s="2" t="s">
        <v>56</v>
      </c>
      <c r="N474" s="2" t="s">
        <v>41</v>
      </c>
      <c r="O474" s="2" t="s">
        <v>47</v>
      </c>
      <c r="P474" s="2" t="s">
        <v>804</v>
      </c>
      <c r="Q474" s="2" t="s">
        <v>50</v>
      </c>
      <c r="R474" s="2" t="s">
        <v>4663</v>
      </c>
      <c r="S474" s="2" t="s">
        <v>43</v>
      </c>
      <c r="T474" s="2" t="s">
        <v>4660</v>
      </c>
      <c r="U474" s="2" t="s">
        <v>4664</v>
      </c>
      <c r="V474" s="2" t="s">
        <v>3082</v>
      </c>
      <c r="W474" s="2" t="s">
        <v>44</v>
      </c>
      <c r="X474" s="2" t="s">
        <v>4665</v>
      </c>
      <c r="Y474" s="2" t="s">
        <v>4666</v>
      </c>
      <c r="Z474" s="2" t="s">
        <v>4667</v>
      </c>
      <c r="AA474" s="2" t="s">
        <v>4668</v>
      </c>
      <c r="AB474" s="2" t="s">
        <v>4669</v>
      </c>
      <c r="AC474" s="2" t="s">
        <v>4670</v>
      </c>
      <c r="AD474" s="2" t="s">
        <v>4671</v>
      </c>
      <c r="AE474" s="2" t="s">
        <v>4672</v>
      </c>
      <c r="AF474" s="2" t="s">
        <v>49</v>
      </c>
      <c r="AG474" s="2" t="s">
        <v>4673</v>
      </c>
      <c r="AH474" s="2" t="s">
        <v>4674</v>
      </c>
      <c r="AI474" s="2" t="s">
        <v>2652</v>
      </c>
      <c r="AJ474" s="2" t="s">
        <v>2652</v>
      </c>
      <c r="AK474" s="2" t="s">
        <v>4656</v>
      </c>
      <c r="AL474" s="2" t="s">
        <v>4657</v>
      </c>
      <c r="AM474" s="2" t="s">
        <v>4658</v>
      </c>
      <c r="AN474" s="2" t="s">
        <v>4656</v>
      </c>
      <c r="AO474" s="2" t="s">
        <v>4658</v>
      </c>
      <c r="AP474" s="2" t="s">
        <v>3095</v>
      </c>
      <c r="AQ474" s="2" t="s">
        <v>3096</v>
      </c>
      <c r="AR474" s="2" t="s">
        <v>78</v>
      </c>
      <c r="AS474" s="2" t="s">
        <v>3097</v>
      </c>
      <c r="AT474" s="2" t="s">
        <v>40</v>
      </c>
      <c r="AU474" s="2" t="s">
        <v>40</v>
      </c>
      <c r="AV474" s="2" t="s">
        <v>40</v>
      </c>
    </row>
    <row r="475" spans="1:48" x14ac:dyDescent="0.55000000000000004">
      <c r="A475" s="2" t="s">
        <v>4675</v>
      </c>
      <c r="B475" s="4" t="s">
        <v>15874</v>
      </c>
      <c r="C475" s="2" t="s">
        <v>4676</v>
      </c>
      <c r="D475" s="2" t="s">
        <v>4677</v>
      </c>
      <c r="E475" s="2" t="s">
        <v>4679</v>
      </c>
      <c r="F475" s="2" t="s">
        <v>3082</v>
      </c>
      <c r="G475" s="2" t="s">
        <v>44</v>
      </c>
      <c r="H475" s="2" t="s">
        <v>4680</v>
      </c>
      <c r="I475" s="2">
        <f>VLOOKUP(K475,Coordinates!A:C,2,FALSE)</f>
        <v>40.872546999999997</v>
      </c>
      <c r="J475" s="2">
        <f>VLOOKUP(K475,Coordinates!A:C,3,FALSE)</f>
        <v>-73.883359999999996</v>
      </c>
      <c r="K475" s="2" t="s">
        <v>16270</v>
      </c>
      <c r="L475" s="2" t="s">
        <v>4678</v>
      </c>
      <c r="M475" s="2" t="s">
        <v>56</v>
      </c>
      <c r="N475" s="2" t="s">
        <v>41</v>
      </c>
      <c r="O475" s="2" t="s">
        <v>47</v>
      </c>
      <c r="P475" s="2" t="s">
        <v>804</v>
      </c>
      <c r="Q475" s="2" t="s">
        <v>50</v>
      </c>
      <c r="R475" s="2" t="s">
        <v>413</v>
      </c>
      <c r="S475" s="2" t="s">
        <v>43</v>
      </c>
      <c r="T475" s="2" t="s">
        <v>4676</v>
      </c>
      <c r="U475" s="2" t="s">
        <v>4679</v>
      </c>
      <c r="V475" s="2" t="s">
        <v>3082</v>
      </c>
      <c r="W475" s="2" t="s">
        <v>44</v>
      </c>
      <c r="X475" s="2" t="s">
        <v>4680</v>
      </c>
      <c r="Y475" s="2" t="s">
        <v>4681</v>
      </c>
      <c r="Z475" s="2" t="s">
        <v>4682</v>
      </c>
      <c r="AA475" s="2" t="s">
        <v>4683</v>
      </c>
      <c r="AB475" s="2" t="s">
        <v>4669</v>
      </c>
      <c r="AC475" s="2" t="s">
        <v>4684</v>
      </c>
      <c r="AD475" s="2" t="s">
        <v>4685</v>
      </c>
      <c r="AE475" s="2" t="s">
        <v>4686</v>
      </c>
      <c r="AF475" s="2" t="s">
        <v>49</v>
      </c>
      <c r="AG475" s="2" t="s">
        <v>4687</v>
      </c>
      <c r="AH475" s="2" t="s">
        <v>4688</v>
      </c>
      <c r="AI475" s="2" t="s">
        <v>2652</v>
      </c>
      <c r="AJ475" s="2" t="s">
        <v>2652</v>
      </c>
      <c r="AK475" s="2" t="s">
        <v>4656</v>
      </c>
      <c r="AL475" s="2" t="s">
        <v>4657</v>
      </c>
      <c r="AM475" s="2" t="s">
        <v>4658</v>
      </c>
      <c r="AN475" s="2" t="s">
        <v>4656</v>
      </c>
      <c r="AO475" s="2" t="s">
        <v>4658</v>
      </c>
      <c r="AP475" s="2" t="s">
        <v>3095</v>
      </c>
      <c r="AQ475" s="2" t="s">
        <v>3096</v>
      </c>
      <c r="AR475" s="2" t="s">
        <v>78</v>
      </c>
      <c r="AS475" s="2" t="s">
        <v>3097</v>
      </c>
      <c r="AT475" s="2" t="s">
        <v>40</v>
      </c>
      <c r="AU475" s="2" t="s">
        <v>40</v>
      </c>
      <c r="AV475" s="2" t="s">
        <v>40</v>
      </c>
    </row>
    <row r="476" spans="1:48" x14ac:dyDescent="0.55000000000000004">
      <c r="A476" s="2" t="s">
        <v>4689</v>
      </c>
      <c r="B476" s="4" t="s">
        <v>15874</v>
      </c>
      <c r="C476" s="2" t="s">
        <v>4690</v>
      </c>
      <c r="D476" s="2" t="s">
        <v>4691</v>
      </c>
      <c r="E476" s="2" t="s">
        <v>4693</v>
      </c>
      <c r="F476" s="2" t="s">
        <v>3082</v>
      </c>
      <c r="G476" s="2" t="s">
        <v>44</v>
      </c>
      <c r="H476" s="2" t="s">
        <v>4680</v>
      </c>
      <c r="I476" s="2">
        <f>VLOOKUP(K476,Coordinates!A:C,2,FALSE)</f>
        <v>40.856802999999999</v>
      </c>
      <c r="J476" s="2">
        <f>VLOOKUP(K476,Coordinates!A:C,3,FALSE)</f>
        <v>-73.898906999999994</v>
      </c>
      <c r="K476" s="2" t="s">
        <v>16271</v>
      </c>
      <c r="L476" s="2" t="s">
        <v>4692</v>
      </c>
      <c r="M476" s="2" t="s">
        <v>56</v>
      </c>
      <c r="N476" s="2" t="s">
        <v>41</v>
      </c>
      <c r="O476" s="2" t="s">
        <v>47</v>
      </c>
      <c r="P476" s="2" t="s">
        <v>57</v>
      </c>
      <c r="Q476" s="2" t="s">
        <v>58</v>
      </c>
      <c r="R476" s="2" t="s">
        <v>4185</v>
      </c>
      <c r="S476" s="2" t="s">
        <v>43</v>
      </c>
      <c r="T476" s="2" t="s">
        <v>4690</v>
      </c>
      <c r="U476" s="2" t="s">
        <v>4693</v>
      </c>
      <c r="V476" s="2" t="s">
        <v>3082</v>
      </c>
      <c r="W476" s="2" t="s">
        <v>44</v>
      </c>
      <c r="X476" s="2" t="s">
        <v>4680</v>
      </c>
      <c r="Y476" s="2" t="s">
        <v>4694</v>
      </c>
      <c r="Z476" s="2" t="s">
        <v>4695</v>
      </c>
      <c r="AA476" s="2" t="s">
        <v>4051</v>
      </c>
      <c r="AB476" s="2" t="s">
        <v>4010</v>
      </c>
      <c r="AC476" s="2" t="s">
        <v>4696</v>
      </c>
      <c r="AD476" s="2" t="s">
        <v>4697</v>
      </c>
      <c r="AE476" s="2" t="s">
        <v>4698</v>
      </c>
      <c r="AF476" s="2" t="s">
        <v>49</v>
      </c>
      <c r="AG476" s="2" t="s">
        <v>4699</v>
      </c>
      <c r="AH476" s="2" t="s">
        <v>4700</v>
      </c>
      <c r="AI476" s="2" t="s">
        <v>2652</v>
      </c>
      <c r="AJ476" s="2" t="s">
        <v>2652</v>
      </c>
      <c r="AK476" s="2" t="s">
        <v>4656</v>
      </c>
      <c r="AL476" s="2" t="s">
        <v>4657</v>
      </c>
      <c r="AM476" s="2" t="s">
        <v>4658</v>
      </c>
      <c r="AN476" s="2" t="s">
        <v>4656</v>
      </c>
      <c r="AO476" s="2" t="s">
        <v>4658</v>
      </c>
      <c r="AP476" s="2" t="s">
        <v>3095</v>
      </c>
      <c r="AQ476" s="2" t="s">
        <v>3096</v>
      </c>
      <c r="AR476" s="2" t="s">
        <v>78</v>
      </c>
      <c r="AS476" s="2" t="s">
        <v>3097</v>
      </c>
      <c r="AT476" s="2" t="s">
        <v>40</v>
      </c>
      <c r="AU476" s="2" t="s">
        <v>40</v>
      </c>
      <c r="AV476" s="2" t="s">
        <v>40</v>
      </c>
    </row>
    <row r="477" spans="1:48" x14ac:dyDescent="0.55000000000000004">
      <c r="A477" s="2" t="s">
        <v>4701</v>
      </c>
      <c r="B477" s="4" t="s">
        <v>15874</v>
      </c>
      <c r="C477" s="2" t="s">
        <v>4702</v>
      </c>
      <c r="D477" s="2" t="s">
        <v>4703</v>
      </c>
      <c r="E477" s="2" t="s">
        <v>4705</v>
      </c>
      <c r="F477" s="2" t="s">
        <v>3082</v>
      </c>
      <c r="G477" s="2" t="s">
        <v>44</v>
      </c>
      <c r="H477" s="2" t="s">
        <v>4153</v>
      </c>
      <c r="I477" s="2">
        <f>VLOOKUP(K477,Coordinates!A:C,2,FALSE)</f>
        <v>40.859184999999997</v>
      </c>
      <c r="J477" s="2">
        <f>VLOOKUP(K477,Coordinates!A:C,3,FALSE)</f>
        <v>-73.909803999999994</v>
      </c>
      <c r="K477" s="2" t="s">
        <v>16272</v>
      </c>
      <c r="L477" s="2" t="s">
        <v>4704</v>
      </c>
      <c r="M477" s="2" t="s">
        <v>56</v>
      </c>
      <c r="N477" s="2" t="s">
        <v>41</v>
      </c>
      <c r="O477" s="2" t="s">
        <v>113</v>
      </c>
      <c r="P477" s="2" t="s">
        <v>846</v>
      </c>
      <c r="Q477" s="2" t="s">
        <v>847</v>
      </c>
      <c r="R477" s="2" t="s">
        <v>2628</v>
      </c>
      <c r="S477" s="2" t="s">
        <v>43</v>
      </c>
      <c r="T477" s="2" t="s">
        <v>4702</v>
      </c>
      <c r="U477" s="2" t="s">
        <v>4705</v>
      </c>
      <c r="V477" s="2" t="s">
        <v>3082</v>
      </c>
      <c r="W477" s="2" t="s">
        <v>44</v>
      </c>
      <c r="X477" s="2" t="s">
        <v>4153</v>
      </c>
      <c r="Y477" s="2" t="s">
        <v>4706</v>
      </c>
      <c r="Z477" s="2" t="s">
        <v>4707</v>
      </c>
      <c r="AA477" s="2" t="s">
        <v>4683</v>
      </c>
      <c r="AB477" s="2" t="s">
        <v>4156</v>
      </c>
      <c r="AC477" s="2" t="s">
        <v>4708</v>
      </c>
      <c r="AD477" s="2" t="s">
        <v>4709</v>
      </c>
      <c r="AE477" s="2" t="s">
        <v>4710</v>
      </c>
      <c r="AF477" s="2" t="s">
        <v>49</v>
      </c>
      <c r="AG477" s="2" t="s">
        <v>4711</v>
      </c>
      <c r="AH477" s="2" t="s">
        <v>4712</v>
      </c>
      <c r="AI477" s="2" t="s">
        <v>2652</v>
      </c>
      <c r="AJ477" s="2" t="s">
        <v>2652</v>
      </c>
      <c r="AK477" s="2" t="s">
        <v>4656</v>
      </c>
      <c r="AL477" s="2" t="s">
        <v>4657</v>
      </c>
      <c r="AM477" s="2" t="s">
        <v>4658</v>
      </c>
      <c r="AN477" s="2" t="s">
        <v>4656</v>
      </c>
      <c r="AO477" s="2" t="s">
        <v>4658</v>
      </c>
      <c r="AP477" s="2" t="s">
        <v>3095</v>
      </c>
      <c r="AQ477" s="2" t="s">
        <v>3096</v>
      </c>
      <c r="AR477" s="2" t="s">
        <v>78</v>
      </c>
      <c r="AS477" s="2" t="s">
        <v>3097</v>
      </c>
      <c r="AT477" s="2" t="s">
        <v>40</v>
      </c>
      <c r="AU477" s="2" t="s">
        <v>40</v>
      </c>
      <c r="AV477" s="2" t="s">
        <v>40</v>
      </c>
    </row>
    <row r="478" spans="1:48" x14ac:dyDescent="0.55000000000000004">
      <c r="A478" s="2" t="s">
        <v>4713</v>
      </c>
      <c r="B478" s="4" t="s">
        <v>15874</v>
      </c>
      <c r="C478" s="2" t="s">
        <v>4714</v>
      </c>
      <c r="D478" s="2" t="s">
        <v>4715</v>
      </c>
      <c r="E478" s="2" t="s">
        <v>4718</v>
      </c>
      <c r="F478" s="2" t="s">
        <v>3082</v>
      </c>
      <c r="G478" s="2" t="s">
        <v>44</v>
      </c>
      <c r="H478" s="2" t="s">
        <v>4719</v>
      </c>
      <c r="I478" s="2">
        <f>VLOOKUP(K478,Coordinates!A:C,2,FALSE)</f>
        <v>40.869621000000002</v>
      </c>
      <c r="J478" s="2">
        <f>VLOOKUP(K478,Coordinates!A:C,3,FALSE)</f>
        <v>-73.879073000000005</v>
      </c>
      <c r="K478" s="2" t="s">
        <v>16273</v>
      </c>
      <c r="L478" s="2" t="s">
        <v>4716</v>
      </c>
      <c r="M478" s="2" t="s">
        <v>56</v>
      </c>
      <c r="N478" s="2" t="s">
        <v>41</v>
      </c>
      <c r="O478" s="2" t="s">
        <v>113</v>
      </c>
      <c r="P478" s="2" t="s">
        <v>114</v>
      </c>
      <c r="Q478" s="2" t="s">
        <v>115</v>
      </c>
      <c r="R478" s="2" t="s">
        <v>4717</v>
      </c>
      <c r="S478" s="2" t="s">
        <v>43</v>
      </c>
      <c r="T478" s="2" t="s">
        <v>4714</v>
      </c>
      <c r="U478" s="2" t="s">
        <v>4718</v>
      </c>
      <c r="V478" s="2" t="s">
        <v>3082</v>
      </c>
      <c r="W478" s="2" t="s">
        <v>44</v>
      </c>
      <c r="X478" s="2" t="s">
        <v>4719</v>
      </c>
      <c r="Y478" s="2" t="s">
        <v>4720</v>
      </c>
      <c r="Z478" s="2" t="s">
        <v>4721</v>
      </c>
      <c r="AA478" s="2" t="s">
        <v>4683</v>
      </c>
      <c r="AB478" s="2" t="s">
        <v>4669</v>
      </c>
      <c r="AC478" s="2" t="s">
        <v>4722</v>
      </c>
      <c r="AD478" s="2" t="s">
        <v>4723</v>
      </c>
      <c r="AE478" s="2" t="s">
        <v>4724</v>
      </c>
      <c r="AF478" s="2" t="s">
        <v>331</v>
      </c>
      <c r="AG478" s="2" t="s">
        <v>4725</v>
      </c>
      <c r="AH478" s="2" t="s">
        <v>4726</v>
      </c>
      <c r="AI478" s="2" t="s">
        <v>2652</v>
      </c>
      <c r="AJ478" s="2" t="s">
        <v>2652</v>
      </c>
      <c r="AK478" s="2" t="s">
        <v>4656</v>
      </c>
      <c r="AL478" s="2" t="s">
        <v>4657</v>
      </c>
      <c r="AM478" s="2" t="s">
        <v>4658</v>
      </c>
      <c r="AN478" s="2" t="s">
        <v>4656</v>
      </c>
      <c r="AO478" s="2" t="s">
        <v>4658</v>
      </c>
      <c r="AP478" s="2" t="s">
        <v>3095</v>
      </c>
      <c r="AQ478" s="2" t="s">
        <v>3096</v>
      </c>
      <c r="AR478" s="2" t="s">
        <v>78</v>
      </c>
      <c r="AS478" s="2" t="s">
        <v>3097</v>
      </c>
      <c r="AT478" s="2" t="s">
        <v>40</v>
      </c>
      <c r="AU478" s="2" t="s">
        <v>40</v>
      </c>
      <c r="AV478" s="2" t="s">
        <v>40</v>
      </c>
    </row>
    <row r="479" spans="1:48" x14ac:dyDescent="0.55000000000000004">
      <c r="A479" s="2" t="s">
        <v>4727</v>
      </c>
      <c r="B479" s="4" t="s">
        <v>15874</v>
      </c>
      <c r="C479" s="2" t="s">
        <v>4728</v>
      </c>
      <c r="D479" s="2" t="s">
        <v>4729</v>
      </c>
      <c r="E479" s="2" t="s">
        <v>4731</v>
      </c>
      <c r="F479" s="2" t="s">
        <v>3082</v>
      </c>
      <c r="G479" s="2" t="s">
        <v>44</v>
      </c>
      <c r="H479" s="2" t="s">
        <v>4007</v>
      </c>
      <c r="I479" s="2">
        <f>VLOOKUP(K479,Coordinates!A:C,2,FALSE)</f>
        <v>40.853394000000002</v>
      </c>
      <c r="J479" s="2">
        <f>VLOOKUP(K479,Coordinates!A:C,3,FALSE)</f>
        <v>-73.894823000000002</v>
      </c>
      <c r="K479" s="2" t="s">
        <v>16274</v>
      </c>
      <c r="L479" s="2" t="s">
        <v>4730</v>
      </c>
      <c r="M479" s="2" t="s">
        <v>56</v>
      </c>
      <c r="N479" s="2" t="s">
        <v>41</v>
      </c>
      <c r="O479" s="2" t="s">
        <v>47</v>
      </c>
      <c r="P479" s="2" t="s">
        <v>57</v>
      </c>
      <c r="Q479" s="2" t="s">
        <v>58</v>
      </c>
      <c r="R479" s="2" t="s">
        <v>2873</v>
      </c>
      <c r="S479" s="2" t="s">
        <v>43</v>
      </c>
      <c r="T479" s="2" t="s">
        <v>4728</v>
      </c>
      <c r="U479" s="2" t="s">
        <v>4731</v>
      </c>
      <c r="V479" s="2" t="s">
        <v>3082</v>
      </c>
      <c r="W479" s="2" t="s">
        <v>44</v>
      </c>
      <c r="X479" s="2" t="s">
        <v>4007</v>
      </c>
      <c r="Y479" s="2" t="s">
        <v>4732</v>
      </c>
      <c r="Z479" s="2" t="s">
        <v>4103</v>
      </c>
      <c r="AA479" s="2" t="s">
        <v>4104</v>
      </c>
      <c r="AB479" s="2" t="s">
        <v>4010</v>
      </c>
      <c r="AC479" s="2" t="s">
        <v>4011</v>
      </c>
      <c r="AD479" s="2" t="s">
        <v>4012</v>
      </c>
      <c r="AE479" s="2" t="s">
        <v>4733</v>
      </c>
      <c r="AF479" s="2" t="s">
        <v>49</v>
      </c>
      <c r="AG479" s="2" t="s">
        <v>4734</v>
      </c>
      <c r="AH479" s="2" t="s">
        <v>4735</v>
      </c>
      <c r="AI479" s="2" t="s">
        <v>2652</v>
      </c>
      <c r="AJ479" s="2" t="s">
        <v>2652</v>
      </c>
      <c r="AK479" s="2" t="s">
        <v>4656</v>
      </c>
      <c r="AL479" s="2" t="s">
        <v>4657</v>
      </c>
      <c r="AM479" s="2" t="s">
        <v>4658</v>
      </c>
      <c r="AN479" s="2" t="s">
        <v>4656</v>
      </c>
      <c r="AO479" s="2" t="s">
        <v>4658</v>
      </c>
      <c r="AP479" s="2" t="s">
        <v>3095</v>
      </c>
      <c r="AQ479" s="2" t="s">
        <v>3096</v>
      </c>
      <c r="AR479" s="2" t="s">
        <v>78</v>
      </c>
      <c r="AS479" s="2" t="s">
        <v>3097</v>
      </c>
      <c r="AT479" s="2" t="s">
        <v>40</v>
      </c>
      <c r="AU479" s="2" t="s">
        <v>40</v>
      </c>
      <c r="AV479" s="2" t="s">
        <v>40</v>
      </c>
    </row>
    <row r="480" spans="1:48" x14ac:dyDescent="0.55000000000000004">
      <c r="A480" s="2" t="s">
        <v>4736</v>
      </c>
      <c r="B480" s="4" t="s">
        <v>15874</v>
      </c>
      <c r="C480" s="2" t="s">
        <v>4737</v>
      </c>
      <c r="D480" s="2" t="s">
        <v>4738</v>
      </c>
      <c r="E480" s="2" t="s">
        <v>4740</v>
      </c>
      <c r="F480" s="2" t="s">
        <v>3082</v>
      </c>
      <c r="G480" s="2" t="s">
        <v>44</v>
      </c>
      <c r="H480" s="2" t="s">
        <v>4665</v>
      </c>
      <c r="I480" s="2" t="e">
        <f>VLOOKUP(K480,Coordinates!A:C,2,FALSE)</f>
        <v>#N/A</v>
      </c>
      <c r="J480" s="2" t="e">
        <f>VLOOKUP(K480,Coordinates!A:C,3,FALSE)</f>
        <v>#N/A</v>
      </c>
      <c r="K480" s="2" t="s">
        <v>16275</v>
      </c>
      <c r="L480" s="2" t="s">
        <v>4739</v>
      </c>
      <c r="M480" s="2" t="s">
        <v>56</v>
      </c>
      <c r="N480" s="2" t="s">
        <v>41</v>
      </c>
      <c r="O480" s="2" t="s">
        <v>47</v>
      </c>
      <c r="P480" s="2" t="s">
        <v>804</v>
      </c>
      <c r="Q480" s="2" t="s">
        <v>50</v>
      </c>
      <c r="R480" s="2" t="s">
        <v>439</v>
      </c>
      <c r="S480" s="2" t="s">
        <v>43</v>
      </c>
      <c r="T480" s="2" t="s">
        <v>4737</v>
      </c>
      <c r="U480" s="2" t="s">
        <v>4740</v>
      </c>
      <c r="V480" s="2" t="s">
        <v>3082</v>
      </c>
      <c r="W480" s="2" t="s">
        <v>44</v>
      </c>
      <c r="X480" s="2" t="s">
        <v>4665</v>
      </c>
      <c r="Y480" s="2" t="s">
        <v>4741</v>
      </c>
      <c r="Z480" s="2" t="s">
        <v>4742</v>
      </c>
      <c r="AA480" s="2" t="s">
        <v>4668</v>
      </c>
      <c r="AB480" s="2" t="s">
        <v>4669</v>
      </c>
      <c r="AC480" s="2" t="s">
        <v>4743</v>
      </c>
      <c r="AD480" s="2" t="s">
        <v>4744</v>
      </c>
      <c r="AE480" s="2" t="s">
        <v>4745</v>
      </c>
      <c r="AF480" s="2" t="s">
        <v>49</v>
      </c>
      <c r="AG480" s="2" t="s">
        <v>4746</v>
      </c>
      <c r="AH480" s="2" t="s">
        <v>4747</v>
      </c>
      <c r="AI480" s="2" t="s">
        <v>2652</v>
      </c>
      <c r="AJ480" s="2" t="s">
        <v>2652</v>
      </c>
      <c r="AK480" s="2" t="s">
        <v>4656</v>
      </c>
      <c r="AL480" s="2" t="s">
        <v>4657</v>
      </c>
      <c r="AM480" s="2" t="s">
        <v>4658</v>
      </c>
      <c r="AN480" s="2" t="s">
        <v>4656</v>
      </c>
      <c r="AO480" s="2" t="s">
        <v>4658</v>
      </c>
      <c r="AP480" s="2" t="s">
        <v>3095</v>
      </c>
      <c r="AQ480" s="2" t="s">
        <v>3096</v>
      </c>
      <c r="AR480" s="2" t="s">
        <v>78</v>
      </c>
      <c r="AS480" s="2" t="s">
        <v>3097</v>
      </c>
      <c r="AT480" s="2" t="s">
        <v>40</v>
      </c>
      <c r="AU480" s="2" t="s">
        <v>40</v>
      </c>
      <c r="AV480" s="2" t="s">
        <v>40</v>
      </c>
    </row>
    <row r="481" spans="1:48" x14ac:dyDescent="0.55000000000000004">
      <c r="A481" s="2" t="s">
        <v>4748</v>
      </c>
      <c r="B481" s="4" t="s">
        <v>15874</v>
      </c>
      <c r="C481" s="2" t="s">
        <v>4749</v>
      </c>
      <c r="D481" s="2" t="s">
        <v>4750</v>
      </c>
      <c r="E481" s="2" t="s">
        <v>4752</v>
      </c>
      <c r="F481" s="2" t="s">
        <v>3082</v>
      </c>
      <c r="G481" s="2" t="s">
        <v>44</v>
      </c>
      <c r="H481" s="2" t="s">
        <v>4680</v>
      </c>
      <c r="I481" s="2" t="e">
        <f>VLOOKUP(K481,Coordinates!A:C,2,FALSE)</f>
        <v>#N/A</v>
      </c>
      <c r="J481" s="2" t="e">
        <f>VLOOKUP(K481,Coordinates!A:C,3,FALSE)</f>
        <v>#N/A</v>
      </c>
      <c r="K481" s="2" t="s">
        <v>16276</v>
      </c>
      <c r="L481" s="2" t="s">
        <v>4751</v>
      </c>
      <c r="M481" s="2" t="s">
        <v>56</v>
      </c>
      <c r="N481" s="2" t="s">
        <v>41</v>
      </c>
      <c r="O481" s="2" t="s">
        <v>47</v>
      </c>
      <c r="P481" s="2" t="s">
        <v>57</v>
      </c>
      <c r="Q481" s="2" t="s">
        <v>50</v>
      </c>
      <c r="R481" s="2" t="s">
        <v>482</v>
      </c>
      <c r="S481" s="2" t="s">
        <v>43</v>
      </c>
      <c r="T481" s="2" t="s">
        <v>4749</v>
      </c>
      <c r="U481" s="2" t="s">
        <v>4752</v>
      </c>
      <c r="V481" s="2" t="s">
        <v>3082</v>
      </c>
      <c r="W481" s="2" t="s">
        <v>44</v>
      </c>
      <c r="X481" s="2" t="s">
        <v>4680</v>
      </c>
      <c r="Y481" s="2" t="s">
        <v>4753</v>
      </c>
      <c r="Z481" s="2" t="s">
        <v>4754</v>
      </c>
      <c r="AA481" s="2" t="s">
        <v>4104</v>
      </c>
      <c r="AB481" s="2" t="s">
        <v>4010</v>
      </c>
      <c r="AC481" s="2" t="s">
        <v>4755</v>
      </c>
      <c r="AD481" s="2" t="s">
        <v>4756</v>
      </c>
      <c r="AE481" s="2" t="s">
        <v>4757</v>
      </c>
      <c r="AF481" s="2" t="s">
        <v>49</v>
      </c>
      <c r="AG481" s="2" t="s">
        <v>4758</v>
      </c>
      <c r="AH481" s="2" t="s">
        <v>4759</v>
      </c>
      <c r="AI481" s="2" t="s">
        <v>2652</v>
      </c>
      <c r="AJ481" s="2" t="s">
        <v>2652</v>
      </c>
      <c r="AK481" s="2" t="s">
        <v>4656</v>
      </c>
      <c r="AL481" s="2" t="s">
        <v>4657</v>
      </c>
      <c r="AM481" s="2" t="s">
        <v>4658</v>
      </c>
      <c r="AN481" s="2" t="s">
        <v>4656</v>
      </c>
      <c r="AO481" s="2" t="s">
        <v>4658</v>
      </c>
      <c r="AP481" s="2" t="s">
        <v>3095</v>
      </c>
      <c r="AQ481" s="2" t="s">
        <v>3096</v>
      </c>
      <c r="AR481" s="2" t="s">
        <v>78</v>
      </c>
      <c r="AS481" s="2" t="s">
        <v>3097</v>
      </c>
      <c r="AT481" s="2" t="s">
        <v>40</v>
      </c>
      <c r="AU481" s="2" t="s">
        <v>40</v>
      </c>
      <c r="AV481" s="2" t="s">
        <v>40</v>
      </c>
    </row>
    <row r="482" spans="1:48" x14ac:dyDescent="0.55000000000000004">
      <c r="A482" s="2" t="s">
        <v>4760</v>
      </c>
      <c r="B482" s="4" t="s">
        <v>15874</v>
      </c>
      <c r="C482" s="2" t="s">
        <v>4761</v>
      </c>
      <c r="D482" s="2" t="s">
        <v>4762</v>
      </c>
      <c r="E482" s="2" t="s">
        <v>4764</v>
      </c>
      <c r="F482" s="2" t="s">
        <v>3082</v>
      </c>
      <c r="G482" s="2" t="s">
        <v>44</v>
      </c>
      <c r="H482" s="2" t="s">
        <v>4765</v>
      </c>
      <c r="I482" s="2">
        <f>VLOOKUP(K482,Coordinates!A:C,2,FALSE)</f>
        <v>40.861674999999998</v>
      </c>
      <c r="J482" s="2">
        <f>VLOOKUP(K482,Coordinates!A:C,3,FALSE)</f>
        <v>-73.901633000000004</v>
      </c>
      <c r="K482" s="2" t="s">
        <v>16277</v>
      </c>
      <c r="L482" s="2" t="s">
        <v>4763</v>
      </c>
      <c r="M482" s="2" t="s">
        <v>56</v>
      </c>
      <c r="N482" s="2" t="s">
        <v>41</v>
      </c>
      <c r="O482" s="2" t="s">
        <v>47</v>
      </c>
      <c r="P482" s="2" t="s">
        <v>57</v>
      </c>
      <c r="Q482" s="2" t="s">
        <v>58</v>
      </c>
      <c r="R482" s="2" t="s">
        <v>482</v>
      </c>
      <c r="S482" s="2" t="s">
        <v>43</v>
      </c>
      <c r="T482" s="2" t="s">
        <v>4761</v>
      </c>
      <c r="U482" s="2" t="s">
        <v>4764</v>
      </c>
      <c r="V482" s="2" t="s">
        <v>3082</v>
      </c>
      <c r="W482" s="2" t="s">
        <v>44</v>
      </c>
      <c r="X482" s="2" t="s">
        <v>4765</v>
      </c>
      <c r="Y482" s="2" t="s">
        <v>4766</v>
      </c>
      <c r="Z482" s="2" t="s">
        <v>2685</v>
      </c>
      <c r="AA482" s="2" t="s">
        <v>4051</v>
      </c>
      <c r="AB482" s="2" t="s">
        <v>4156</v>
      </c>
      <c r="AC482" s="2" t="s">
        <v>4696</v>
      </c>
      <c r="AD482" s="2" t="s">
        <v>4697</v>
      </c>
      <c r="AE482" s="2" t="s">
        <v>4767</v>
      </c>
      <c r="AF482" s="2" t="s">
        <v>49</v>
      </c>
      <c r="AG482" s="2" t="s">
        <v>4768</v>
      </c>
      <c r="AH482" s="2" t="s">
        <v>4769</v>
      </c>
      <c r="AI482" s="2" t="s">
        <v>2652</v>
      </c>
      <c r="AJ482" s="2" t="s">
        <v>2652</v>
      </c>
      <c r="AK482" s="2" t="s">
        <v>4656</v>
      </c>
      <c r="AL482" s="2" t="s">
        <v>4657</v>
      </c>
      <c r="AM482" s="2" t="s">
        <v>4658</v>
      </c>
      <c r="AN482" s="2" t="s">
        <v>4656</v>
      </c>
      <c r="AO482" s="2" t="s">
        <v>4658</v>
      </c>
      <c r="AP482" s="2" t="s">
        <v>3095</v>
      </c>
      <c r="AQ482" s="2" t="s">
        <v>3096</v>
      </c>
      <c r="AR482" s="2" t="s">
        <v>78</v>
      </c>
      <c r="AS482" s="2" t="s">
        <v>3097</v>
      </c>
      <c r="AT482" s="2" t="s">
        <v>40</v>
      </c>
      <c r="AU482" s="2" t="s">
        <v>40</v>
      </c>
      <c r="AV482" s="2" t="s">
        <v>40</v>
      </c>
    </row>
    <row r="483" spans="1:48" x14ac:dyDescent="0.55000000000000004">
      <c r="A483" s="2" t="s">
        <v>4770</v>
      </c>
      <c r="B483" s="4" t="s">
        <v>15874</v>
      </c>
      <c r="C483" s="2" t="s">
        <v>4771</v>
      </c>
      <c r="D483" s="2" t="s">
        <v>4772</v>
      </c>
      <c r="E483" s="2" t="s">
        <v>4775</v>
      </c>
      <c r="F483" s="2" t="s">
        <v>3082</v>
      </c>
      <c r="G483" s="2" t="s">
        <v>44</v>
      </c>
      <c r="H483" s="2" t="s">
        <v>4665</v>
      </c>
      <c r="I483" s="2">
        <f>VLOOKUP(K483,Coordinates!A:C,2,FALSE)</f>
        <v>40.880011000000003</v>
      </c>
      <c r="J483" s="2">
        <f>VLOOKUP(K483,Coordinates!A:C,3,FALSE)</f>
        <v>-73.910351000000006</v>
      </c>
      <c r="K483" s="2" t="s">
        <v>16278</v>
      </c>
      <c r="L483" s="2" t="s">
        <v>4773</v>
      </c>
      <c r="M483" s="2" t="s">
        <v>56</v>
      </c>
      <c r="N483" s="2" t="s">
        <v>41</v>
      </c>
      <c r="O483" s="2" t="s">
        <v>113</v>
      </c>
      <c r="P483" s="2" t="s">
        <v>846</v>
      </c>
      <c r="Q483" s="2" t="s">
        <v>847</v>
      </c>
      <c r="R483" s="2" t="s">
        <v>4774</v>
      </c>
      <c r="S483" s="2" t="s">
        <v>43</v>
      </c>
      <c r="T483" s="2" t="s">
        <v>4771</v>
      </c>
      <c r="U483" s="2" t="s">
        <v>4775</v>
      </c>
      <c r="V483" s="2" t="s">
        <v>3082</v>
      </c>
      <c r="W483" s="2" t="s">
        <v>44</v>
      </c>
      <c r="X483" s="2" t="s">
        <v>4665</v>
      </c>
      <c r="Y483" s="2" t="s">
        <v>4776</v>
      </c>
      <c r="Z483" s="2" t="s">
        <v>4777</v>
      </c>
      <c r="AA483" s="2" t="s">
        <v>4668</v>
      </c>
      <c r="AB483" s="2" t="s">
        <v>4669</v>
      </c>
      <c r="AC483" s="2" t="s">
        <v>4670</v>
      </c>
      <c r="AD483" s="2" t="s">
        <v>4671</v>
      </c>
      <c r="AE483" s="2" t="s">
        <v>4778</v>
      </c>
      <c r="AF483" s="2" t="s">
        <v>49</v>
      </c>
      <c r="AG483" s="2" t="s">
        <v>4779</v>
      </c>
      <c r="AH483" s="2" t="s">
        <v>4780</v>
      </c>
      <c r="AI483" s="2" t="s">
        <v>2652</v>
      </c>
      <c r="AJ483" s="2" t="s">
        <v>2652</v>
      </c>
      <c r="AK483" s="2" t="s">
        <v>4656</v>
      </c>
      <c r="AL483" s="2" t="s">
        <v>4657</v>
      </c>
      <c r="AM483" s="2" t="s">
        <v>4658</v>
      </c>
      <c r="AN483" s="2" t="s">
        <v>4656</v>
      </c>
      <c r="AO483" s="2" t="s">
        <v>4658</v>
      </c>
      <c r="AP483" s="2" t="s">
        <v>3095</v>
      </c>
      <c r="AQ483" s="2" t="s">
        <v>3096</v>
      </c>
      <c r="AR483" s="2" t="s">
        <v>78</v>
      </c>
      <c r="AS483" s="2" t="s">
        <v>3097</v>
      </c>
      <c r="AT483" s="2" t="s">
        <v>40</v>
      </c>
      <c r="AU483" s="2" t="s">
        <v>40</v>
      </c>
      <c r="AV483" s="2" t="s">
        <v>40</v>
      </c>
    </row>
    <row r="484" spans="1:48" x14ac:dyDescent="0.55000000000000004">
      <c r="A484" s="2" t="s">
        <v>4781</v>
      </c>
      <c r="B484" s="4" t="s">
        <v>15874</v>
      </c>
      <c r="C484" s="2" t="s">
        <v>4782</v>
      </c>
      <c r="D484" s="2" t="s">
        <v>4783</v>
      </c>
      <c r="E484" s="2" t="s">
        <v>4786</v>
      </c>
      <c r="F484" s="2" t="s">
        <v>3082</v>
      </c>
      <c r="G484" s="2" t="s">
        <v>44</v>
      </c>
      <c r="H484" s="2" t="s">
        <v>4680</v>
      </c>
      <c r="I484" s="2">
        <f>VLOOKUP(K484,Coordinates!A:C,2,FALSE)</f>
        <v>40.858362999999997</v>
      </c>
      <c r="J484" s="2">
        <f>VLOOKUP(K484,Coordinates!A:C,3,FALSE)</f>
        <v>-73.887043000000006</v>
      </c>
      <c r="K484" s="2" t="s">
        <v>16279</v>
      </c>
      <c r="L484" s="2" t="s">
        <v>4784</v>
      </c>
      <c r="M484" s="2" t="s">
        <v>56</v>
      </c>
      <c r="N484" s="2" t="s">
        <v>41</v>
      </c>
      <c r="O484" s="2" t="s">
        <v>228</v>
      </c>
      <c r="P484" s="2" t="s">
        <v>229</v>
      </c>
      <c r="Q484" s="2" t="s">
        <v>230</v>
      </c>
      <c r="R484" s="2" t="s">
        <v>4785</v>
      </c>
      <c r="S484" s="2" t="s">
        <v>43</v>
      </c>
      <c r="T484" s="2" t="s">
        <v>4782</v>
      </c>
      <c r="U484" s="2" t="s">
        <v>4786</v>
      </c>
      <c r="V484" s="2" t="s">
        <v>3082</v>
      </c>
      <c r="W484" s="2" t="s">
        <v>44</v>
      </c>
      <c r="X484" s="2" t="s">
        <v>4680</v>
      </c>
      <c r="Y484" s="2" t="s">
        <v>4787</v>
      </c>
      <c r="Z484" s="2" t="s">
        <v>4788</v>
      </c>
      <c r="AA484" s="2" t="s">
        <v>4104</v>
      </c>
      <c r="AB484" s="2" t="s">
        <v>4010</v>
      </c>
      <c r="AC484" s="2" t="s">
        <v>4755</v>
      </c>
      <c r="AD484" s="2" t="s">
        <v>4756</v>
      </c>
      <c r="AE484" s="2" t="s">
        <v>4789</v>
      </c>
      <c r="AF484" s="2" t="s">
        <v>49</v>
      </c>
      <c r="AG484" s="2" t="s">
        <v>4790</v>
      </c>
      <c r="AH484" s="2" t="s">
        <v>4791</v>
      </c>
      <c r="AI484" s="2" t="s">
        <v>2652</v>
      </c>
      <c r="AJ484" s="2" t="s">
        <v>2652</v>
      </c>
      <c r="AK484" s="2" t="s">
        <v>4656</v>
      </c>
      <c r="AL484" s="2" t="s">
        <v>4657</v>
      </c>
      <c r="AM484" s="2" t="s">
        <v>4658</v>
      </c>
      <c r="AN484" s="2" t="s">
        <v>4656</v>
      </c>
      <c r="AO484" s="2" t="s">
        <v>4658</v>
      </c>
      <c r="AP484" s="2" t="s">
        <v>3095</v>
      </c>
      <c r="AQ484" s="2" t="s">
        <v>3096</v>
      </c>
      <c r="AR484" s="2" t="s">
        <v>78</v>
      </c>
      <c r="AS484" s="2" t="s">
        <v>3097</v>
      </c>
      <c r="AT484" s="2" t="s">
        <v>40</v>
      </c>
      <c r="AU484" s="2" t="s">
        <v>40</v>
      </c>
      <c r="AV484" s="2" t="s">
        <v>40</v>
      </c>
    </row>
    <row r="485" spans="1:48" x14ac:dyDescent="0.55000000000000004">
      <c r="A485" s="2" t="s">
        <v>4792</v>
      </c>
      <c r="B485" s="4" t="s">
        <v>15874</v>
      </c>
      <c r="C485" s="2" t="s">
        <v>4793</v>
      </c>
      <c r="D485" s="2" t="s">
        <v>4794</v>
      </c>
      <c r="E485" s="2" t="s">
        <v>4797</v>
      </c>
      <c r="F485" s="2" t="s">
        <v>3082</v>
      </c>
      <c r="G485" s="2" t="s">
        <v>44</v>
      </c>
      <c r="H485" s="2" t="s">
        <v>4680</v>
      </c>
      <c r="I485" s="2">
        <f>VLOOKUP(K485,Coordinates!A:C,2,FALSE)</f>
        <v>40.866950000000003</v>
      </c>
      <c r="J485" s="2">
        <f>VLOOKUP(K485,Coordinates!A:C,3,FALSE)</f>
        <v>-73.890626999999995</v>
      </c>
      <c r="K485" s="2" t="s">
        <v>16280</v>
      </c>
      <c r="L485" s="2" t="s">
        <v>4795</v>
      </c>
      <c r="M485" s="2" t="s">
        <v>56</v>
      </c>
      <c r="N485" s="2" t="s">
        <v>41</v>
      </c>
      <c r="O485" s="2" t="s">
        <v>47</v>
      </c>
      <c r="P485" s="2" t="s">
        <v>804</v>
      </c>
      <c r="Q485" s="2" t="s">
        <v>50</v>
      </c>
      <c r="R485" s="2" t="s">
        <v>4796</v>
      </c>
      <c r="S485" s="2" t="s">
        <v>43</v>
      </c>
      <c r="T485" s="2" t="s">
        <v>4793</v>
      </c>
      <c r="U485" s="2" t="s">
        <v>4797</v>
      </c>
      <c r="V485" s="2" t="s">
        <v>3082</v>
      </c>
      <c r="W485" s="2" t="s">
        <v>44</v>
      </c>
      <c r="X485" s="2" t="s">
        <v>4680</v>
      </c>
      <c r="Y485" s="2" t="s">
        <v>4798</v>
      </c>
      <c r="Z485" s="2" t="s">
        <v>4799</v>
      </c>
      <c r="AA485" s="2" t="s">
        <v>4683</v>
      </c>
      <c r="AB485" s="2" t="s">
        <v>4010</v>
      </c>
      <c r="AC485" s="2" t="s">
        <v>4684</v>
      </c>
      <c r="AD485" s="2" t="s">
        <v>4685</v>
      </c>
      <c r="AE485" s="2" t="s">
        <v>4800</v>
      </c>
      <c r="AF485" s="2" t="s">
        <v>49</v>
      </c>
      <c r="AG485" s="2" t="s">
        <v>4801</v>
      </c>
      <c r="AH485" s="2" t="s">
        <v>4802</v>
      </c>
      <c r="AI485" s="2" t="s">
        <v>2652</v>
      </c>
      <c r="AJ485" s="2" t="s">
        <v>2652</v>
      </c>
      <c r="AK485" s="2" t="s">
        <v>4656</v>
      </c>
      <c r="AL485" s="2" t="s">
        <v>4657</v>
      </c>
      <c r="AM485" s="2" t="s">
        <v>4658</v>
      </c>
      <c r="AN485" s="2" t="s">
        <v>4656</v>
      </c>
      <c r="AO485" s="2" t="s">
        <v>4658</v>
      </c>
      <c r="AP485" s="2" t="s">
        <v>3095</v>
      </c>
      <c r="AQ485" s="2" t="s">
        <v>3096</v>
      </c>
      <c r="AR485" s="2" t="s">
        <v>78</v>
      </c>
      <c r="AS485" s="2" t="s">
        <v>3097</v>
      </c>
      <c r="AT485" s="2" t="s">
        <v>40</v>
      </c>
      <c r="AU485" s="2" t="s">
        <v>40</v>
      </c>
      <c r="AV485" s="2" t="s">
        <v>40</v>
      </c>
    </row>
    <row r="486" spans="1:48" x14ac:dyDescent="0.55000000000000004">
      <c r="A486" s="2" t="s">
        <v>4803</v>
      </c>
      <c r="B486" s="4" t="s">
        <v>15874</v>
      </c>
      <c r="C486" s="2" t="s">
        <v>4804</v>
      </c>
      <c r="D486" s="2" t="s">
        <v>4805</v>
      </c>
      <c r="E486" s="2" t="s">
        <v>4809</v>
      </c>
      <c r="F486" s="2" t="s">
        <v>3082</v>
      </c>
      <c r="G486" s="2" t="s">
        <v>44</v>
      </c>
      <c r="H486" s="2" t="s">
        <v>4007</v>
      </c>
      <c r="I486" s="2" t="e">
        <f>VLOOKUP(K486,Coordinates!A:C,2,FALSE)</f>
        <v>#N/A</v>
      </c>
      <c r="J486" s="2" t="e">
        <f>VLOOKUP(K486,Coordinates!A:C,3,FALSE)</f>
        <v>#N/A</v>
      </c>
      <c r="K486" s="2" t="s">
        <v>16281</v>
      </c>
      <c r="L486" s="2" t="s">
        <v>4806</v>
      </c>
      <c r="M486" s="2" t="s">
        <v>56</v>
      </c>
      <c r="N486" s="2" t="s">
        <v>41</v>
      </c>
      <c r="O486" s="2" t="s">
        <v>47</v>
      </c>
      <c r="P486" s="2" t="s">
        <v>58</v>
      </c>
      <c r="Q486" s="2" t="s">
        <v>50</v>
      </c>
      <c r="R486" s="2" t="s">
        <v>4807</v>
      </c>
      <c r="S486" s="2" t="s">
        <v>43</v>
      </c>
      <c r="T486" s="2" t="s">
        <v>4808</v>
      </c>
      <c r="U486" s="2" t="s">
        <v>4809</v>
      </c>
      <c r="V486" s="2" t="s">
        <v>3082</v>
      </c>
      <c r="W486" s="2" t="s">
        <v>44</v>
      </c>
      <c r="X486" s="2" t="s">
        <v>4007</v>
      </c>
      <c r="Y486" s="2" t="s">
        <v>4810</v>
      </c>
      <c r="Z486" s="2" t="s">
        <v>4754</v>
      </c>
      <c r="AA486" s="2" t="s">
        <v>4104</v>
      </c>
      <c r="AB486" s="2" t="s">
        <v>4010</v>
      </c>
      <c r="AC486" s="2" t="s">
        <v>4755</v>
      </c>
      <c r="AD486" s="2" t="s">
        <v>4756</v>
      </c>
      <c r="AE486" s="2" t="s">
        <v>4811</v>
      </c>
      <c r="AF486" s="2" t="s">
        <v>49</v>
      </c>
      <c r="AG486" s="2" t="s">
        <v>4812</v>
      </c>
      <c r="AH486" s="2" t="s">
        <v>4813</v>
      </c>
      <c r="AI486" s="2" t="s">
        <v>2652</v>
      </c>
      <c r="AJ486" s="2" t="s">
        <v>2652</v>
      </c>
      <c r="AK486" s="2" t="s">
        <v>4656</v>
      </c>
      <c r="AL486" s="2" t="s">
        <v>4657</v>
      </c>
      <c r="AM486" s="2" t="s">
        <v>4658</v>
      </c>
      <c r="AN486" s="2" t="s">
        <v>4656</v>
      </c>
      <c r="AO486" s="2" t="s">
        <v>4658</v>
      </c>
      <c r="AP486" s="2" t="s">
        <v>3095</v>
      </c>
      <c r="AQ486" s="2" t="s">
        <v>3096</v>
      </c>
      <c r="AR486" s="2" t="s">
        <v>78</v>
      </c>
      <c r="AS486" s="2" t="s">
        <v>3097</v>
      </c>
      <c r="AT486" s="2" t="s">
        <v>40</v>
      </c>
      <c r="AU486" s="2" t="s">
        <v>40</v>
      </c>
      <c r="AV486" s="2" t="s">
        <v>40</v>
      </c>
    </row>
    <row r="487" spans="1:48" x14ac:dyDescent="0.55000000000000004">
      <c r="A487" s="2" t="s">
        <v>4814</v>
      </c>
      <c r="B487" s="4" t="s">
        <v>15874</v>
      </c>
      <c r="C487" s="2" t="s">
        <v>4815</v>
      </c>
      <c r="D487" s="2" t="s">
        <v>4816</v>
      </c>
      <c r="E487" s="2" t="s">
        <v>4818</v>
      </c>
      <c r="F487" s="2" t="s">
        <v>3082</v>
      </c>
      <c r="G487" s="2" t="s">
        <v>44</v>
      </c>
      <c r="H487" s="2" t="s">
        <v>4680</v>
      </c>
      <c r="I487" s="2">
        <f>VLOOKUP(K487,Coordinates!A:C,2,FALSE)</f>
        <v>40.864913999999999</v>
      </c>
      <c r="J487" s="2">
        <f>VLOOKUP(K487,Coordinates!A:C,3,FALSE)</f>
        <v>-73.887843000000004</v>
      </c>
      <c r="K487" s="2" t="s">
        <v>16282</v>
      </c>
      <c r="L487" s="2" t="s">
        <v>4817</v>
      </c>
      <c r="M487" s="2" t="s">
        <v>56</v>
      </c>
      <c r="N487" s="2" t="s">
        <v>41</v>
      </c>
      <c r="O487" s="2" t="s">
        <v>47</v>
      </c>
      <c r="P487" s="2" t="s">
        <v>57</v>
      </c>
      <c r="Q487" s="2" t="s">
        <v>58</v>
      </c>
      <c r="R487" s="2" t="s">
        <v>239</v>
      </c>
      <c r="S487" s="2" t="s">
        <v>43</v>
      </c>
      <c r="T487" s="2" t="s">
        <v>4815</v>
      </c>
      <c r="U487" s="2" t="s">
        <v>4818</v>
      </c>
      <c r="V487" s="2" t="s">
        <v>3082</v>
      </c>
      <c r="W487" s="2" t="s">
        <v>44</v>
      </c>
      <c r="X487" s="2" t="s">
        <v>4680</v>
      </c>
      <c r="Y487" s="2" t="s">
        <v>4819</v>
      </c>
      <c r="Z487" s="2" t="s">
        <v>4820</v>
      </c>
      <c r="AA487" s="2" t="s">
        <v>4683</v>
      </c>
      <c r="AB487" s="2" t="s">
        <v>4010</v>
      </c>
      <c r="AC487" s="2" t="s">
        <v>4684</v>
      </c>
      <c r="AD487" s="2" t="s">
        <v>4685</v>
      </c>
      <c r="AE487" s="2" t="s">
        <v>4821</v>
      </c>
      <c r="AF487" s="2" t="s">
        <v>49</v>
      </c>
      <c r="AG487" s="2" t="s">
        <v>4822</v>
      </c>
      <c r="AH487" s="2" t="s">
        <v>4823</v>
      </c>
      <c r="AI487" s="2" t="s">
        <v>2652</v>
      </c>
      <c r="AJ487" s="2" t="s">
        <v>2652</v>
      </c>
      <c r="AK487" s="2" t="s">
        <v>4656</v>
      </c>
      <c r="AL487" s="2" t="s">
        <v>4657</v>
      </c>
      <c r="AM487" s="2" t="s">
        <v>4658</v>
      </c>
      <c r="AN487" s="2" t="s">
        <v>4656</v>
      </c>
      <c r="AO487" s="2" t="s">
        <v>4658</v>
      </c>
      <c r="AP487" s="2" t="s">
        <v>3095</v>
      </c>
      <c r="AQ487" s="2" t="s">
        <v>3096</v>
      </c>
      <c r="AR487" s="2" t="s">
        <v>78</v>
      </c>
      <c r="AS487" s="2" t="s">
        <v>3097</v>
      </c>
      <c r="AT487" s="2" t="s">
        <v>40</v>
      </c>
      <c r="AU487" s="2" t="s">
        <v>40</v>
      </c>
      <c r="AV487" s="2" t="s">
        <v>40</v>
      </c>
    </row>
    <row r="488" spans="1:48" x14ac:dyDescent="0.55000000000000004">
      <c r="A488" s="2" t="s">
        <v>4824</v>
      </c>
      <c r="B488" s="4" t="s">
        <v>15874</v>
      </c>
      <c r="C488" s="2" t="s">
        <v>4825</v>
      </c>
      <c r="D488" s="2" t="s">
        <v>4826</v>
      </c>
      <c r="E488" s="2" t="s">
        <v>4829</v>
      </c>
      <c r="F488" s="2" t="s">
        <v>3082</v>
      </c>
      <c r="G488" s="2" t="s">
        <v>44</v>
      </c>
      <c r="H488" s="2" t="s">
        <v>4719</v>
      </c>
      <c r="I488" s="2">
        <f>VLOOKUP(K488,Coordinates!A:C,2,FALSE)</f>
        <v>40.875481000000001</v>
      </c>
      <c r="J488" s="2">
        <f>VLOOKUP(K488,Coordinates!A:C,3,FALSE)</f>
        <v>-73.874888999999996</v>
      </c>
      <c r="K488" s="2" t="s">
        <v>16283</v>
      </c>
      <c r="L488" s="2" t="s">
        <v>4827</v>
      </c>
      <c r="M488" s="2" t="s">
        <v>56</v>
      </c>
      <c r="N488" s="2" t="s">
        <v>41</v>
      </c>
      <c r="O488" s="2" t="s">
        <v>47</v>
      </c>
      <c r="P488" s="2" t="s">
        <v>804</v>
      </c>
      <c r="Q488" s="2" t="s">
        <v>50</v>
      </c>
      <c r="R488" s="2" t="s">
        <v>4828</v>
      </c>
      <c r="S488" s="2" t="s">
        <v>43</v>
      </c>
      <c r="T488" s="2" t="s">
        <v>4825</v>
      </c>
      <c r="U488" s="2" t="s">
        <v>4829</v>
      </c>
      <c r="V488" s="2" t="s">
        <v>3082</v>
      </c>
      <c r="W488" s="2" t="s">
        <v>44</v>
      </c>
      <c r="X488" s="2" t="s">
        <v>4719</v>
      </c>
      <c r="Y488" s="2" t="s">
        <v>4830</v>
      </c>
      <c r="Z488" s="2" t="s">
        <v>4831</v>
      </c>
      <c r="AA488" s="2" t="s">
        <v>4683</v>
      </c>
      <c r="AB488" s="2" t="s">
        <v>4669</v>
      </c>
      <c r="AC488" s="2" t="s">
        <v>4722</v>
      </c>
      <c r="AD488" s="2" t="s">
        <v>4723</v>
      </c>
      <c r="AE488" s="2" t="s">
        <v>4832</v>
      </c>
      <c r="AF488" s="2" t="s">
        <v>49</v>
      </c>
      <c r="AG488" s="2" t="s">
        <v>4833</v>
      </c>
      <c r="AH488" s="2" t="s">
        <v>4834</v>
      </c>
      <c r="AI488" s="2" t="s">
        <v>2652</v>
      </c>
      <c r="AJ488" s="2" t="s">
        <v>2652</v>
      </c>
      <c r="AK488" s="2" t="s">
        <v>4656</v>
      </c>
      <c r="AL488" s="2" t="s">
        <v>4657</v>
      </c>
      <c r="AM488" s="2" t="s">
        <v>4658</v>
      </c>
      <c r="AN488" s="2" t="s">
        <v>4656</v>
      </c>
      <c r="AO488" s="2" t="s">
        <v>4658</v>
      </c>
      <c r="AP488" s="2" t="s">
        <v>3095</v>
      </c>
      <c r="AQ488" s="2" t="s">
        <v>3096</v>
      </c>
      <c r="AR488" s="2" t="s">
        <v>78</v>
      </c>
      <c r="AS488" s="2" t="s">
        <v>3097</v>
      </c>
      <c r="AT488" s="2" t="s">
        <v>40</v>
      </c>
      <c r="AU488" s="2" t="s">
        <v>40</v>
      </c>
      <c r="AV488" s="2" t="s">
        <v>40</v>
      </c>
    </row>
    <row r="489" spans="1:48" x14ac:dyDescent="0.55000000000000004">
      <c r="A489" s="2" t="s">
        <v>4835</v>
      </c>
      <c r="B489" s="4" t="s">
        <v>15874</v>
      </c>
      <c r="C489" s="2" t="s">
        <v>4836</v>
      </c>
      <c r="D489" s="2" t="s">
        <v>4837</v>
      </c>
      <c r="E489" s="2" t="s">
        <v>4839</v>
      </c>
      <c r="F489" s="2" t="s">
        <v>3082</v>
      </c>
      <c r="G489" s="2" t="s">
        <v>44</v>
      </c>
      <c r="H489" s="2" t="s">
        <v>4007</v>
      </c>
      <c r="I489" s="2">
        <f>VLOOKUP(K489,Coordinates!A:C,2,FALSE)</f>
        <v>40.853104999999999</v>
      </c>
      <c r="J489" s="2">
        <f>VLOOKUP(K489,Coordinates!A:C,3,FALSE)</f>
        <v>-73.893568999999999</v>
      </c>
      <c r="K489" s="2" t="s">
        <v>16284</v>
      </c>
      <c r="L489" s="2" t="s">
        <v>4838</v>
      </c>
      <c r="M489" s="2" t="s">
        <v>56</v>
      </c>
      <c r="N489" s="2" t="s">
        <v>41</v>
      </c>
      <c r="O489" s="2" t="s">
        <v>47</v>
      </c>
      <c r="P489" s="2" t="s">
        <v>57</v>
      </c>
      <c r="Q489" s="2" t="s">
        <v>58</v>
      </c>
      <c r="R489" s="2" t="s">
        <v>649</v>
      </c>
      <c r="S489" s="2" t="s">
        <v>43</v>
      </c>
      <c r="T489" s="2" t="s">
        <v>4836</v>
      </c>
      <c r="U489" s="2" t="s">
        <v>4839</v>
      </c>
      <c r="V489" s="2" t="s">
        <v>3082</v>
      </c>
      <c r="W489" s="2" t="s">
        <v>44</v>
      </c>
      <c r="X489" s="2" t="s">
        <v>4007</v>
      </c>
      <c r="Y489" s="2" t="s">
        <v>4840</v>
      </c>
      <c r="Z489" s="2" t="s">
        <v>4103</v>
      </c>
      <c r="AA489" s="2" t="s">
        <v>4104</v>
      </c>
      <c r="AB489" s="2" t="s">
        <v>4010</v>
      </c>
      <c r="AC489" s="2" t="s">
        <v>4011</v>
      </c>
      <c r="AD489" s="2" t="s">
        <v>4012</v>
      </c>
      <c r="AE489" s="2" t="s">
        <v>4841</v>
      </c>
      <c r="AF489" s="2" t="s">
        <v>49</v>
      </c>
      <c r="AG489" s="2" t="s">
        <v>4842</v>
      </c>
      <c r="AH489" s="2" t="s">
        <v>4843</v>
      </c>
      <c r="AI489" s="2" t="s">
        <v>2652</v>
      </c>
      <c r="AJ489" s="2" t="s">
        <v>2652</v>
      </c>
      <c r="AK489" s="2" t="s">
        <v>4656</v>
      </c>
      <c r="AL489" s="2" t="s">
        <v>4657</v>
      </c>
      <c r="AM489" s="2" t="s">
        <v>4658</v>
      </c>
      <c r="AN489" s="2" t="s">
        <v>4656</v>
      </c>
      <c r="AO489" s="2" t="s">
        <v>4658</v>
      </c>
      <c r="AP489" s="2" t="s">
        <v>3095</v>
      </c>
      <c r="AQ489" s="2" t="s">
        <v>3096</v>
      </c>
      <c r="AR489" s="2" t="s">
        <v>78</v>
      </c>
      <c r="AS489" s="2" t="s">
        <v>3097</v>
      </c>
      <c r="AT489" s="2" t="s">
        <v>40</v>
      </c>
      <c r="AU489" s="2" t="s">
        <v>40</v>
      </c>
      <c r="AV489" s="2" t="s">
        <v>40</v>
      </c>
    </row>
    <row r="490" spans="1:48" x14ac:dyDescent="0.55000000000000004">
      <c r="A490" s="2" t="s">
        <v>4844</v>
      </c>
      <c r="B490" s="4" t="s">
        <v>15874</v>
      </c>
      <c r="C490" s="2" t="s">
        <v>4845</v>
      </c>
      <c r="D490" s="2" t="s">
        <v>4846</v>
      </c>
      <c r="E490" s="2" t="s">
        <v>4849</v>
      </c>
      <c r="F490" s="2" t="s">
        <v>3082</v>
      </c>
      <c r="G490" s="2" t="s">
        <v>44</v>
      </c>
      <c r="H490" s="2" t="s">
        <v>4719</v>
      </c>
      <c r="I490" s="2">
        <f>VLOOKUP(K490,Coordinates!A:C,2,FALSE)</f>
        <v>40.872376000000003</v>
      </c>
      <c r="J490" s="2">
        <f>VLOOKUP(K490,Coordinates!A:C,3,FALSE)</f>
        <v>-73.875996000000001</v>
      </c>
      <c r="K490" s="2" t="s">
        <v>16285</v>
      </c>
      <c r="L490" s="2" t="s">
        <v>4847</v>
      </c>
      <c r="M490" s="2" t="s">
        <v>56</v>
      </c>
      <c r="N490" s="2" t="s">
        <v>41</v>
      </c>
      <c r="O490" s="2" t="s">
        <v>47</v>
      </c>
      <c r="P490" s="2" t="s">
        <v>1005</v>
      </c>
      <c r="Q490" s="2" t="s">
        <v>50</v>
      </c>
      <c r="R490" s="2" t="s">
        <v>746</v>
      </c>
      <c r="S490" s="2" t="s">
        <v>43</v>
      </c>
      <c r="T490" s="2" t="s">
        <v>4848</v>
      </c>
      <c r="U490" s="2" t="s">
        <v>4849</v>
      </c>
      <c r="V490" s="2" t="s">
        <v>3082</v>
      </c>
      <c r="W490" s="2" t="s">
        <v>44</v>
      </c>
      <c r="X490" s="2" t="s">
        <v>4719</v>
      </c>
      <c r="Y490" s="2" t="s">
        <v>4850</v>
      </c>
      <c r="Z490" s="2" t="s">
        <v>4721</v>
      </c>
      <c r="AA490" s="2" t="s">
        <v>4683</v>
      </c>
      <c r="AB490" s="2" t="s">
        <v>4669</v>
      </c>
      <c r="AC490" s="2" t="s">
        <v>4722</v>
      </c>
      <c r="AD490" s="2" t="s">
        <v>4723</v>
      </c>
      <c r="AE490" s="2" t="s">
        <v>4851</v>
      </c>
      <c r="AF490" s="2" t="s">
        <v>49</v>
      </c>
      <c r="AG490" s="2" t="s">
        <v>4852</v>
      </c>
      <c r="AH490" s="2" t="s">
        <v>4853</v>
      </c>
      <c r="AI490" s="2" t="s">
        <v>2652</v>
      </c>
      <c r="AJ490" s="2" t="s">
        <v>2652</v>
      </c>
      <c r="AK490" s="2" t="s">
        <v>4656</v>
      </c>
      <c r="AL490" s="2" t="s">
        <v>4657</v>
      </c>
      <c r="AM490" s="2" t="s">
        <v>4658</v>
      </c>
      <c r="AN490" s="2" t="s">
        <v>4656</v>
      </c>
      <c r="AO490" s="2" t="s">
        <v>4658</v>
      </c>
      <c r="AP490" s="2" t="s">
        <v>3095</v>
      </c>
      <c r="AQ490" s="2" t="s">
        <v>3096</v>
      </c>
      <c r="AR490" s="2" t="s">
        <v>78</v>
      </c>
      <c r="AS490" s="2" t="s">
        <v>3097</v>
      </c>
      <c r="AT490" s="2" t="s">
        <v>40</v>
      </c>
      <c r="AU490" s="2" t="s">
        <v>40</v>
      </c>
      <c r="AV490" s="2" t="s">
        <v>40</v>
      </c>
    </row>
    <row r="491" spans="1:48" x14ac:dyDescent="0.55000000000000004">
      <c r="A491" s="2" t="s">
        <v>4854</v>
      </c>
      <c r="B491" s="4" t="s">
        <v>15874</v>
      </c>
      <c r="C491" s="2" t="s">
        <v>4855</v>
      </c>
      <c r="D491" s="2" t="s">
        <v>4856</v>
      </c>
      <c r="E491" s="2" t="s">
        <v>4858</v>
      </c>
      <c r="F491" s="2" t="s">
        <v>3082</v>
      </c>
      <c r="G491" s="2" t="s">
        <v>44</v>
      </c>
      <c r="H491" s="2" t="s">
        <v>4719</v>
      </c>
      <c r="I491" s="2">
        <f>VLOOKUP(K491,Coordinates!A:C,2,FALSE)</f>
        <v>40.876801999999998</v>
      </c>
      <c r="J491" s="2">
        <f>VLOOKUP(K491,Coordinates!A:C,3,FALSE)</f>
        <v>-73.881370000000004</v>
      </c>
      <c r="K491" s="2" t="s">
        <v>16286</v>
      </c>
      <c r="L491" s="2" t="s">
        <v>4857</v>
      </c>
      <c r="M491" s="2" t="s">
        <v>56</v>
      </c>
      <c r="N491" s="2" t="s">
        <v>41</v>
      </c>
      <c r="O491" s="2" t="s">
        <v>228</v>
      </c>
      <c r="P491" s="2" t="s">
        <v>229</v>
      </c>
      <c r="Q491" s="2" t="s">
        <v>230</v>
      </c>
      <c r="R491" s="2" t="s">
        <v>455</v>
      </c>
      <c r="S491" s="2" t="s">
        <v>43</v>
      </c>
      <c r="T491" s="2" t="s">
        <v>4855</v>
      </c>
      <c r="U491" s="2" t="s">
        <v>4858</v>
      </c>
      <c r="V491" s="2" t="s">
        <v>3082</v>
      </c>
      <c r="W491" s="2" t="s">
        <v>44</v>
      </c>
      <c r="X491" s="2" t="s">
        <v>4719</v>
      </c>
      <c r="Y491" s="2" t="s">
        <v>4859</v>
      </c>
      <c r="Z491" s="2" t="s">
        <v>4860</v>
      </c>
      <c r="AA491" s="2" t="s">
        <v>4683</v>
      </c>
      <c r="AB491" s="2" t="s">
        <v>4669</v>
      </c>
      <c r="AC491" s="2" t="s">
        <v>4722</v>
      </c>
      <c r="AD491" s="2" t="s">
        <v>4723</v>
      </c>
      <c r="AE491" s="2" t="s">
        <v>4861</v>
      </c>
      <c r="AF491" s="2" t="s">
        <v>49</v>
      </c>
      <c r="AG491" s="2" t="s">
        <v>4862</v>
      </c>
      <c r="AH491" s="2" t="s">
        <v>4863</v>
      </c>
      <c r="AI491" s="2" t="s">
        <v>2652</v>
      </c>
      <c r="AJ491" s="2" t="s">
        <v>2652</v>
      </c>
      <c r="AK491" s="2" t="s">
        <v>4656</v>
      </c>
      <c r="AL491" s="2" t="s">
        <v>4657</v>
      </c>
      <c r="AM491" s="2" t="s">
        <v>4658</v>
      </c>
      <c r="AN491" s="2" t="s">
        <v>4656</v>
      </c>
      <c r="AO491" s="2" t="s">
        <v>4658</v>
      </c>
      <c r="AP491" s="2" t="s">
        <v>3095</v>
      </c>
      <c r="AQ491" s="2" t="s">
        <v>3096</v>
      </c>
      <c r="AR491" s="2" t="s">
        <v>78</v>
      </c>
      <c r="AS491" s="2" t="s">
        <v>3097</v>
      </c>
      <c r="AT491" s="2" t="s">
        <v>40</v>
      </c>
      <c r="AU491" s="2" t="s">
        <v>40</v>
      </c>
      <c r="AV491" s="2" t="s">
        <v>40</v>
      </c>
    </row>
    <row r="492" spans="1:48" x14ac:dyDescent="0.55000000000000004">
      <c r="A492" s="2" t="s">
        <v>4864</v>
      </c>
      <c r="B492" s="4" t="s">
        <v>15874</v>
      </c>
      <c r="C492" s="2" t="s">
        <v>4865</v>
      </c>
      <c r="D492" s="2" t="s">
        <v>4866</v>
      </c>
      <c r="E492" s="2" t="s">
        <v>4868</v>
      </c>
      <c r="F492" s="2" t="s">
        <v>3082</v>
      </c>
      <c r="G492" s="2" t="s">
        <v>44</v>
      </c>
      <c r="H492" s="2" t="s">
        <v>4869</v>
      </c>
      <c r="I492" s="2">
        <f>VLOOKUP(K492,Coordinates!A:C,2,FALSE)</f>
        <v>40.903543999999997</v>
      </c>
      <c r="J492" s="2">
        <f>VLOOKUP(K492,Coordinates!A:C,3,FALSE)</f>
        <v>-73.904814999999999</v>
      </c>
      <c r="K492" s="2" t="s">
        <v>16287</v>
      </c>
      <c r="L492" s="2" t="s">
        <v>4867</v>
      </c>
      <c r="M492" s="2" t="s">
        <v>56</v>
      </c>
      <c r="N492" s="2" t="s">
        <v>41</v>
      </c>
      <c r="O492" s="2" t="s">
        <v>47</v>
      </c>
      <c r="P492" s="2" t="s">
        <v>804</v>
      </c>
      <c r="Q492" s="2" t="s">
        <v>50</v>
      </c>
      <c r="R492" s="2" t="s">
        <v>615</v>
      </c>
      <c r="S492" s="2" t="s">
        <v>43</v>
      </c>
      <c r="T492" s="2" t="s">
        <v>4865</v>
      </c>
      <c r="U492" s="2" t="s">
        <v>4868</v>
      </c>
      <c r="V492" s="2" t="s">
        <v>3082</v>
      </c>
      <c r="W492" s="2" t="s">
        <v>44</v>
      </c>
      <c r="X492" s="2" t="s">
        <v>4869</v>
      </c>
      <c r="Y492" s="2" t="s">
        <v>4870</v>
      </c>
      <c r="Z492" s="2" t="s">
        <v>4871</v>
      </c>
      <c r="AA492" s="2" t="s">
        <v>4668</v>
      </c>
      <c r="AB492" s="2" t="s">
        <v>4669</v>
      </c>
      <c r="AC492" s="2" t="s">
        <v>4743</v>
      </c>
      <c r="AD492" s="2" t="s">
        <v>4744</v>
      </c>
      <c r="AE492" s="2" t="s">
        <v>4872</v>
      </c>
      <c r="AF492" s="2" t="s">
        <v>49</v>
      </c>
      <c r="AG492" s="2" t="s">
        <v>4873</v>
      </c>
      <c r="AH492" s="2" t="s">
        <v>4874</v>
      </c>
      <c r="AI492" s="2" t="s">
        <v>2652</v>
      </c>
      <c r="AJ492" s="2" t="s">
        <v>2652</v>
      </c>
      <c r="AK492" s="2" t="s">
        <v>4656</v>
      </c>
      <c r="AL492" s="2" t="s">
        <v>4657</v>
      </c>
      <c r="AM492" s="2" t="s">
        <v>4658</v>
      </c>
      <c r="AN492" s="2" t="s">
        <v>4656</v>
      </c>
      <c r="AO492" s="2" t="s">
        <v>4658</v>
      </c>
      <c r="AP492" s="2" t="s">
        <v>3095</v>
      </c>
      <c r="AQ492" s="2" t="s">
        <v>3096</v>
      </c>
      <c r="AR492" s="2" t="s">
        <v>78</v>
      </c>
      <c r="AS492" s="2" t="s">
        <v>3097</v>
      </c>
      <c r="AT492" s="2" t="s">
        <v>40</v>
      </c>
      <c r="AU492" s="2" t="s">
        <v>40</v>
      </c>
      <c r="AV492" s="2" t="s">
        <v>40</v>
      </c>
    </row>
    <row r="493" spans="1:48" x14ac:dyDescent="0.55000000000000004">
      <c r="A493" s="2" t="s">
        <v>4875</v>
      </c>
      <c r="B493" s="4" t="s">
        <v>15874</v>
      </c>
      <c r="C493" s="2" t="s">
        <v>4876</v>
      </c>
      <c r="D493" s="2" t="s">
        <v>4877</v>
      </c>
      <c r="E493" s="2" t="s">
        <v>4880</v>
      </c>
      <c r="F493" s="2" t="s">
        <v>3082</v>
      </c>
      <c r="G493" s="2" t="s">
        <v>44</v>
      </c>
      <c r="H493" s="2" t="s">
        <v>4680</v>
      </c>
      <c r="I493" s="2">
        <f>VLOOKUP(K493,Coordinates!A:C,2,FALSE)</f>
        <v>40.858820000000001</v>
      </c>
      <c r="J493" s="2">
        <f>VLOOKUP(K493,Coordinates!A:C,3,FALSE)</f>
        <v>-73.894951000000006</v>
      </c>
      <c r="K493" s="2" t="s">
        <v>16288</v>
      </c>
      <c r="L493" s="2" t="s">
        <v>4878</v>
      </c>
      <c r="M493" s="2" t="s">
        <v>56</v>
      </c>
      <c r="N493" s="2" t="s">
        <v>41</v>
      </c>
      <c r="O493" s="2" t="s">
        <v>47</v>
      </c>
      <c r="P493" s="2" t="s">
        <v>57</v>
      </c>
      <c r="Q493" s="2" t="s">
        <v>50</v>
      </c>
      <c r="R493" s="2" t="s">
        <v>4879</v>
      </c>
      <c r="S493" s="2" t="s">
        <v>43</v>
      </c>
      <c r="T493" s="2" t="s">
        <v>4876</v>
      </c>
      <c r="U493" s="2" t="s">
        <v>4880</v>
      </c>
      <c r="V493" s="2" t="s">
        <v>3082</v>
      </c>
      <c r="W493" s="2" t="s">
        <v>44</v>
      </c>
      <c r="X493" s="2" t="s">
        <v>4680</v>
      </c>
      <c r="Y493" s="2" t="s">
        <v>4881</v>
      </c>
      <c r="Z493" s="2" t="s">
        <v>4882</v>
      </c>
      <c r="AA493" s="2" t="s">
        <v>4051</v>
      </c>
      <c r="AB493" s="2" t="s">
        <v>4010</v>
      </c>
      <c r="AC493" s="2" t="s">
        <v>4696</v>
      </c>
      <c r="AD493" s="2" t="s">
        <v>4697</v>
      </c>
      <c r="AE493" s="2" t="s">
        <v>4883</v>
      </c>
      <c r="AF493" s="2" t="s">
        <v>49</v>
      </c>
      <c r="AG493" s="2" t="s">
        <v>4884</v>
      </c>
      <c r="AH493" s="2" t="s">
        <v>4885</v>
      </c>
      <c r="AI493" s="2" t="s">
        <v>2652</v>
      </c>
      <c r="AJ493" s="2" t="s">
        <v>2652</v>
      </c>
      <c r="AK493" s="2" t="s">
        <v>4656</v>
      </c>
      <c r="AL493" s="2" t="s">
        <v>4657</v>
      </c>
      <c r="AM493" s="2" t="s">
        <v>4658</v>
      </c>
      <c r="AN493" s="2" t="s">
        <v>4656</v>
      </c>
      <c r="AO493" s="2" t="s">
        <v>4658</v>
      </c>
      <c r="AP493" s="2" t="s">
        <v>3095</v>
      </c>
      <c r="AQ493" s="2" t="s">
        <v>3096</v>
      </c>
      <c r="AR493" s="2" t="s">
        <v>78</v>
      </c>
      <c r="AS493" s="2" t="s">
        <v>3097</v>
      </c>
      <c r="AT493" s="2" t="s">
        <v>40</v>
      </c>
      <c r="AU493" s="2" t="s">
        <v>40</v>
      </c>
      <c r="AV493" s="2" t="s">
        <v>40</v>
      </c>
    </row>
    <row r="494" spans="1:48" x14ac:dyDescent="0.55000000000000004">
      <c r="A494" s="2" t="s">
        <v>4886</v>
      </c>
      <c r="B494" s="4" t="s">
        <v>15874</v>
      </c>
      <c r="C494" s="2" t="s">
        <v>4887</v>
      </c>
      <c r="D494" s="2" t="s">
        <v>4888</v>
      </c>
      <c r="E494" s="2" t="s">
        <v>4890</v>
      </c>
      <c r="F494" s="2" t="s">
        <v>3082</v>
      </c>
      <c r="G494" s="2" t="s">
        <v>44</v>
      </c>
      <c r="H494" s="2" t="s">
        <v>4765</v>
      </c>
      <c r="I494" s="2">
        <f>VLOOKUP(K494,Coordinates!A:C,2,FALSE)</f>
        <v>40.869847</v>
      </c>
      <c r="J494" s="2">
        <f>VLOOKUP(K494,Coordinates!A:C,3,FALSE)</f>
        <v>-73.898263</v>
      </c>
      <c r="K494" s="2" t="s">
        <v>16289</v>
      </c>
      <c r="L494" s="2" t="s">
        <v>4889</v>
      </c>
      <c r="M494" s="2" t="s">
        <v>56</v>
      </c>
      <c r="N494" s="2" t="s">
        <v>41</v>
      </c>
      <c r="O494" s="2" t="s">
        <v>47</v>
      </c>
      <c r="P494" s="2" t="s">
        <v>2595</v>
      </c>
      <c r="Q494" s="2" t="s">
        <v>4196</v>
      </c>
      <c r="R494" s="2" t="s">
        <v>2270</v>
      </c>
      <c r="S494" s="2" t="s">
        <v>43</v>
      </c>
      <c r="T494" s="2" t="s">
        <v>4887</v>
      </c>
      <c r="U494" s="2" t="s">
        <v>4890</v>
      </c>
      <c r="V494" s="2" t="s">
        <v>3082</v>
      </c>
      <c r="W494" s="2" t="s">
        <v>44</v>
      </c>
      <c r="X494" s="2" t="s">
        <v>4765</v>
      </c>
      <c r="Y494" s="2" t="s">
        <v>4891</v>
      </c>
      <c r="Z494" s="2" t="s">
        <v>4892</v>
      </c>
      <c r="AA494" s="2" t="s">
        <v>4683</v>
      </c>
      <c r="AB494" s="2" t="s">
        <v>4669</v>
      </c>
      <c r="AC494" s="2" t="s">
        <v>4893</v>
      </c>
      <c r="AD494" s="2" t="s">
        <v>4894</v>
      </c>
      <c r="AE494" s="2" t="s">
        <v>4895</v>
      </c>
      <c r="AF494" s="2" t="s">
        <v>49</v>
      </c>
      <c r="AG494" s="2" t="s">
        <v>4896</v>
      </c>
      <c r="AH494" s="2" t="s">
        <v>4897</v>
      </c>
      <c r="AI494" s="2" t="s">
        <v>2652</v>
      </c>
      <c r="AJ494" s="2" t="s">
        <v>2652</v>
      </c>
      <c r="AK494" s="2" t="s">
        <v>4656</v>
      </c>
      <c r="AL494" s="2" t="s">
        <v>4657</v>
      </c>
      <c r="AM494" s="2" t="s">
        <v>4658</v>
      </c>
      <c r="AN494" s="2" t="s">
        <v>4656</v>
      </c>
      <c r="AO494" s="2" t="s">
        <v>4658</v>
      </c>
      <c r="AP494" s="2" t="s">
        <v>3095</v>
      </c>
      <c r="AQ494" s="2" t="s">
        <v>3096</v>
      </c>
      <c r="AR494" s="2" t="s">
        <v>78</v>
      </c>
      <c r="AS494" s="2" t="s">
        <v>3097</v>
      </c>
      <c r="AT494" s="2" t="s">
        <v>40</v>
      </c>
      <c r="AU494" s="2" t="s">
        <v>40</v>
      </c>
      <c r="AV494" s="2" t="s">
        <v>40</v>
      </c>
    </row>
    <row r="495" spans="1:48" x14ac:dyDescent="0.55000000000000004">
      <c r="A495" s="2" t="s">
        <v>4898</v>
      </c>
      <c r="B495" s="4" t="s">
        <v>15874</v>
      </c>
      <c r="C495" s="2" t="s">
        <v>4899</v>
      </c>
      <c r="D495" s="2" t="s">
        <v>4900</v>
      </c>
      <c r="E495" s="2" t="s">
        <v>4902</v>
      </c>
      <c r="F495" s="2" t="s">
        <v>3082</v>
      </c>
      <c r="G495" s="2" t="s">
        <v>44</v>
      </c>
      <c r="H495" s="2" t="s">
        <v>4153</v>
      </c>
      <c r="I495" s="2">
        <f>VLOOKUP(K495,Coordinates!A:C,2,FALSE)</f>
        <v>40.857644999999998</v>
      </c>
      <c r="J495" s="2">
        <f>VLOOKUP(K495,Coordinates!A:C,3,FALSE)</f>
        <v>-73.907920000000004</v>
      </c>
      <c r="K495" s="2" t="s">
        <v>16290</v>
      </c>
      <c r="L495" s="2" t="s">
        <v>4901</v>
      </c>
      <c r="M495" s="2" t="s">
        <v>56</v>
      </c>
      <c r="N495" s="2" t="s">
        <v>41</v>
      </c>
      <c r="O495" s="2" t="s">
        <v>47</v>
      </c>
      <c r="P495" s="2" t="s">
        <v>804</v>
      </c>
      <c r="Q495" s="2" t="s">
        <v>50</v>
      </c>
      <c r="R495" s="2" t="s">
        <v>4663</v>
      </c>
      <c r="S495" s="2" t="s">
        <v>43</v>
      </c>
      <c r="T495" s="2" t="s">
        <v>4899</v>
      </c>
      <c r="U495" s="2" t="s">
        <v>4902</v>
      </c>
      <c r="V495" s="2" t="s">
        <v>3082</v>
      </c>
      <c r="W495" s="2" t="s">
        <v>44</v>
      </c>
      <c r="X495" s="2" t="s">
        <v>4153</v>
      </c>
      <c r="Y495" s="2" t="s">
        <v>4903</v>
      </c>
      <c r="Z495" s="2" t="s">
        <v>2749</v>
      </c>
      <c r="AA495" s="2" t="s">
        <v>4051</v>
      </c>
      <c r="AB495" s="2" t="s">
        <v>4156</v>
      </c>
      <c r="AC495" s="2" t="s">
        <v>4157</v>
      </c>
      <c r="AD495" s="2" t="s">
        <v>4158</v>
      </c>
      <c r="AE495" s="2" t="s">
        <v>4904</v>
      </c>
      <c r="AF495" s="2" t="s">
        <v>49</v>
      </c>
      <c r="AG495" s="2" t="s">
        <v>4905</v>
      </c>
      <c r="AH495" s="2" t="s">
        <v>4906</v>
      </c>
      <c r="AI495" s="2" t="s">
        <v>2652</v>
      </c>
      <c r="AJ495" s="2" t="s">
        <v>2652</v>
      </c>
      <c r="AK495" s="2" t="s">
        <v>4656</v>
      </c>
      <c r="AL495" s="2" t="s">
        <v>4657</v>
      </c>
      <c r="AM495" s="2" t="s">
        <v>4658</v>
      </c>
      <c r="AN495" s="2" t="s">
        <v>4656</v>
      </c>
      <c r="AO495" s="2" t="s">
        <v>4658</v>
      </c>
      <c r="AP495" s="2" t="s">
        <v>3095</v>
      </c>
      <c r="AQ495" s="2" t="s">
        <v>3096</v>
      </c>
      <c r="AR495" s="2" t="s">
        <v>78</v>
      </c>
      <c r="AS495" s="2" t="s">
        <v>3097</v>
      </c>
      <c r="AT495" s="2" t="s">
        <v>40</v>
      </c>
      <c r="AU495" s="2" t="s">
        <v>40</v>
      </c>
      <c r="AV495" s="2" t="s">
        <v>40</v>
      </c>
    </row>
    <row r="496" spans="1:48" x14ac:dyDescent="0.55000000000000004">
      <c r="A496" s="2" t="s">
        <v>4907</v>
      </c>
      <c r="B496" s="4" t="s">
        <v>15874</v>
      </c>
      <c r="C496" s="2" t="s">
        <v>4908</v>
      </c>
      <c r="D496" s="2" t="s">
        <v>4909</v>
      </c>
      <c r="E496" s="2" t="s">
        <v>4911</v>
      </c>
      <c r="F496" s="2" t="s">
        <v>3082</v>
      </c>
      <c r="G496" s="2" t="s">
        <v>44</v>
      </c>
      <c r="H496" s="2" t="s">
        <v>4719</v>
      </c>
      <c r="I496" s="2">
        <f>VLOOKUP(K496,Coordinates!A:C,2,FALSE)</f>
        <v>40.880414000000002</v>
      </c>
      <c r="J496" s="2">
        <f>VLOOKUP(K496,Coordinates!A:C,3,FALSE)</f>
        <v>-73.875399000000002</v>
      </c>
      <c r="K496" s="2" t="s">
        <v>16291</v>
      </c>
      <c r="L496" s="2" t="s">
        <v>4910</v>
      </c>
      <c r="M496" s="2" t="s">
        <v>56</v>
      </c>
      <c r="N496" s="2" t="s">
        <v>41</v>
      </c>
      <c r="O496" s="2" t="s">
        <v>47</v>
      </c>
      <c r="P496" s="2" t="s">
        <v>804</v>
      </c>
      <c r="Q496" s="2" t="s">
        <v>50</v>
      </c>
      <c r="R496" s="2" t="s">
        <v>4663</v>
      </c>
      <c r="S496" s="2" t="s">
        <v>43</v>
      </c>
      <c r="T496" s="2" t="s">
        <v>4908</v>
      </c>
      <c r="U496" s="2" t="s">
        <v>4911</v>
      </c>
      <c r="V496" s="2" t="s">
        <v>3082</v>
      </c>
      <c r="W496" s="2" t="s">
        <v>44</v>
      </c>
      <c r="X496" s="2" t="s">
        <v>4719</v>
      </c>
      <c r="Y496" s="2" t="s">
        <v>4912</v>
      </c>
      <c r="Z496" s="2" t="s">
        <v>4913</v>
      </c>
      <c r="AA496" s="2" t="s">
        <v>4683</v>
      </c>
      <c r="AB496" s="2" t="s">
        <v>4669</v>
      </c>
      <c r="AC496" s="2" t="s">
        <v>4722</v>
      </c>
      <c r="AD496" s="2" t="s">
        <v>4723</v>
      </c>
      <c r="AE496" s="2" t="s">
        <v>4914</v>
      </c>
      <c r="AF496" s="2" t="s">
        <v>49</v>
      </c>
      <c r="AG496" s="2" t="s">
        <v>4915</v>
      </c>
      <c r="AH496" s="2" t="s">
        <v>4916</v>
      </c>
      <c r="AI496" s="2" t="s">
        <v>2652</v>
      </c>
      <c r="AJ496" s="2" t="s">
        <v>2652</v>
      </c>
      <c r="AK496" s="2" t="s">
        <v>4656</v>
      </c>
      <c r="AL496" s="2" t="s">
        <v>4657</v>
      </c>
      <c r="AM496" s="2" t="s">
        <v>4658</v>
      </c>
      <c r="AN496" s="2" t="s">
        <v>4656</v>
      </c>
      <c r="AO496" s="2" t="s">
        <v>4658</v>
      </c>
      <c r="AP496" s="2" t="s">
        <v>3095</v>
      </c>
      <c r="AQ496" s="2" t="s">
        <v>3096</v>
      </c>
      <c r="AR496" s="2" t="s">
        <v>78</v>
      </c>
      <c r="AS496" s="2" t="s">
        <v>3097</v>
      </c>
      <c r="AT496" s="2" t="s">
        <v>40</v>
      </c>
      <c r="AU496" s="2" t="s">
        <v>40</v>
      </c>
      <c r="AV496" s="2" t="s">
        <v>40</v>
      </c>
    </row>
    <row r="497" spans="1:48" x14ac:dyDescent="0.55000000000000004">
      <c r="A497" s="2" t="s">
        <v>4917</v>
      </c>
      <c r="B497" s="4" t="s">
        <v>15874</v>
      </c>
      <c r="C497" s="2" t="s">
        <v>4918</v>
      </c>
      <c r="D497" s="2" t="s">
        <v>4919</v>
      </c>
      <c r="E497" s="2" t="s">
        <v>4921</v>
      </c>
      <c r="F497" s="2" t="s">
        <v>3082</v>
      </c>
      <c r="G497" s="2" t="s">
        <v>44</v>
      </c>
      <c r="H497" s="2" t="s">
        <v>4665</v>
      </c>
      <c r="I497" s="2">
        <f>VLOOKUP(K497,Coordinates!A:C,2,FALSE)</f>
        <v>40.883097999999997</v>
      </c>
      <c r="J497" s="2">
        <f>VLOOKUP(K497,Coordinates!A:C,3,FALSE)</f>
        <v>-73.891475999999997</v>
      </c>
      <c r="K497" s="2" t="s">
        <v>16292</v>
      </c>
      <c r="L497" s="2" t="s">
        <v>4920</v>
      </c>
      <c r="M497" s="2" t="s">
        <v>56</v>
      </c>
      <c r="N497" s="2" t="s">
        <v>41</v>
      </c>
      <c r="O497" s="2" t="s">
        <v>113</v>
      </c>
      <c r="P497" s="2" t="s">
        <v>846</v>
      </c>
      <c r="Q497" s="2" t="s">
        <v>115</v>
      </c>
      <c r="R497" s="2" t="s">
        <v>4879</v>
      </c>
      <c r="S497" s="2" t="s">
        <v>43</v>
      </c>
      <c r="T497" s="2" t="s">
        <v>4918</v>
      </c>
      <c r="U497" s="2" t="s">
        <v>4921</v>
      </c>
      <c r="V497" s="2" t="s">
        <v>3082</v>
      </c>
      <c r="W497" s="2" t="s">
        <v>44</v>
      </c>
      <c r="X497" s="2" t="s">
        <v>4665</v>
      </c>
      <c r="Y497" s="2" t="s">
        <v>4922</v>
      </c>
      <c r="Z497" s="2" t="s">
        <v>4923</v>
      </c>
      <c r="AA497" s="2" t="s">
        <v>4668</v>
      </c>
      <c r="AB497" s="2" t="s">
        <v>4669</v>
      </c>
      <c r="AC497" s="2" t="s">
        <v>4893</v>
      </c>
      <c r="AD497" s="2" t="s">
        <v>4894</v>
      </c>
      <c r="AE497" s="2" t="s">
        <v>4924</v>
      </c>
      <c r="AF497" s="2" t="s">
        <v>49</v>
      </c>
      <c r="AG497" s="2" t="s">
        <v>4925</v>
      </c>
      <c r="AH497" s="2" t="s">
        <v>4926</v>
      </c>
      <c r="AI497" s="2" t="s">
        <v>2652</v>
      </c>
      <c r="AJ497" s="2" t="s">
        <v>2652</v>
      </c>
      <c r="AK497" s="2" t="s">
        <v>4656</v>
      </c>
      <c r="AL497" s="2" t="s">
        <v>4657</v>
      </c>
      <c r="AM497" s="2" t="s">
        <v>4658</v>
      </c>
      <c r="AN497" s="2" t="s">
        <v>4656</v>
      </c>
      <c r="AO497" s="2" t="s">
        <v>4658</v>
      </c>
      <c r="AP497" s="2" t="s">
        <v>3095</v>
      </c>
      <c r="AQ497" s="2" t="s">
        <v>3096</v>
      </c>
      <c r="AR497" s="2" t="s">
        <v>78</v>
      </c>
      <c r="AS497" s="2" t="s">
        <v>3097</v>
      </c>
      <c r="AT497" s="2" t="s">
        <v>40</v>
      </c>
      <c r="AU497" s="2" t="s">
        <v>40</v>
      </c>
      <c r="AV497" s="2" t="s">
        <v>40</v>
      </c>
    </row>
    <row r="498" spans="1:48" x14ac:dyDescent="0.55000000000000004">
      <c r="A498" s="2" t="s">
        <v>4927</v>
      </c>
      <c r="B498" s="4" t="s">
        <v>15874</v>
      </c>
      <c r="C498" s="2" t="s">
        <v>4928</v>
      </c>
      <c r="D498" s="2" t="s">
        <v>4929</v>
      </c>
      <c r="E498" s="2" t="s">
        <v>4931</v>
      </c>
      <c r="F498" s="2" t="s">
        <v>3082</v>
      </c>
      <c r="G498" s="2" t="s">
        <v>44</v>
      </c>
      <c r="H498" s="2" t="s">
        <v>4007</v>
      </c>
      <c r="I498" s="2">
        <f>VLOOKUP(K498,Coordinates!A:C,2,FALSE)</f>
        <v>40.848571999999997</v>
      </c>
      <c r="J498" s="2">
        <f>VLOOKUP(K498,Coordinates!A:C,3,FALSE)</f>
        <v>-73.892394999999993</v>
      </c>
      <c r="K498" s="2" t="s">
        <v>16293</v>
      </c>
      <c r="L498" s="2" t="s">
        <v>4930</v>
      </c>
      <c r="M498" s="2" t="s">
        <v>56</v>
      </c>
      <c r="N498" s="2" t="s">
        <v>41</v>
      </c>
      <c r="O498" s="2" t="s">
        <v>228</v>
      </c>
      <c r="P498" s="2" t="s">
        <v>229</v>
      </c>
      <c r="Q498" s="2" t="s">
        <v>230</v>
      </c>
      <c r="R498" s="2" t="s">
        <v>3627</v>
      </c>
      <c r="S498" s="2" t="s">
        <v>43</v>
      </c>
      <c r="T498" s="2" t="s">
        <v>4928</v>
      </c>
      <c r="U498" s="2" t="s">
        <v>4931</v>
      </c>
      <c r="V498" s="2" t="s">
        <v>3082</v>
      </c>
      <c r="W498" s="2" t="s">
        <v>44</v>
      </c>
      <c r="X498" s="2" t="s">
        <v>4007</v>
      </c>
      <c r="Y498" s="2" t="s">
        <v>4932</v>
      </c>
      <c r="Z498" s="2" t="s">
        <v>4650</v>
      </c>
      <c r="AA498" s="2" t="s">
        <v>4104</v>
      </c>
      <c r="AB498" s="2" t="s">
        <v>4010</v>
      </c>
      <c r="AC498" s="2" t="s">
        <v>4651</v>
      </c>
      <c r="AD498" s="2" t="s">
        <v>4652</v>
      </c>
      <c r="AE498" s="2" t="s">
        <v>4933</v>
      </c>
      <c r="AF498" s="2" t="s">
        <v>49</v>
      </c>
      <c r="AG498" s="2" t="s">
        <v>4934</v>
      </c>
      <c r="AH498" s="2" t="s">
        <v>4935</v>
      </c>
      <c r="AI498" s="2" t="s">
        <v>2652</v>
      </c>
      <c r="AJ498" s="2" t="s">
        <v>2652</v>
      </c>
      <c r="AK498" s="2" t="s">
        <v>4656</v>
      </c>
      <c r="AL498" s="2" t="s">
        <v>4657</v>
      </c>
      <c r="AM498" s="2" t="s">
        <v>4658</v>
      </c>
      <c r="AN498" s="2" t="s">
        <v>4656</v>
      </c>
      <c r="AO498" s="2" t="s">
        <v>4658</v>
      </c>
      <c r="AP498" s="2" t="s">
        <v>3095</v>
      </c>
      <c r="AQ498" s="2" t="s">
        <v>3096</v>
      </c>
      <c r="AR498" s="2" t="s">
        <v>78</v>
      </c>
      <c r="AS498" s="2" t="s">
        <v>3097</v>
      </c>
      <c r="AT498" s="2" t="s">
        <v>40</v>
      </c>
      <c r="AU498" s="2" t="s">
        <v>40</v>
      </c>
      <c r="AV498" s="2" t="s">
        <v>40</v>
      </c>
    </row>
    <row r="499" spans="1:48" x14ac:dyDescent="0.55000000000000004">
      <c r="A499" s="2" t="s">
        <v>4936</v>
      </c>
      <c r="B499" s="4" t="s">
        <v>15874</v>
      </c>
      <c r="C499" s="2" t="s">
        <v>4937</v>
      </c>
      <c r="D499" s="2" t="s">
        <v>4938</v>
      </c>
      <c r="E499" s="2" t="s">
        <v>4940</v>
      </c>
      <c r="F499" s="2" t="s">
        <v>3082</v>
      </c>
      <c r="G499" s="2" t="s">
        <v>44</v>
      </c>
      <c r="H499" s="2" t="s">
        <v>4665</v>
      </c>
      <c r="I499" s="2" t="e">
        <f>VLOOKUP(K499,Coordinates!A:C,2,FALSE)</f>
        <v>#N/A</v>
      </c>
      <c r="J499" s="2" t="e">
        <f>VLOOKUP(K499,Coordinates!A:C,3,FALSE)</f>
        <v>#N/A</v>
      </c>
      <c r="K499" s="2" t="s">
        <v>16294</v>
      </c>
      <c r="L499" s="2" t="s">
        <v>4939</v>
      </c>
      <c r="M499" s="2" t="s">
        <v>56</v>
      </c>
      <c r="N499" s="2" t="s">
        <v>41</v>
      </c>
      <c r="O499" s="2" t="s">
        <v>42</v>
      </c>
      <c r="P499" s="2" t="s">
        <v>304</v>
      </c>
      <c r="Q499" s="2" t="s">
        <v>305</v>
      </c>
      <c r="R499" s="2" t="s">
        <v>3606</v>
      </c>
      <c r="S499" s="2" t="s">
        <v>43</v>
      </c>
      <c r="T499" s="2" t="s">
        <v>4937</v>
      </c>
      <c r="U499" s="2" t="s">
        <v>4940</v>
      </c>
      <c r="V499" s="2" t="s">
        <v>3082</v>
      </c>
      <c r="W499" s="2" t="s">
        <v>44</v>
      </c>
      <c r="X499" s="2" t="s">
        <v>4665</v>
      </c>
      <c r="Y499" s="2" t="s">
        <v>4941</v>
      </c>
      <c r="Z499" s="2" t="s">
        <v>4742</v>
      </c>
      <c r="AA499" s="2" t="s">
        <v>4668</v>
      </c>
      <c r="AB499" s="2" t="s">
        <v>4669</v>
      </c>
      <c r="AC499" s="2" t="s">
        <v>4743</v>
      </c>
      <c r="AD499" s="2" t="s">
        <v>4744</v>
      </c>
      <c r="AE499" s="2" t="s">
        <v>4942</v>
      </c>
      <c r="AF499" s="2" t="s">
        <v>49</v>
      </c>
      <c r="AG499" s="2" t="s">
        <v>4943</v>
      </c>
      <c r="AH499" s="2" t="s">
        <v>4944</v>
      </c>
      <c r="AI499" s="2" t="s">
        <v>2652</v>
      </c>
      <c r="AJ499" s="2" t="s">
        <v>2652</v>
      </c>
      <c r="AK499" s="2" t="s">
        <v>4656</v>
      </c>
      <c r="AL499" s="2" t="s">
        <v>4657</v>
      </c>
      <c r="AM499" s="2" t="s">
        <v>4658</v>
      </c>
      <c r="AN499" s="2" t="s">
        <v>4656</v>
      </c>
      <c r="AO499" s="2" t="s">
        <v>4658</v>
      </c>
      <c r="AP499" s="2" t="s">
        <v>3095</v>
      </c>
      <c r="AQ499" s="2" t="s">
        <v>3096</v>
      </c>
      <c r="AR499" s="2" t="s">
        <v>78</v>
      </c>
      <c r="AS499" s="2" t="s">
        <v>3097</v>
      </c>
      <c r="AT499" s="2" t="s">
        <v>40</v>
      </c>
      <c r="AU499" s="2" t="s">
        <v>40</v>
      </c>
      <c r="AV499" s="2" t="s">
        <v>40</v>
      </c>
    </row>
    <row r="500" spans="1:48" x14ac:dyDescent="0.55000000000000004">
      <c r="A500" s="2" t="s">
        <v>4945</v>
      </c>
      <c r="B500" s="4" t="s">
        <v>15874</v>
      </c>
      <c r="C500" s="2" t="s">
        <v>4946</v>
      </c>
      <c r="D500" s="2" t="s">
        <v>4947</v>
      </c>
      <c r="E500" s="2" t="s">
        <v>4950</v>
      </c>
      <c r="F500" s="2" t="s">
        <v>3082</v>
      </c>
      <c r="G500" s="2" t="s">
        <v>44</v>
      </c>
      <c r="H500" s="2" t="s">
        <v>4680</v>
      </c>
      <c r="I500" s="2">
        <f>VLOOKUP(K500,Coordinates!A:C,2,FALSE)</f>
        <v>40.855545999999997</v>
      </c>
      <c r="J500" s="2">
        <f>VLOOKUP(K500,Coordinates!A:C,3,FALSE)</f>
        <v>-73.893221999999994</v>
      </c>
      <c r="K500" s="2" t="s">
        <v>16295</v>
      </c>
      <c r="L500" s="2" t="s">
        <v>4948</v>
      </c>
      <c r="M500" s="2" t="s">
        <v>56</v>
      </c>
      <c r="N500" s="2" t="s">
        <v>41</v>
      </c>
      <c r="O500" s="2" t="s">
        <v>47</v>
      </c>
      <c r="P500" s="2" t="s">
        <v>50</v>
      </c>
      <c r="Q500" s="2" t="s">
        <v>50</v>
      </c>
      <c r="R500" s="2" t="s">
        <v>4949</v>
      </c>
      <c r="S500" s="2" t="s">
        <v>43</v>
      </c>
      <c r="T500" s="2" t="s">
        <v>4946</v>
      </c>
      <c r="U500" s="2" t="s">
        <v>4950</v>
      </c>
      <c r="V500" s="2" t="s">
        <v>3082</v>
      </c>
      <c r="W500" s="2" t="s">
        <v>44</v>
      </c>
      <c r="X500" s="2" t="s">
        <v>4680</v>
      </c>
      <c r="Y500" s="2" t="s">
        <v>4951</v>
      </c>
      <c r="Z500" s="2" t="s">
        <v>4952</v>
      </c>
      <c r="AA500" s="2" t="s">
        <v>4104</v>
      </c>
      <c r="AB500" s="2" t="s">
        <v>4010</v>
      </c>
      <c r="AC500" s="2" t="s">
        <v>4011</v>
      </c>
      <c r="AD500" s="2" t="s">
        <v>4012</v>
      </c>
      <c r="AE500" s="2" t="s">
        <v>4953</v>
      </c>
      <c r="AF500" s="2" t="s">
        <v>49</v>
      </c>
      <c r="AG500" s="2" t="s">
        <v>4954</v>
      </c>
      <c r="AH500" s="2" t="s">
        <v>4955</v>
      </c>
      <c r="AI500" s="2" t="s">
        <v>2652</v>
      </c>
      <c r="AJ500" s="2" t="s">
        <v>2652</v>
      </c>
      <c r="AK500" s="2" t="s">
        <v>4656</v>
      </c>
      <c r="AL500" s="2" t="s">
        <v>4657</v>
      </c>
      <c r="AM500" s="2" t="s">
        <v>4658</v>
      </c>
      <c r="AN500" s="2" t="s">
        <v>4656</v>
      </c>
      <c r="AO500" s="2" t="s">
        <v>4658</v>
      </c>
      <c r="AP500" s="2" t="s">
        <v>3095</v>
      </c>
      <c r="AQ500" s="2" t="s">
        <v>3096</v>
      </c>
      <c r="AR500" s="2" t="s">
        <v>78</v>
      </c>
      <c r="AS500" s="2" t="s">
        <v>3097</v>
      </c>
      <c r="AT500" s="2" t="s">
        <v>40</v>
      </c>
      <c r="AU500" s="2" t="s">
        <v>40</v>
      </c>
      <c r="AV500" s="2" t="s">
        <v>40</v>
      </c>
    </row>
    <row r="501" spans="1:48" x14ac:dyDescent="0.55000000000000004">
      <c r="A501" s="2" t="s">
        <v>4956</v>
      </c>
      <c r="B501" s="4" t="s">
        <v>15874</v>
      </c>
      <c r="C501" s="2" t="s">
        <v>4957</v>
      </c>
      <c r="D501" s="2" t="s">
        <v>4958</v>
      </c>
      <c r="E501" s="2" t="s">
        <v>4960</v>
      </c>
      <c r="F501" s="2" t="s">
        <v>3082</v>
      </c>
      <c r="G501" s="2" t="s">
        <v>44</v>
      </c>
      <c r="H501" s="2" t="s">
        <v>4680</v>
      </c>
      <c r="I501" s="2">
        <f>VLOOKUP(K501,Coordinates!A:C,2,FALSE)</f>
        <v>40.855701000000003</v>
      </c>
      <c r="J501" s="2">
        <f>VLOOKUP(K501,Coordinates!A:C,3,FALSE)</f>
        <v>-73.881370000000004</v>
      </c>
      <c r="K501" s="2" t="s">
        <v>16296</v>
      </c>
      <c r="L501" s="2" t="s">
        <v>4959</v>
      </c>
      <c r="M501" s="2" t="s">
        <v>56</v>
      </c>
      <c r="N501" s="2" t="s">
        <v>41</v>
      </c>
      <c r="O501" s="2" t="s">
        <v>47</v>
      </c>
      <c r="P501" s="2" t="s">
        <v>804</v>
      </c>
      <c r="Q501" s="2" t="s">
        <v>50</v>
      </c>
      <c r="R501" s="2" t="s">
        <v>181</v>
      </c>
      <c r="S501" s="2" t="s">
        <v>43</v>
      </c>
      <c r="T501" s="2" t="s">
        <v>4957</v>
      </c>
      <c r="U501" s="2" t="s">
        <v>4960</v>
      </c>
      <c r="V501" s="2" t="s">
        <v>3082</v>
      </c>
      <c r="W501" s="2" t="s">
        <v>44</v>
      </c>
      <c r="X501" s="2" t="s">
        <v>4680</v>
      </c>
      <c r="Y501" s="2" t="s">
        <v>4961</v>
      </c>
      <c r="Z501" s="2" t="s">
        <v>4962</v>
      </c>
      <c r="AA501" s="2" t="s">
        <v>4104</v>
      </c>
      <c r="AB501" s="2" t="s">
        <v>4010</v>
      </c>
      <c r="AC501" s="2" t="s">
        <v>4755</v>
      </c>
      <c r="AD501" s="2" t="s">
        <v>4756</v>
      </c>
      <c r="AE501" s="2" t="s">
        <v>4963</v>
      </c>
      <c r="AF501" s="2" t="s">
        <v>331</v>
      </c>
      <c r="AG501" s="2" t="s">
        <v>4964</v>
      </c>
      <c r="AH501" s="2" t="s">
        <v>4965</v>
      </c>
      <c r="AI501" s="2" t="s">
        <v>2652</v>
      </c>
      <c r="AJ501" s="2" t="s">
        <v>2652</v>
      </c>
      <c r="AK501" s="2" t="s">
        <v>4656</v>
      </c>
      <c r="AL501" s="2" t="s">
        <v>4657</v>
      </c>
      <c r="AM501" s="2" t="s">
        <v>4658</v>
      </c>
      <c r="AN501" s="2" t="s">
        <v>4656</v>
      </c>
      <c r="AO501" s="2" t="s">
        <v>4658</v>
      </c>
      <c r="AP501" s="2" t="s">
        <v>3095</v>
      </c>
      <c r="AQ501" s="2" t="s">
        <v>3096</v>
      </c>
      <c r="AR501" s="2" t="s">
        <v>78</v>
      </c>
      <c r="AS501" s="2" t="s">
        <v>3097</v>
      </c>
      <c r="AT501" s="2" t="s">
        <v>40</v>
      </c>
      <c r="AU501" s="2" t="s">
        <v>40</v>
      </c>
      <c r="AV501" s="2" t="s">
        <v>40</v>
      </c>
    </row>
    <row r="502" spans="1:48" x14ac:dyDescent="0.55000000000000004">
      <c r="A502" s="2" t="s">
        <v>4966</v>
      </c>
      <c r="B502" s="4" t="s">
        <v>15874</v>
      </c>
      <c r="C502" s="2" t="s">
        <v>4967</v>
      </c>
      <c r="D502" s="2" t="s">
        <v>4968</v>
      </c>
      <c r="E502" s="2" t="s">
        <v>4971</v>
      </c>
      <c r="F502" s="2" t="s">
        <v>3082</v>
      </c>
      <c r="G502" s="2" t="s">
        <v>44</v>
      </c>
      <c r="H502" s="2" t="s">
        <v>4765</v>
      </c>
      <c r="I502" s="2">
        <f>VLOOKUP(K502,Coordinates!A:C,2,FALSE)</f>
        <v>40.859566000000001</v>
      </c>
      <c r="J502" s="2">
        <f>VLOOKUP(K502,Coordinates!A:C,3,FALSE)</f>
        <v>-73.906267</v>
      </c>
      <c r="K502" s="2" t="s">
        <v>16297</v>
      </c>
      <c r="L502" s="2" t="s">
        <v>4969</v>
      </c>
      <c r="M502" s="2" t="s">
        <v>56</v>
      </c>
      <c r="N502" s="2" t="s">
        <v>41</v>
      </c>
      <c r="O502" s="2" t="s">
        <v>228</v>
      </c>
      <c r="P502" s="2" t="s">
        <v>229</v>
      </c>
      <c r="Q502" s="2" t="s">
        <v>1786</v>
      </c>
      <c r="R502" s="2" t="s">
        <v>4970</v>
      </c>
      <c r="S502" s="2" t="s">
        <v>43</v>
      </c>
      <c r="T502" s="2" t="s">
        <v>4967</v>
      </c>
      <c r="U502" s="2" t="s">
        <v>4971</v>
      </c>
      <c r="V502" s="2" t="s">
        <v>3082</v>
      </c>
      <c r="W502" s="2" t="s">
        <v>44</v>
      </c>
      <c r="X502" s="2" t="s">
        <v>4765</v>
      </c>
      <c r="Y502" s="2" t="s">
        <v>4972</v>
      </c>
      <c r="Z502" s="2" t="s">
        <v>4973</v>
      </c>
      <c r="AA502" s="2" t="s">
        <v>4683</v>
      </c>
      <c r="AB502" s="2" t="s">
        <v>4156</v>
      </c>
      <c r="AC502" s="2" t="s">
        <v>4708</v>
      </c>
      <c r="AD502" s="2" t="s">
        <v>4709</v>
      </c>
      <c r="AE502" s="2" t="s">
        <v>4974</v>
      </c>
      <c r="AF502" s="2" t="s">
        <v>49</v>
      </c>
      <c r="AG502" s="2" t="s">
        <v>4975</v>
      </c>
      <c r="AH502" s="2" t="s">
        <v>4976</v>
      </c>
      <c r="AI502" s="2" t="s">
        <v>2652</v>
      </c>
      <c r="AJ502" s="2" t="s">
        <v>2652</v>
      </c>
      <c r="AK502" s="2" t="s">
        <v>4656</v>
      </c>
      <c r="AL502" s="2" t="s">
        <v>4657</v>
      </c>
      <c r="AM502" s="2" t="s">
        <v>4658</v>
      </c>
      <c r="AN502" s="2" t="s">
        <v>4656</v>
      </c>
      <c r="AO502" s="2" t="s">
        <v>4658</v>
      </c>
      <c r="AP502" s="2" t="s">
        <v>3095</v>
      </c>
      <c r="AQ502" s="2" t="s">
        <v>3096</v>
      </c>
      <c r="AR502" s="2" t="s">
        <v>78</v>
      </c>
      <c r="AS502" s="2" t="s">
        <v>3097</v>
      </c>
      <c r="AT502" s="2" t="s">
        <v>40</v>
      </c>
      <c r="AU502" s="2" t="s">
        <v>40</v>
      </c>
      <c r="AV502" s="2" t="s">
        <v>40</v>
      </c>
    </row>
    <row r="503" spans="1:48" x14ac:dyDescent="0.55000000000000004">
      <c r="A503" s="2" t="s">
        <v>4977</v>
      </c>
      <c r="B503" s="4" t="s">
        <v>15874</v>
      </c>
      <c r="C503" s="2" t="s">
        <v>4978</v>
      </c>
      <c r="D503" s="2" t="s">
        <v>4979</v>
      </c>
      <c r="E503" s="2" t="s">
        <v>4983</v>
      </c>
      <c r="F503" s="2" t="s">
        <v>3082</v>
      </c>
      <c r="G503" s="2" t="s">
        <v>44</v>
      </c>
      <c r="H503" s="2" t="s">
        <v>4665</v>
      </c>
      <c r="I503" s="2">
        <f>VLOOKUP(K503,Coordinates!A:C,2,FALSE)</f>
        <v>40.878194000000001</v>
      </c>
      <c r="J503" s="2">
        <f>VLOOKUP(K503,Coordinates!A:C,3,FALSE)</f>
        <v>-73.906322000000003</v>
      </c>
      <c r="K503" s="2" t="s">
        <v>16298</v>
      </c>
      <c r="L503" s="2" t="s">
        <v>4980</v>
      </c>
      <c r="M503" s="2" t="s">
        <v>56</v>
      </c>
      <c r="N503" s="2" t="s">
        <v>41</v>
      </c>
      <c r="O503" s="2" t="s">
        <v>1716</v>
      </c>
      <c r="P503" s="2" t="s">
        <v>1717</v>
      </c>
      <c r="Q503" s="2" t="s">
        <v>1718</v>
      </c>
      <c r="R503" s="2" t="s">
        <v>4981</v>
      </c>
      <c r="S503" s="2" t="s">
        <v>43</v>
      </c>
      <c r="T503" s="2" t="s">
        <v>4982</v>
      </c>
      <c r="U503" s="2" t="s">
        <v>4983</v>
      </c>
      <c r="V503" s="2" t="s">
        <v>3082</v>
      </c>
      <c r="W503" s="2" t="s">
        <v>44</v>
      </c>
      <c r="X503" s="2" t="s">
        <v>4665</v>
      </c>
      <c r="Y503" s="2" t="s">
        <v>4984</v>
      </c>
      <c r="Z503" s="2" t="s">
        <v>4985</v>
      </c>
      <c r="AA503" s="2" t="s">
        <v>4668</v>
      </c>
      <c r="AB503" s="2" t="s">
        <v>4669</v>
      </c>
      <c r="AC503" s="2" t="s">
        <v>4670</v>
      </c>
      <c r="AD503" s="2" t="s">
        <v>4671</v>
      </c>
      <c r="AE503" s="2" t="s">
        <v>4986</v>
      </c>
      <c r="AF503" s="2" t="s">
        <v>331</v>
      </c>
      <c r="AG503" s="2" t="s">
        <v>4987</v>
      </c>
      <c r="AH503" s="2" t="s">
        <v>4988</v>
      </c>
      <c r="AI503" s="2" t="s">
        <v>2652</v>
      </c>
      <c r="AJ503" s="2" t="s">
        <v>2652</v>
      </c>
      <c r="AK503" s="2" t="s">
        <v>4656</v>
      </c>
      <c r="AL503" s="2" t="s">
        <v>4657</v>
      </c>
      <c r="AM503" s="2" t="s">
        <v>4658</v>
      </c>
      <c r="AN503" s="2" t="s">
        <v>4656</v>
      </c>
      <c r="AO503" s="2" t="s">
        <v>4658</v>
      </c>
      <c r="AP503" s="2" t="s">
        <v>3095</v>
      </c>
      <c r="AQ503" s="2" t="s">
        <v>3096</v>
      </c>
      <c r="AR503" s="2" t="s">
        <v>78</v>
      </c>
      <c r="AS503" s="2" t="s">
        <v>3097</v>
      </c>
      <c r="AT503" s="2" t="s">
        <v>40</v>
      </c>
      <c r="AU503" s="2" t="s">
        <v>40</v>
      </c>
      <c r="AV503" s="2" t="s">
        <v>40</v>
      </c>
    </row>
    <row r="504" spans="1:48" x14ac:dyDescent="0.55000000000000004">
      <c r="A504" s="2" t="s">
        <v>4989</v>
      </c>
      <c r="B504" s="4" t="s">
        <v>15874</v>
      </c>
      <c r="C504" s="2" t="s">
        <v>4990</v>
      </c>
      <c r="D504" s="2" t="s">
        <v>4991</v>
      </c>
      <c r="E504" s="2" t="s">
        <v>4993</v>
      </c>
      <c r="F504" s="2" t="s">
        <v>3082</v>
      </c>
      <c r="G504" s="2" t="s">
        <v>44</v>
      </c>
      <c r="H504" s="2" t="s">
        <v>4680</v>
      </c>
      <c r="I504" s="2">
        <f>VLOOKUP(K504,Coordinates!A:C,2,FALSE)</f>
        <v>40.856830000000002</v>
      </c>
      <c r="J504" s="2">
        <f>VLOOKUP(K504,Coordinates!A:C,3,FALSE)</f>
        <v>-73.897356000000002</v>
      </c>
      <c r="K504" s="2" t="s">
        <v>16299</v>
      </c>
      <c r="L504" s="2" t="s">
        <v>4992</v>
      </c>
      <c r="M504" s="2" t="s">
        <v>56</v>
      </c>
      <c r="N504" s="2" t="s">
        <v>41</v>
      </c>
      <c r="O504" s="2" t="s">
        <v>1716</v>
      </c>
      <c r="P504" s="2" t="s">
        <v>1717</v>
      </c>
      <c r="Q504" s="2" t="s">
        <v>1718</v>
      </c>
      <c r="R504" s="2" t="s">
        <v>2647</v>
      </c>
      <c r="S504" s="2" t="s">
        <v>43</v>
      </c>
      <c r="T504" s="2" t="s">
        <v>4990</v>
      </c>
      <c r="U504" s="2" t="s">
        <v>4993</v>
      </c>
      <c r="V504" s="2" t="s">
        <v>3082</v>
      </c>
      <c r="W504" s="2" t="s">
        <v>44</v>
      </c>
      <c r="X504" s="2" t="s">
        <v>4680</v>
      </c>
      <c r="Y504" s="2" t="s">
        <v>4994</v>
      </c>
      <c r="Z504" s="2" t="s">
        <v>4695</v>
      </c>
      <c r="AA504" s="2" t="s">
        <v>4051</v>
      </c>
      <c r="AB504" s="2" t="s">
        <v>4010</v>
      </c>
      <c r="AC504" s="2" t="s">
        <v>4696</v>
      </c>
      <c r="AD504" s="2" t="s">
        <v>4697</v>
      </c>
      <c r="AE504" s="2" t="s">
        <v>4995</v>
      </c>
      <c r="AF504" s="2" t="s">
        <v>49</v>
      </c>
      <c r="AG504" s="2" t="s">
        <v>4996</v>
      </c>
      <c r="AH504" s="2" t="s">
        <v>4997</v>
      </c>
      <c r="AI504" s="2" t="s">
        <v>2652</v>
      </c>
      <c r="AJ504" s="2" t="s">
        <v>2652</v>
      </c>
      <c r="AK504" s="2" t="s">
        <v>4656</v>
      </c>
      <c r="AL504" s="2" t="s">
        <v>4657</v>
      </c>
      <c r="AM504" s="2" t="s">
        <v>4658</v>
      </c>
      <c r="AN504" s="2" t="s">
        <v>4656</v>
      </c>
      <c r="AO504" s="2" t="s">
        <v>4658</v>
      </c>
      <c r="AP504" s="2" t="s">
        <v>3095</v>
      </c>
      <c r="AQ504" s="2" t="s">
        <v>3096</v>
      </c>
      <c r="AR504" s="2" t="s">
        <v>78</v>
      </c>
      <c r="AS504" s="2" t="s">
        <v>3097</v>
      </c>
      <c r="AT504" s="2" t="s">
        <v>40</v>
      </c>
      <c r="AU504" s="2" t="s">
        <v>40</v>
      </c>
      <c r="AV504" s="2" t="s">
        <v>40</v>
      </c>
    </row>
    <row r="505" spans="1:48" x14ac:dyDescent="0.55000000000000004">
      <c r="A505" s="2" t="s">
        <v>4998</v>
      </c>
      <c r="B505" s="4" t="s">
        <v>15874</v>
      </c>
      <c r="C505" s="2" t="s">
        <v>4999</v>
      </c>
      <c r="D505" s="2" t="s">
        <v>5000</v>
      </c>
      <c r="E505" s="2" t="s">
        <v>5003</v>
      </c>
      <c r="F505" s="2" t="s">
        <v>3082</v>
      </c>
      <c r="G505" s="2" t="s">
        <v>44</v>
      </c>
      <c r="H505" s="2" t="s">
        <v>4665</v>
      </c>
      <c r="I505" s="2">
        <f>VLOOKUP(K505,Coordinates!A:C,2,FALSE)</f>
        <v>40.877217000000002</v>
      </c>
      <c r="J505" s="2">
        <f>VLOOKUP(K505,Coordinates!A:C,3,FALSE)</f>
        <v>-73.912779999999998</v>
      </c>
      <c r="K505" s="2" t="s">
        <v>16300</v>
      </c>
      <c r="L505" s="2" t="s">
        <v>5001</v>
      </c>
      <c r="M505" s="2" t="s">
        <v>56</v>
      </c>
      <c r="N505" s="2" t="s">
        <v>41</v>
      </c>
      <c r="O505" s="2" t="s">
        <v>215</v>
      </c>
      <c r="P505" s="2" t="s">
        <v>216</v>
      </c>
      <c r="Q505" s="2" t="s">
        <v>217</v>
      </c>
      <c r="R505" s="2" t="s">
        <v>218</v>
      </c>
      <c r="S505" s="2" t="s">
        <v>43</v>
      </c>
      <c r="T505" s="2" t="s">
        <v>5002</v>
      </c>
      <c r="U505" s="2" t="s">
        <v>5003</v>
      </c>
      <c r="V505" s="2" t="s">
        <v>3082</v>
      </c>
      <c r="W505" s="2" t="s">
        <v>44</v>
      </c>
      <c r="X505" s="2" t="s">
        <v>4665</v>
      </c>
      <c r="Y505" s="2" t="s">
        <v>5004</v>
      </c>
      <c r="Z505" s="2" t="s">
        <v>4742</v>
      </c>
      <c r="AA505" s="2" t="s">
        <v>4668</v>
      </c>
      <c r="AB505" s="2" t="s">
        <v>2652</v>
      </c>
      <c r="AC505" s="2" t="s">
        <v>2653</v>
      </c>
      <c r="AD505" s="2" t="s">
        <v>2654</v>
      </c>
      <c r="AE505" s="2" t="s">
        <v>5005</v>
      </c>
      <c r="AF505" s="2" t="s">
        <v>331</v>
      </c>
      <c r="AG505" s="2" t="s">
        <v>5006</v>
      </c>
      <c r="AH505" s="2" t="s">
        <v>5007</v>
      </c>
      <c r="AI505" s="2" t="s">
        <v>2652</v>
      </c>
      <c r="AJ505" s="2" t="s">
        <v>2652</v>
      </c>
      <c r="AK505" s="2" t="s">
        <v>3361</v>
      </c>
      <c r="AL505" s="2" t="s">
        <v>40</v>
      </c>
      <c r="AM505" s="2" t="s">
        <v>3362</v>
      </c>
      <c r="AN505" s="2" t="s">
        <v>3361</v>
      </c>
      <c r="AO505" s="2" t="s">
        <v>40</v>
      </c>
      <c r="AP505" s="2" t="s">
        <v>316</v>
      </c>
      <c r="AQ505" s="2" t="s">
        <v>317</v>
      </c>
      <c r="AR505" s="2" t="s">
        <v>78</v>
      </c>
      <c r="AS505" s="2" t="s">
        <v>318</v>
      </c>
      <c r="AT505" s="2" t="s">
        <v>3361</v>
      </c>
      <c r="AU505" s="2" t="s">
        <v>3363</v>
      </c>
      <c r="AV505" s="2" t="s">
        <v>3362</v>
      </c>
    </row>
    <row r="506" spans="1:48" x14ac:dyDescent="0.55000000000000004">
      <c r="A506" s="2" t="s">
        <v>5008</v>
      </c>
      <c r="B506" s="4" t="s">
        <v>15874</v>
      </c>
      <c r="C506" s="2" t="s">
        <v>5009</v>
      </c>
      <c r="D506" s="2" t="s">
        <v>5010</v>
      </c>
      <c r="E506" s="2" t="s">
        <v>5013</v>
      </c>
      <c r="F506" s="2" t="s">
        <v>3082</v>
      </c>
      <c r="G506" s="2" t="s">
        <v>44</v>
      </c>
      <c r="H506" s="2" t="s">
        <v>4007</v>
      </c>
      <c r="I506" s="2">
        <f>VLOOKUP(K506,Coordinates!A:C,2,FALSE)</f>
        <v>40.854655000000001</v>
      </c>
      <c r="J506" s="2">
        <f>VLOOKUP(K506,Coordinates!A:C,3,FALSE)</f>
        <v>-73.897036</v>
      </c>
      <c r="K506" s="2" t="s">
        <v>16301</v>
      </c>
      <c r="L506" s="2" t="s">
        <v>5011</v>
      </c>
      <c r="M506" s="2" t="s">
        <v>56</v>
      </c>
      <c r="N506" s="2" t="s">
        <v>41</v>
      </c>
      <c r="O506" s="2" t="s">
        <v>42</v>
      </c>
      <c r="P506" s="2" t="s">
        <v>304</v>
      </c>
      <c r="Q506" s="2" t="s">
        <v>305</v>
      </c>
      <c r="R506" s="2" t="s">
        <v>239</v>
      </c>
      <c r="S506" s="2" t="s">
        <v>43</v>
      </c>
      <c r="T506" s="2" t="s">
        <v>5012</v>
      </c>
      <c r="U506" s="2" t="s">
        <v>5013</v>
      </c>
      <c r="V506" s="2" t="s">
        <v>3082</v>
      </c>
      <c r="W506" s="2" t="s">
        <v>44</v>
      </c>
      <c r="X506" s="2" t="s">
        <v>4007</v>
      </c>
      <c r="Y506" s="2" t="s">
        <v>5014</v>
      </c>
      <c r="Z506" s="2" t="s">
        <v>4226</v>
      </c>
      <c r="AA506" s="2" t="s">
        <v>4051</v>
      </c>
      <c r="AB506" s="2" t="s">
        <v>4010</v>
      </c>
      <c r="AC506" s="2" t="s">
        <v>4052</v>
      </c>
      <c r="AD506" s="2" t="s">
        <v>4053</v>
      </c>
      <c r="AE506" s="2" t="s">
        <v>5015</v>
      </c>
      <c r="AF506" s="2" t="s">
        <v>49</v>
      </c>
      <c r="AG506" s="2" t="s">
        <v>5016</v>
      </c>
      <c r="AH506" s="2" t="s">
        <v>5017</v>
      </c>
      <c r="AI506" s="2" t="s">
        <v>2652</v>
      </c>
      <c r="AJ506" s="2" t="s">
        <v>2652</v>
      </c>
      <c r="AK506" s="2" t="s">
        <v>3253</v>
      </c>
      <c r="AL506" s="2" t="s">
        <v>40</v>
      </c>
      <c r="AM506" s="2" t="s">
        <v>3254</v>
      </c>
      <c r="AN506" s="2" t="s">
        <v>3253</v>
      </c>
      <c r="AO506" s="2" t="s">
        <v>40</v>
      </c>
      <c r="AP506" s="2" t="s">
        <v>3095</v>
      </c>
      <c r="AQ506" s="2" t="s">
        <v>3096</v>
      </c>
      <c r="AR506" s="2" t="s">
        <v>78</v>
      </c>
      <c r="AS506" s="2" t="s">
        <v>3097</v>
      </c>
      <c r="AT506" s="2" t="s">
        <v>3253</v>
      </c>
      <c r="AU506" s="2" t="s">
        <v>3255</v>
      </c>
      <c r="AV506" s="2" t="s">
        <v>3254</v>
      </c>
    </row>
    <row r="507" spans="1:48" x14ac:dyDescent="0.55000000000000004">
      <c r="A507" s="2" t="s">
        <v>5018</v>
      </c>
      <c r="B507" s="4" t="s">
        <v>15874</v>
      </c>
      <c r="C507" s="2" t="s">
        <v>5019</v>
      </c>
      <c r="D507" s="2" t="s">
        <v>5020</v>
      </c>
      <c r="E507" s="2" t="s">
        <v>5024</v>
      </c>
      <c r="F507" s="2" t="s">
        <v>3082</v>
      </c>
      <c r="G507" s="2" t="s">
        <v>44</v>
      </c>
      <c r="H507" s="2" t="s">
        <v>4153</v>
      </c>
      <c r="I507" s="2">
        <f>VLOOKUP(K507,Coordinates!A:C,2,FALSE)</f>
        <v>40.855172000000003</v>
      </c>
      <c r="J507" s="2">
        <f>VLOOKUP(K507,Coordinates!A:C,3,FALSE)</f>
        <v>-73.916234000000003</v>
      </c>
      <c r="K507" s="2" t="s">
        <v>16302</v>
      </c>
      <c r="L507" s="2" t="s">
        <v>5021</v>
      </c>
      <c r="M507" s="2" t="s">
        <v>56</v>
      </c>
      <c r="N507" s="2" t="s">
        <v>41</v>
      </c>
      <c r="O507" s="2" t="s">
        <v>47</v>
      </c>
      <c r="P507" s="2" t="s">
        <v>57</v>
      </c>
      <c r="Q507" s="2" t="s">
        <v>5022</v>
      </c>
      <c r="R507" s="2" t="s">
        <v>239</v>
      </c>
      <c r="S507" s="2" t="s">
        <v>43</v>
      </c>
      <c r="T507" s="2" t="s">
        <v>5023</v>
      </c>
      <c r="U507" s="2" t="s">
        <v>5024</v>
      </c>
      <c r="V507" s="2" t="s">
        <v>3082</v>
      </c>
      <c r="W507" s="2" t="s">
        <v>44</v>
      </c>
      <c r="X507" s="2" t="s">
        <v>4153</v>
      </c>
      <c r="Y507" s="2" t="s">
        <v>5025</v>
      </c>
      <c r="Z507" s="2" t="s">
        <v>2664</v>
      </c>
      <c r="AA507" s="2" t="s">
        <v>4051</v>
      </c>
      <c r="AB507" s="2" t="s">
        <v>4156</v>
      </c>
      <c r="AC507" s="2" t="s">
        <v>4157</v>
      </c>
      <c r="AD507" s="2" t="s">
        <v>4158</v>
      </c>
      <c r="AE507" s="2" t="s">
        <v>5026</v>
      </c>
      <c r="AF507" s="2" t="s">
        <v>49</v>
      </c>
      <c r="AG507" s="2" t="s">
        <v>5027</v>
      </c>
      <c r="AH507" s="2" t="s">
        <v>5028</v>
      </c>
      <c r="AI507" s="2" t="s">
        <v>2652</v>
      </c>
      <c r="AJ507" s="2" t="s">
        <v>2652</v>
      </c>
      <c r="AK507" s="2" t="s">
        <v>4656</v>
      </c>
      <c r="AL507" s="2" t="s">
        <v>4657</v>
      </c>
      <c r="AM507" s="2" t="s">
        <v>4658</v>
      </c>
      <c r="AN507" s="2" t="s">
        <v>4656</v>
      </c>
      <c r="AO507" s="2" t="s">
        <v>4658</v>
      </c>
      <c r="AP507" s="2" t="s">
        <v>3095</v>
      </c>
      <c r="AQ507" s="2" t="s">
        <v>3096</v>
      </c>
      <c r="AR507" s="2" t="s">
        <v>78</v>
      </c>
      <c r="AS507" s="2" t="s">
        <v>3097</v>
      </c>
      <c r="AT507" s="2" t="s">
        <v>40</v>
      </c>
      <c r="AU507" s="2" t="s">
        <v>40</v>
      </c>
      <c r="AV507" s="2" t="s">
        <v>40</v>
      </c>
    </row>
    <row r="508" spans="1:48" x14ac:dyDescent="0.55000000000000004">
      <c r="A508" s="2" t="s">
        <v>5029</v>
      </c>
      <c r="B508" s="4" t="s">
        <v>15874</v>
      </c>
      <c r="C508" s="2" t="s">
        <v>5030</v>
      </c>
      <c r="D508" s="2" t="s">
        <v>5031</v>
      </c>
      <c r="E508" s="2" t="s">
        <v>5034</v>
      </c>
      <c r="F508" s="2" t="s">
        <v>3082</v>
      </c>
      <c r="G508" s="2" t="s">
        <v>44</v>
      </c>
      <c r="H508" s="2" t="s">
        <v>4680</v>
      </c>
      <c r="I508" s="2">
        <f>VLOOKUP(K508,Coordinates!A:C,2,FALSE)</f>
        <v>40.860922000000002</v>
      </c>
      <c r="J508" s="2">
        <f>VLOOKUP(K508,Coordinates!A:C,3,FALSE)</f>
        <v>-73.891955999999993</v>
      </c>
      <c r="K508" s="2" t="s">
        <v>16303</v>
      </c>
      <c r="L508" s="2" t="s">
        <v>5032</v>
      </c>
      <c r="M508" s="2" t="s">
        <v>56</v>
      </c>
      <c r="N508" s="2" t="s">
        <v>41</v>
      </c>
      <c r="O508" s="2" t="s">
        <v>228</v>
      </c>
      <c r="P508" s="2" t="s">
        <v>229</v>
      </c>
      <c r="Q508" s="2" t="s">
        <v>230</v>
      </c>
      <c r="R508" s="2" t="s">
        <v>359</v>
      </c>
      <c r="S508" s="2" t="s">
        <v>43</v>
      </c>
      <c r="T508" s="2" t="s">
        <v>5033</v>
      </c>
      <c r="U508" s="2" t="s">
        <v>5034</v>
      </c>
      <c r="V508" s="2" t="s">
        <v>3082</v>
      </c>
      <c r="W508" s="2" t="s">
        <v>44</v>
      </c>
      <c r="X508" s="2" t="s">
        <v>4680</v>
      </c>
      <c r="Y508" s="2" t="s">
        <v>5035</v>
      </c>
      <c r="Z508" s="2" t="s">
        <v>4882</v>
      </c>
      <c r="AA508" s="2" t="s">
        <v>4104</v>
      </c>
      <c r="AB508" s="2" t="s">
        <v>4010</v>
      </c>
      <c r="AC508" s="2" t="s">
        <v>4696</v>
      </c>
      <c r="AD508" s="2" t="s">
        <v>4697</v>
      </c>
      <c r="AE508" s="2" t="s">
        <v>5036</v>
      </c>
      <c r="AF508" s="2" t="s">
        <v>49</v>
      </c>
      <c r="AG508" s="2" t="s">
        <v>5037</v>
      </c>
      <c r="AH508" s="2" t="s">
        <v>5038</v>
      </c>
      <c r="AI508" s="2" t="s">
        <v>2652</v>
      </c>
      <c r="AJ508" s="2" t="s">
        <v>2652</v>
      </c>
      <c r="AK508" s="2" t="s">
        <v>4656</v>
      </c>
      <c r="AL508" s="2" t="s">
        <v>4657</v>
      </c>
      <c r="AM508" s="2" t="s">
        <v>4658</v>
      </c>
      <c r="AN508" s="2" t="s">
        <v>4656</v>
      </c>
      <c r="AO508" s="2" t="s">
        <v>4658</v>
      </c>
      <c r="AP508" s="2" t="s">
        <v>3095</v>
      </c>
      <c r="AQ508" s="2" t="s">
        <v>3096</v>
      </c>
      <c r="AR508" s="2" t="s">
        <v>78</v>
      </c>
      <c r="AS508" s="2" t="s">
        <v>3097</v>
      </c>
      <c r="AT508" s="2" t="s">
        <v>40</v>
      </c>
      <c r="AU508" s="2" t="s">
        <v>40</v>
      </c>
      <c r="AV508" s="2" t="s">
        <v>40</v>
      </c>
    </row>
    <row r="509" spans="1:48" x14ac:dyDescent="0.55000000000000004">
      <c r="A509" s="2" t="s">
        <v>5039</v>
      </c>
      <c r="B509" s="4" t="s">
        <v>15874</v>
      </c>
      <c r="C509" s="2" t="s">
        <v>5040</v>
      </c>
      <c r="D509" s="2" t="s">
        <v>5041</v>
      </c>
      <c r="E509" s="2" t="s">
        <v>5044</v>
      </c>
      <c r="F509" s="2" t="s">
        <v>3082</v>
      </c>
      <c r="G509" s="2" t="s">
        <v>44</v>
      </c>
      <c r="H509" s="2" t="s">
        <v>4665</v>
      </c>
      <c r="I509" s="2">
        <f>VLOOKUP(K509,Coordinates!A:C,2,FALSE)</f>
        <v>40.875591</v>
      </c>
      <c r="J509" s="2">
        <f>VLOOKUP(K509,Coordinates!A:C,3,FALSE)</f>
        <v>-73.901719999999997</v>
      </c>
      <c r="K509" s="2" t="s">
        <v>16304</v>
      </c>
      <c r="L509" s="2" t="s">
        <v>5042</v>
      </c>
      <c r="M509" s="2" t="s">
        <v>56</v>
      </c>
      <c r="N509" s="2" t="s">
        <v>41</v>
      </c>
      <c r="O509" s="2" t="s">
        <v>215</v>
      </c>
      <c r="P509" s="2" t="s">
        <v>216</v>
      </c>
      <c r="Q509" s="2" t="s">
        <v>217</v>
      </c>
      <c r="R509" s="2" t="s">
        <v>218</v>
      </c>
      <c r="S509" s="2" t="s">
        <v>43</v>
      </c>
      <c r="T509" s="2" t="s">
        <v>5043</v>
      </c>
      <c r="U509" s="2" t="s">
        <v>5044</v>
      </c>
      <c r="V509" s="2" t="s">
        <v>3082</v>
      </c>
      <c r="W509" s="2" t="s">
        <v>44</v>
      </c>
      <c r="X509" s="2" t="s">
        <v>4665</v>
      </c>
      <c r="Y509" s="2" t="s">
        <v>5045</v>
      </c>
      <c r="Z509" s="2" t="s">
        <v>2818</v>
      </c>
      <c r="AA509" s="2" t="s">
        <v>4668</v>
      </c>
      <c r="AB509" s="2" t="s">
        <v>4156</v>
      </c>
      <c r="AC509" s="2" t="s">
        <v>4893</v>
      </c>
      <c r="AD509" s="2" t="s">
        <v>4894</v>
      </c>
      <c r="AE509" s="2" t="s">
        <v>5046</v>
      </c>
      <c r="AF509" s="2" t="s">
        <v>49</v>
      </c>
      <c r="AG509" s="2" t="s">
        <v>5047</v>
      </c>
      <c r="AH509" s="2" t="s">
        <v>5048</v>
      </c>
      <c r="AI509" s="2" t="s">
        <v>2652</v>
      </c>
      <c r="AJ509" s="2" t="s">
        <v>2652</v>
      </c>
      <c r="AK509" s="2" t="s">
        <v>3253</v>
      </c>
      <c r="AL509" s="2" t="s">
        <v>40</v>
      </c>
      <c r="AM509" s="2" t="s">
        <v>3254</v>
      </c>
      <c r="AN509" s="2" t="s">
        <v>3253</v>
      </c>
      <c r="AO509" s="2" t="s">
        <v>40</v>
      </c>
      <c r="AP509" s="2" t="s">
        <v>3095</v>
      </c>
      <c r="AQ509" s="2" t="s">
        <v>3096</v>
      </c>
      <c r="AR509" s="2" t="s">
        <v>78</v>
      </c>
      <c r="AS509" s="2" t="s">
        <v>3097</v>
      </c>
      <c r="AT509" s="2" t="s">
        <v>3253</v>
      </c>
      <c r="AU509" s="2" t="s">
        <v>3255</v>
      </c>
      <c r="AV509" s="2" t="s">
        <v>3254</v>
      </c>
    </row>
    <row r="510" spans="1:48" x14ac:dyDescent="0.55000000000000004">
      <c r="A510" s="2" t="s">
        <v>5049</v>
      </c>
      <c r="B510" s="4" t="s">
        <v>15874</v>
      </c>
      <c r="C510" s="2" t="s">
        <v>5050</v>
      </c>
      <c r="D510" s="2" t="s">
        <v>5051</v>
      </c>
      <c r="E510" s="2" t="s">
        <v>5054</v>
      </c>
      <c r="F510" s="2" t="s">
        <v>3082</v>
      </c>
      <c r="G510" s="2" t="s">
        <v>44</v>
      </c>
      <c r="H510" s="2" t="s">
        <v>4680</v>
      </c>
      <c r="I510" s="2">
        <f>VLOOKUP(K510,Coordinates!A:C,2,FALSE)</f>
        <v>40.859974999999999</v>
      </c>
      <c r="J510" s="2">
        <f>VLOOKUP(K510,Coordinates!A:C,3,FALSE)</f>
        <v>-73.888193000000001</v>
      </c>
      <c r="K510" s="2" t="s">
        <v>16305</v>
      </c>
      <c r="L510" s="2" t="s">
        <v>5052</v>
      </c>
      <c r="M510" s="2" t="s">
        <v>56</v>
      </c>
      <c r="N510" s="2" t="s">
        <v>41</v>
      </c>
      <c r="O510" s="2" t="s">
        <v>42</v>
      </c>
      <c r="P510" s="2" t="s">
        <v>304</v>
      </c>
      <c r="Q510" s="2" t="s">
        <v>305</v>
      </c>
      <c r="R510" s="2" t="s">
        <v>218</v>
      </c>
      <c r="S510" s="2" t="s">
        <v>43</v>
      </c>
      <c r="T510" s="2" t="s">
        <v>5053</v>
      </c>
      <c r="U510" s="2" t="s">
        <v>5054</v>
      </c>
      <c r="V510" s="2" t="s">
        <v>3082</v>
      </c>
      <c r="W510" s="2" t="s">
        <v>44</v>
      </c>
      <c r="X510" s="2" t="s">
        <v>4680</v>
      </c>
      <c r="Y510" s="2" t="s">
        <v>5055</v>
      </c>
      <c r="Z510" s="2" t="s">
        <v>4788</v>
      </c>
      <c r="AA510" s="2" t="s">
        <v>4104</v>
      </c>
      <c r="AB510" s="2" t="s">
        <v>4010</v>
      </c>
      <c r="AC510" s="2" t="s">
        <v>4755</v>
      </c>
      <c r="AD510" s="2" t="s">
        <v>4756</v>
      </c>
      <c r="AE510" s="2" t="s">
        <v>5056</v>
      </c>
      <c r="AF510" s="2" t="s">
        <v>49</v>
      </c>
      <c r="AG510" s="2" t="s">
        <v>5057</v>
      </c>
      <c r="AH510" s="2" t="s">
        <v>5058</v>
      </c>
      <c r="AI510" s="2" t="s">
        <v>2652</v>
      </c>
      <c r="AJ510" s="2" t="s">
        <v>2652</v>
      </c>
      <c r="AK510" s="2" t="s">
        <v>3361</v>
      </c>
      <c r="AL510" s="2" t="s">
        <v>40</v>
      </c>
      <c r="AM510" s="2" t="s">
        <v>3362</v>
      </c>
      <c r="AN510" s="2" t="s">
        <v>3361</v>
      </c>
      <c r="AO510" s="2" t="s">
        <v>40</v>
      </c>
      <c r="AP510" s="2" t="s">
        <v>316</v>
      </c>
      <c r="AQ510" s="2" t="s">
        <v>317</v>
      </c>
      <c r="AR510" s="2" t="s">
        <v>78</v>
      </c>
      <c r="AS510" s="2" t="s">
        <v>318</v>
      </c>
      <c r="AT510" s="2" t="s">
        <v>3361</v>
      </c>
      <c r="AU510" s="2" t="s">
        <v>3363</v>
      </c>
      <c r="AV510" s="2" t="s">
        <v>3362</v>
      </c>
    </row>
    <row r="511" spans="1:48" x14ac:dyDescent="0.55000000000000004">
      <c r="A511" s="2" t="s">
        <v>5059</v>
      </c>
      <c r="B511" s="4" t="s">
        <v>15874</v>
      </c>
      <c r="C511" s="2" t="s">
        <v>5060</v>
      </c>
      <c r="D511" s="2" t="s">
        <v>5061</v>
      </c>
      <c r="E511" s="2" t="s">
        <v>5044</v>
      </c>
      <c r="F511" s="2" t="s">
        <v>3082</v>
      </c>
      <c r="G511" s="2" t="s">
        <v>44</v>
      </c>
      <c r="H511" s="2" t="s">
        <v>4665</v>
      </c>
      <c r="I511" s="2">
        <f>VLOOKUP(K511,Coordinates!A:C,2,FALSE)</f>
        <v>40.875591</v>
      </c>
      <c r="J511" s="2">
        <f>VLOOKUP(K511,Coordinates!A:C,3,FALSE)</f>
        <v>-73.901719999999997</v>
      </c>
      <c r="K511" s="2" t="s">
        <v>16304</v>
      </c>
      <c r="L511" s="2" t="s">
        <v>5062</v>
      </c>
      <c r="M511" s="2" t="s">
        <v>56</v>
      </c>
      <c r="N511" s="2" t="s">
        <v>41</v>
      </c>
      <c r="O511" s="2" t="s">
        <v>228</v>
      </c>
      <c r="P511" s="2" t="s">
        <v>229</v>
      </c>
      <c r="Q511" s="2" t="s">
        <v>230</v>
      </c>
      <c r="R511" s="2" t="s">
        <v>231</v>
      </c>
      <c r="S511" s="2" t="s">
        <v>43</v>
      </c>
      <c r="T511" s="2" t="s">
        <v>5043</v>
      </c>
      <c r="U511" s="2" t="s">
        <v>5044</v>
      </c>
      <c r="V511" s="2" t="s">
        <v>3082</v>
      </c>
      <c r="W511" s="2" t="s">
        <v>44</v>
      </c>
      <c r="X511" s="2" t="s">
        <v>4665</v>
      </c>
      <c r="Y511" s="2" t="s">
        <v>5045</v>
      </c>
      <c r="Z511" s="2" t="s">
        <v>2818</v>
      </c>
      <c r="AA511" s="2" t="s">
        <v>4668</v>
      </c>
      <c r="AB511" s="2" t="s">
        <v>4156</v>
      </c>
      <c r="AC511" s="2" t="s">
        <v>4893</v>
      </c>
      <c r="AD511" s="2" t="s">
        <v>4894</v>
      </c>
      <c r="AE511" s="2" t="s">
        <v>5063</v>
      </c>
      <c r="AF511" s="2" t="s">
        <v>49</v>
      </c>
      <c r="AG511" s="2" t="s">
        <v>5064</v>
      </c>
      <c r="AH511" s="2" t="s">
        <v>5065</v>
      </c>
      <c r="AI511" s="2" t="s">
        <v>2652</v>
      </c>
      <c r="AJ511" s="2" t="s">
        <v>2652</v>
      </c>
      <c r="AK511" s="2" t="s">
        <v>4656</v>
      </c>
      <c r="AL511" s="2" t="s">
        <v>4657</v>
      </c>
      <c r="AM511" s="2" t="s">
        <v>4658</v>
      </c>
      <c r="AN511" s="2" t="s">
        <v>4656</v>
      </c>
      <c r="AO511" s="2" t="s">
        <v>4658</v>
      </c>
      <c r="AP511" s="2" t="s">
        <v>3095</v>
      </c>
      <c r="AQ511" s="2" t="s">
        <v>3096</v>
      </c>
      <c r="AR511" s="2" t="s">
        <v>78</v>
      </c>
      <c r="AS511" s="2" t="s">
        <v>3097</v>
      </c>
      <c r="AT511" s="2" t="s">
        <v>40</v>
      </c>
      <c r="AU511" s="2" t="s">
        <v>40</v>
      </c>
      <c r="AV511" s="2" t="s">
        <v>40</v>
      </c>
    </row>
    <row r="512" spans="1:48" x14ac:dyDescent="0.55000000000000004">
      <c r="A512" s="2" t="s">
        <v>5066</v>
      </c>
      <c r="B512" s="4" t="s">
        <v>15874</v>
      </c>
      <c r="C512" s="2" t="s">
        <v>5067</v>
      </c>
      <c r="D512" s="2" t="s">
        <v>5068</v>
      </c>
      <c r="E512" s="2" t="s">
        <v>5072</v>
      </c>
      <c r="F512" s="2" t="s">
        <v>3082</v>
      </c>
      <c r="G512" s="2" t="s">
        <v>44</v>
      </c>
      <c r="H512" s="2" t="s">
        <v>4765</v>
      </c>
      <c r="I512" s="2">
        <f>VLOOKUP(K512,Coordinates!A:C,2,FALSE)</f>
        <v>40.865974999999999</v>
      </c>
      <c r="J512" s="2">
        <f>VLOOKUP(K512,Coordinates!A:C,3,FALSE)</f>
        <v>-73.895313999999999</v>
      </c>
      <c r="K512" s="2" t="s">
        <v>16306</v>
      </c>
      <c r="L512" s="2" t="s">
        <v>5069</v>
      </c>
      <c r="M512" s="2" t="s">
        <v>56</v>
      </c>
      <c r="N512" s="2" t="s">
        <v>41</v>
      </c>
      <c r="O512" s="2" t="s">
        <v>47</v>
      </c>
      <c r="P512" s="2" t="s">
        <v>804</v>
      </c>
      <c r="Q512" s="2" t="s">
        <v>4100</v>
      </c>
      <c r="R512" s="2" t="s">
        <v>5070</v>
      </c>
      <c r="S512" s="2" t="s">
        <v>43</v>
      </c>
      <c r="T512" s="2" t="s">
        <v>5071</v>
      </c>
      <c r="U512" s="2" t="s">
        <v>5072</v>
      </c>
      <c r="V512" s="2" t="s">
        <v>3082</v>
      </c>
      <c r="W512" s="2" t="s">
        <v>44</v>
      </c>
      <c r="X512" s="2" t="s">
        <v>4765</v>
      </c>
      <c r="Y512" s="2" t="s">
        <v>5073</v>
      </c>
      <c r="Z512" s="2" t="s">
        <v>5074</v>
      </c>
      <c r="AA512" s="2" t="s">
        <v>4683</v>
      </c>
      <c r="AB512" s="2" t="s">
        <v>4156</v>
      </c>
      <c r="AC512" s="2" t="s">
        <v>4684</v>
      </c>
      <c r="AD512" s="2" t="s">
        <v>4685</v>
      </c>
      <c r="AE512" s="2" t="s">
        <v>5075</v>
      </c>
      <c r="AF512" s="2" t="s">
        <v>331</v>
      </c>
      <c r="AG512" s="2" t="s">
        <v>5076</v>
      </c>
      <c r="AH512" s="2" t="s">
        <v>5077</v>
      </c>
      <c r="AI512" s="2" t="s">
        <v>2652</v>
      </c>
      <c r="AJ512" s="2" t="s">
        <v>2652</v>
      </c>
      <c r="AK512" s="2" t="s">
        <v>4656</v>
      </c>
      <c r="AL512" s="2" t="s">
        <v>4657</v>
      </c>
      <c r="AM512" s="2" t="s">
        <v>4658</v>
      </c>
      <c r="AN512" s="2" t="s">
        <v>4656</v>
      </c>
      <c r="AO512" s="2" t="s">
        <v>4658</v>
      </c>
      <c r="AP512" s="2" t="s">
        <v>3095</v>
      </c>
      <c r="AQ512" s="2" t="s">
        <v>3096</v>
      </c>
      <c r="AR512" s="2" t="s">
        <v>78</v>
      </c>
      <c r="AS512" s="2" t="s">
        <v>3097</v>
      </c>
      <c r="AT512" s="2" t="s">
        <v>40</v>
      </c>
      <c r="AU512" s="2" t="s">
        <v>40</v>
      </c>
      <c r="AV512" s="2" t="s">
        <v>40</v>
      </c>
    </row>
    <row r="513" spans="1:48" x14ac:dyDescent="0.55000000000000004">
      <c r="A513" s="2" t="s">
        <v>5078</v>
      </c>
      <c r="B513" s="4" t="s">
        <v>15874</v>
      </c>
      <c r="C513" s="2" t="s">
        <v>5079</v>
      </c>
      <c r="D513" s="2" t="s">
        <v>5080</v>
      </c>
      <c r="E513" s="2" t="s">
        <v>5082</v>
      </c>
      <c r="F513" s="2" t="s">
        <v>3082</v>
      </c>
      <c r="G513" s="2" t="s">
        <v>44</v>
      </c>
      <c r="H513" s="2" t="s">
        <v>4680</v>
      </c>
      <c r="I513" s="2">
        <f>VLOOKUP(K513,Coordinates!A:C,2,FALSE)</f>
        <v>40.858888</v>
      </c>
      <c r="J513" s="2">
        <f>VLOOKUP(K513,Coordinates!A:C,3,FALSE)</f>
        <v>-73.889848999999998</v>
      </c>
      <c r="K513" s="2" t="s">
        <v>16307</v>
      </c>
      <c r="L513" s="2" t="s">
        <v>5081</v>
      </c>
      <c r="M513" s="2" t="s">
        <v>56</v>
      </c>
      <c r="N513" s="2" t="s">
        <v>41</v>
      </c>
      <c r="O513" s="2" t="s">
        <v>228</v>
      </c>
      <c r="P513" s="2" t="s">
        <v>229</v>
      </c>
      <c r="Q513" s="2" t="s">
        <v>230</v>
      </c>
      <c r="R513" s="2" t="s">
        <v>239</v>
      </c>
      <c r="S513" s="2" t="s">
        <v>43</v>
      </c>
      <c r="T513" s="2" t="s">
        <v>5079</v>
      </c>
      <c r="U513" s="2" t="s">
        <v>5082</v>
      </c>
      <c r="V513" s="2" t="s">
        <v>3082</v>
      </c>
      <c r="W513" s="2" t="s">
        <v>44</v>
      </c>
      <c r="X513" s="2" t="s">
        <v>4680</v>
      </c>
      <c r="Y513" s="2" t="s">
        <v>5083</v>
      </c>
      <c r="Z513" s="2" t="s">
        <v>4788</v>
      </c>
      <c r="AA513" s="2" t="s">
        <v>4104</v>
      </c>
      <c r="AB513" s="2" t="s">
        <v>4010</v>
      </c>
      <c r="AC513" s="2" t="s">
        <v>4755</v>
      </c>
      <c r="AD513" s="2" t="s">
        <v>4756</v>
      </c>
      <c r="AE513" s="2" t="s">
        <v>5084</v>
      </c>
      <c r="AF513" s="2" t="s">
        <v>49</v>
      </c>
      <c r="AG513" s="2" t="s">
        <v>5085</v>
      </c>
      <c r="AH513" s="2" t="s">
        <v>5086</v>
      </c>
      <c r="AI513" s="2" t="s">
        <v>2652</v>
      </c>
      <c r="AJ513" s="2" t="s">
        <v>2652</v>
      </c>
      <c r="AK513" s="2" t="s">
        <v>4656</v>
      </c>
      <c r="AL513" s="2" t="s">
        <v>4657</v>
      </c>
      <c r="AM513" s="2" t="s">
        <v>4658</v>
      </c>
      <c r="AN513" s="2" t="s">
        <v>4656</v>
      </c>
      <c r="AO513" s="2" t="s">
        <v>4658</v>
      </c>
      <c r="AP513" s="2" t="s">
        <v>3095</v>
      </c>
      <c r="AQ513" s="2" t="s">
        <v>3096</v>
      </c>
      <c r="AR513" s="2" t="s">
        <v>78</v>
      </c>
      <c r="AS513" s="2" t="s">
        <v>3097</v>
      </c>
      <c r="AT513" s="2" t="s">
        <v>40</v>
      </c>
      <c r="AU513" s="2" t="s">
        <v>40</v>
      </c>
      <c r="AV513" s="2" t="s">
        <v>40</v>
      </c>
    </row>
    <row r="514" spans="1:48" x14ac:dyDescent="0.55000000000000004">
      <c r="A514" s="2" t="s">
        <v>5087</v>
      </c>
      <c r="B514" s="4" t="s">
        <v>15874</v>
      </c>
      <c r="C514" s="2" t="s">
        <v>5088</v>
      </c>
      <c r="D514" s="2" t="s">
        <v>5089</v>
      </c>
      <c r="E514" s="2" t="s">
        <v>5092</v>
      </c>
      <c r="F514" s="2" t="s">
        <v>3082</v>
      </c>
      <c r="G514" s="2" t="s">
        <v>44</v>
      </c>
      <c r="H514" s="2" t="s">
        <v>4680</v>
      </c>
      <c r="I514" s="2">
        <f>VLOOKUP(K514,Coordinates!A:C,2,FALSE)</f>
        <v>40.855428000000003</v>
      </c>
      <c r="J514" s="2">
        <f>VLOOKUP(K514,Coordinates!A:C,3,FALSE)</f>
        <v>-73.882427000000007</v>
      </c>
      <c r="K514" s="2" t="s">
        <v>16308</v>
      </c>
      <c r="L514" s="2" t="s">
        <v>5090</v>
      </c>
      <c r="M514" s="2" t="s">
        <v>56</v>
      </c>
      <c r="N514" s="2" t="s">
        <v>673</v>
      </c>
      <c r="O514" s="2" t="s">
        <v>215</v>
      </c>
      <c r="P514" s="2" t="s">
        <v>216</v>
      </c>
      <c r="Q514" s="2" t="s">
        <v>217</v>
      </c>
      <c r="R514" s="2" t="s">
        <v>674</v>
      </c>
      <c r="S514" s="2" t="s">
        <v>43</v>
      </c>
      <c r="T514" s="2" t="s">
        <v>5091</v>
      </c>
      <c r="U514" s="2" t="s">
        <v>5092</v>
      </c>
      <c r="V514" s="2" t="s">
        <v>3082</v>
      </c>
      <c r="W514" s="2" t="s">
        <v>44</v>
      </c>
      <c r="X514" s="2" t="s">
        <v>4680</v>
      </c>
      <c r="Y514" s="2" t="s">
        <v>5093</v>
      </c>
      <c r="Z514" s="2" t="s">
        <v>4962</v>
      </c>
      <c r="AA514" s="2" t="s">
        <v>4104</v>
      </c>
      <c r="AB514" s="2" t="s">
        <v>4010</v>
      </c>
      <c r="AC514" s="2" t="s">
        <v>4755</v>
      </c>
      <c r="AD514" s="2" t="s">
        <v>4756</v>
      </c>
      <c r="AE514" s="2" t="s">
        <v>5094</v>
      </c>
      <c r="AF514" s="2" t="s">
        <v>331</v>
      </c>
      <c r="AG514" s="2" t="s">
        <v>5095</v>
      </c>
      <c r="AH514" s="2" t="s">
        <v>5096</v>
      </c>
      <c r="AI514" s="2" t="s">
        <v>2652</v>
      </c>
      <c r="AJ514" s="2" t="s">
        <v>2652</v>
      </c>
      <c r="AK514" s="2" t="s">
        <v>3253</v>
      </c>
      <c r="AL514" s="2" t="s">
        <v>40</v>
      </c>
      <c r="AM514" s="2" t="s">
        <v>3254</v>
      </c>
      <c r="AN514" s="2" t="s">
        <v>3253</v>
      </c>
      <c r="AO514" s="2" t="s">
        <v>40</v>
      </c>
      <c r="AP514" s="2" t="s">
        <v>3095</v>
      </c>
      <c r="AQ514" s="2" t="s">
        <v>3096</v>
      </c>
      <c r="AR514" s="2" t="s">
        <v>78</v>
      </c>
      <c r="AS514" s="2" t="s">
        <v>3097</v>
      </c>
      <c r="AT514" s="2" t="s">
        <v>3253</v>
      </c>
      <c r="AU514" s="2" t="s">
        <v>3255</v>
      </c>
      <c r="AV514" s="2" t="s">
        <v>3254</v>
      </c>
    </row>
    <row r="515" spans="1:48" x14ac:dyDescent="0.55000000000000004">
      <c r="A515" s="2" t="s">
        <v>5097</v>
      </c>
      <c r="B515" s="4" t="s">
        <v>15874</v>
      </c>
      <c r="C515" s="2" t="s">
        <v>5098</v>
      </c>
      <c r="D515" s="2" t="s">
        <v>5099</v>
      </c>
      <c r="E515" s="2" t="s">
        <v>5102</v>
      </c>
      <c r="F515" s="2" t="s">
        <v>3082</v>
      </c>
      <c r="G515" s="2" t="s">
        <v>44</v>
      </c>
      <c r="H515" s="2" t="s">
        <v>4765</v>
      </c>
      <c r="I515" s="2">
        <f>VLOOKUP(K515,Coordinates!A:C,2,FALSE)</f>
        <v>40.870849999999997</v>
      </c>
      <c r="J515" s="2">
        <f>VLOOKUP(K515,Coordinates!A:C,3,FALSE)</f>
        <v>-73.897797999999995</v>
      </c>
      <c r="K515" s="2" t="s">
        <v>16309</v>
      </c>
      <c r="L515" s="2" t="s">
        <v>5100</v>
      </c>
      <c r="M515" s="2" t="s">
        <v>56</v>
      </c>
      <c r="N515" s="2" t="s">
        <v>41</v>
      </c>
      <c r="O515" s="2" t="s">
        <v>215</v>
      </c>
      <c r="P515" s="2" t="s">
        <v>217</v>
      </c>
      <c r="Q515" s="2" t="s">
        <v>217</v>
      </c>
      <c r="R515" s="2" t="s">
        <v>231</v>
      </c>
      <c r="S515" s="2" t="s">
        <v>43</v>
      </c>
      <c r="T515" s="2" t="s">
        <v>5101</v>
      </c>
      <c r="U515" s="2" t="s">
        <v>5102</v>
      </c>
      <c r="V515" s="2" t="s">
        <v>3082</v>
      </c>
      <c r="W515" s="2" t="s">
        <v>44</v>
      </c>
      <c r="X515" s="2" t="s">
        <v>4765</v>
      </c>
      <c r="Y515" s="2" t="s">
        <v>4891</v>
      </c>
      <c r="Z515" s="2" t="s">
        <v>4892</v>
      </c>
      <c r="AA515" s="2" t="s">
        <v>4683</v>
      </c>
      <c r="AB515" s="2" t="s">
        <v>4669</v>
      </c>
      <c r="AC515" s="2" t="s">
        <v>4893</v>
      </c>
      <c r="AD515" s="2" t="s">
        <v>4894</v>
      </c>
      <c r="AE515" s="2" t="s">
        <v>5103</v>
      </c>
      <c r="AF515" s="2" t="s">
        <v>331</v>
      </c>
      <c r="AG515" s="2" t="s">
        <v>5104</v>
      </c>
      <c r="AH515" s="2" t="s">
        <v>5105</v>
      </c>
      <c r="AI515" s="2" t="s">
        <v>2652</v>
      </c>
      <c r="AJ515" s="2" t="s">
        <v>2652</v>
      </c>
      <c r="AK515" s="2" t="s">
        <v>682</v>
      </c>
      <c r="AL515" s="2" t="s">
        <v>40</v>
      </c>
      <c r="AM515" s="2" t="s">
        <v>683</v>
      </c>
      <c r="AN515" s="2" t="s">
        <v>682</v>
      </c>
      <c r="AO515" s="2" t="s">
        <v>40</v>
      </c>
      <c r="AP515" s="2" t="s">
        <v>316</v>
      </c>
      <c r="AQ515" s="2" t="s">
        <v>317</v>
      </c>
      <c r="AR515" s="2" t="s">
        <v>78</v>
      </c>
      <c r="AS515" s="2" t="s">
        <v>318</v>
      </c>
      <c r="AT515" s="2" t="s">
        <v>682</v>
      </c>
      <c r="AU515" s="2" t="s">
        <v>684</v>
      </c>
      <c r="AV515" s="2" t="s">
        <v>683</v>
      </c>
    </row>
    <row r="516" spans="1:48" x14ac:dyDescent="0.55000000000000004">
      <c r="A516" s="2" t="s">
        <v>5106</v>
      </c>
      <c r="B516" s="4" t="s">
        <v>15874</v>
      </c>
      <c r="C516" s="2" t="s">
        <v>5107</v>
      </c>
      <c r="D516" s="2" t="s">
        <v>5108</v>
      </c>
      <c r="E516" s="2" t="s">
        <v>5111</v>
      </c>
      <c r="F516" s="2" t="s">
        <v>3082</v>
      </c>
      <c r="G516" s="2" t="s">
        <v>44</v>
      </c>
      <c r="H516" s="2" t="s">
        <v>4153</v>
      </c>
      <c r="I516" s="2">
        <f>VLOOKUP(K516,Coordinates!A:C,2,FALSE)</f>
        <v>40.854759999999999</v>
      </c>
      <c r="J516" s="2">
        <f>VLOOKUP(K516,Coordinates!A:C,3,FALSE)</f>
        <v>-73.904981000000006</v>
      </c>
      <c r="K516" s="2" t="s">
        <v>16310</v>
      </c>
      <c r="L516" s="2" t="s">
        <v>5109</v>
      </c>
      <c r="M516" s="2" t="s">
        <v>56</v>
      </c>
      <c r="N516" s="2" t="s">
        <v>41</v>
      </c>
      <c r="O516" s="2" t="s">
        <v>113</v>
      </c>
      <c r="P516" s="2" t="s">
        <v>846</v>
      </c>
      <c r="Q516" s="2" t="s">
        <v>847</v>
      </c>
      <c r="R516" s="2" t="s">
        <v>5110</v>
      </c>
      <c r="S516" s="2" t="s">
        <v>43</v>
      </c>
      <c r="T516" s="2" t="s">
        <v>5107</v>
      </c>
      <c r="U516" s="2" t="s">
        <v>5111</v>
      </c>
      <c r="V516" s="2" t="s">
        <v>3082</v>
      </c>
      <c r="W516" s="2" t="s">
        <v>44</v>
      </c>
      <c r="X516" s="2" t="s">
        <v>4153</v>
      </c>
      <c r="Y516" s="2" t="s">
        <v>5112</v>
      </c>
      <c r="Z516" s="2" t="s">
        <v>2967</v>
      </c>
      <c r="AA516" s="2" t="s">
        <v>4051</v>
      </c>
      <c r="AB516" s="2" t="s">
        <v>4156</v>
      </c>
      <c r="AC516" s="2" t="s">
        <v>4052</v>
      </c>
      <c r="AD516" s="2" t="s">
        <v>4053</v>
      </c>
      <c r="AE516" s="2" t="s">
        <v>5113</v>
      </c>
      <c r="AF516" s="2" t="s">
        <v>49</v>
      </c>
      <c r="AG516" s="2" t="s">
        <v>5114</v>
      </c>
      <c r="AH516" s="2" t="s">
        <v>5115</v>
      </c>
      <c r="AI516" s="2" t="s">
        <v>2652</v>
      </c>
      <c r="AJ516" s="2" t="s">
        <v>2652</v>
      </c>
      <c r="AK516" s="2" t="s">
        <v>4656</v>
      </c>
      <c r="AL516" s="2" t="s">
        <v>4657</v>
      </c>
      <c r="AM516" s="2" t="s">
        <v>4658</v>
      </c>
      <c r="AN516" s="2" t="s">
        <v>4656</v>
      </c>
      <c r="AO516" s="2" t="s">
        <v>4658</v>
      </c>
      <c r="AP516" s="2" t="s">
        <v>3095</v>
      </c>
      <c r="AQ516" s="2" t="s">
        <v>3096</v>
      </c>
      <c r="AR516" s="2" t="s">
        <v>78</v>
      </c>
      <c r="AS516" s="2" t="s">
        <v>3097</v>
      </c>
      <c r="AT516" s="2" t="s">
        <v>40</v>
      </c>
      <c r="AU516" s="2" t="s">
        <v>40</v>
      </c>
      <c r="AV516" s="2" t="s">
        <v>40</v>
      </c>
    </row>
    <row r="517" spans="1:48" x14ac:dyDescent="0.55000000000000004">
      <c r="A517" s="2" t="s">
        <v>5116</v>
      </c>
      <c r="B517" s="4" t="s">
        <v>15874</v>
      </c>
      <c r="C517" s="2" t="s">
        <v>5117</v>
      </c>
      <c r="D517" s="2" t="s">
        <v>5118</v>
      </c>
      <c r="E517" s="2" t="s">
        <v>5121</v>
      </c>
      <c r="F517" s="2" t="s">
        <v>3082</v>
      </c>
      <c r="G517" s="2" t="s">
        <v>44</v>
      </c>
      <c r="H517" s="2" t="s">
        <v>4719</v>
      </c>
      <c r="I517" s="2">
        <f>VLOOKUP(K517,Coordinates!A:C,2,FALSE)</f>
        <v>40.877203000000002</v>
      </c>
      <c r="J517" s="2">
        <f>VLOOKUP(K517,Coordinates!A:C,3,FALSE)</f>
        <v>-73.881500000000003</v>
      </c>
      <c r="K517" s="2" t="s">
        <v>16311</v>
      </c>
      <c r="L517" s="2" t="s">
        <v>5119</v>
      </c>
      <c r="M517" s="2" t="s">
        <v>56</v>
      </c>
      <c r="N517" s="2" t="s">
        <v>41</v>
      </c>
      <c r="O517" s="2" t="s">
        <v>113</v>
      </c>
      <c r="P517" s="2" t="s">
        <v>846</v>
      </c>
      <c r="Q517" s="2" t="s">
        <v>847</v>
      </c>
      <c r="R517" s="2" t="s">
        <v>5120</v>
      </c>
      <c r="S517" s="2" t="s">
        <v>43</v>
      </c>
      <c r="T517" s="2" t="s">
        <v>4855</v>
      </c>
      <c r="U517" s="2" t="s">
        <v>5121</v>
      </c>
      <c r="V517" s="2" t="s">
        <v>3082</v>
      </c>
      <c r="W517" s="2" t="s">
        <v>44</v>
      </c>
      <c r="X517" s="2" t="s">
        <v>4719</v>
      </c>
      <c r="Y517" s="2" t="s">
        <v>4859</v>
      </c>
      <c r="Z517" s="2" t="s">
        <v>4860</v>
      </c>
      <c r="AA517" s="2" t="s">
        <v>4683</v>
      </c>
      <c r="AB517" s="2" t="s">
        <v>4669</v>
      </c>
      <c r="AC517" s="2" t="s">
        <v>4722</v>
      </c>
      <c r="AD517" s="2" t="s">
        <v>4723</v>
      </c>
      <c r="AE517" s="2" t="s">
        <v>5122</v>
      </c>
      <c r="AF517" s="2" t="s">
        <v>49</v>
      </c>
      <c r="AG517" s="2" t="s">
        <v>5123</v>
      </c>
      <c r="AH517" s="2" t="s">
        <v>5124</v>
      </c>
      <c r="AI517" s="2" t="s">
        <v>2652</v>
      </c>
      <c r="AJ517" s="2" t="s">
        <v>2652</v>
      </c>
      <c r="AK517" s="2" t="s">
        <v>4656</v>
      </c>
      <c r="AL517" s="2" t="s">
        <v>4657</v>
      </c>
      <c r="AM517" s="2" t="s">
        <v>4658</v>
      </c>
      <c r="AN517" s="2" t="s">
        <v>4656</v>
      </c>
      <c r="AO517" s="2" t="s">
        <v>4658</v>
      </c>
      <c r="AP517" s="2" t="s">
        <v>3095</v>
      </c>
      <c r="AQ517" s="2" t="s">
        <v>3096</v>
      </c>
      <c r="AR517" s="2" t="s">
        <v>78</v>
      </c>
      <c r="AS517" s="2" t="s">
        <v>3097</v>
      </c>
      <c r="AT517" s="2" t="s">
        <v>40</v>
      </c>
      <c r="AU517" s="2" t="s">
        <v>40</v>
      </c>
      <c r="AV517" s="2" t="s">
        <v>40</v>
      </c>
    </row>
    <row r="518" spans="1:48" x14ac:dyDescent="0.55000000000000004">
      <c r="A518" s="2" t="s">
        <v>5125</v>
      </c>
      <c r="B518" s="4" t="s">
        <v>15874</v>
      </c>
      <c r="C518" s="2" t="s">
        <v>5126</v>
      </c>
      <c r="D518" s="2" t="s">
        <v>5127</v>
      </c>
      <c r="E518" s="2" t="s">
        <v>5003</v>
      </c>
      <c r="F518" s="2" t="s">
        <v>3082</v>
      </c>
      <c r="G518" s="2" t="s">
        <v>44</v>
      </c>
      <c r="H518" s="2" t="s">
        <v>4665</v>
      </c>
      <c r="I518" s="2">
        <f>VLOOKUP(K518,Coordinates!A:C,2,FALSE)</f>
        <v>40.877217000000002</v>
      </c>
      <c r="J518" s="2">
        <f>VLOOKUP(K518,Coordinates!A:C,3,FALSE)</f>
        <v>-73.912779999999998</v>
      </c>
      <c r="K518" s="2" t="s">
        <v>16300</v>
      </c>
      <c r="L518" s="2" t="s">
        <v>5128</v>
      </c>
      <c r="M518" s="2" t="s">
        <v>56</v>
      </c>
      <c r="N518" s="2" t="s">
        <v>41</v>
      </c>
      <c r="O518" s="2" t="s">
        <v>215</v>
      </c>
      <c r="P518" s="2" t="s">
        <v>216</v>
      </c>
      <c r="Q518" s="2" t="s">
        <v>217</v>
      </c>
      <c r="R518" s="2" t="s">
        <v>218</v>
      </c>
      <c r="S518" s="2" t="s">
        <v>43</v>
      </c>
      <c r="T518" s="2" t="s">
        <v>5002</v>
      </c>
      <c r="U518" s="2" t="s">
        <v>5003</v>
      </c>
      <c r="V518" s="2" t="s">
        <v>3082</v>
      </c>
      <c r="W518" s="2" t="s">
        <v>44</v>
      </c>
      <c r="X518" s="2" t="s">
        <v>4665</v>
      </c>
      <c r="Y518" s="2" t="s">
        <v>5004</v>
      </c>
      <c r="Z518" s="2" t="s">
        <v>4742</v>
      </c>
      <c r="AA518" s="2" t="s">
        <v>4668</v>
      </c>
      <c r="AB518" s="2" t="s">
        <v>2652</v>
      </c>
      <c r="AC518" s="2" t="s">
        <v>2653</v>
      </c>
      <c r="AD518" s="2" t="s">
        <v>2654</v>
      </c>
      <c r="AE518" s="2" t="s">
        <v>5129</v>
      </c>
      <c r="AF518" s="2" t="s">
        <v>49</v>
      </c>
      <c r="AG518" s="2" t="s">
        <v>5130</v>
      </c>
      <c r="AH518" s="2" t="s">
        <v>5131</v>
      </c>
      <c r="AI518" s="2" t="s">
        <v>2652</v>
      </c>
      <c r="AJ518" s="2" t="s">
        <v>2652</v>
      </c>
      <c r="AK518" s="2" t="s">
        <v>3361</v>
      </c>
      <c r="AL518" s="2" t="s">
        <v>40</v>
      </c>
      <c r="AM518" s="2" t="s">
        <v>3362</v>
      </c>
      <c r="AN518" s="2" t="s">
        <v>3361</v>
      </c>
      <c r="AO518" s="2" t="s">
        <v>40</v>
      </c>
      <c r="AP518" s="2" t="s">
        <v>316</v>
      </c>
      <c r="AQ518" s="2" t="s">
        <v>317</v>
      </c>
      <c r="AR518" s="2" t="s">
        <v>78</v>
      </c>
      <c r="AS518" s="2" t="s">
        <v>318</v>
      </c>
      <c r="AT518" s="2" t="s">
        <v>3361</v>
      </c>
      <c r="AU518" s="2" t="s">
        <v>3363</v>
      </c>
      <c r="AV518" s="2" t="s">
        <v>3362</v>
      </c>
    </row>
    <row r="519" spans="1:48" x14ac:dyDescent="0.55000000000000004">
      <c r="A519" s="2" t="s">
        <v>5132</v>
      </c>
      <c r="B519" s="4" t="s">
        <v>15874</v>
      </c>
      <c r="C519" s="2" t="s">
        <v>5133</v>
      </c>
      <c r="D519" s="2" t="s">
        <v>5134</v>
      </c>
      <c r="E519" s="2" t="s">
        <v>4705</v>
      </c>
      <c r="F519" s="2" t="s">
        <v>3082</v>
      </c>
      <c r="G519" s="2" t="s">
        <v>44</v>
      </c>
      <c r="H519" s="2" t="s">
        <v>4153</v>
      </c>
      <c r="I519" s="2">
        <f>VLOOKUP(K519,Coordinates!A:C,2,FALSE)</f>
        <v>40.859184999999997</v>
      </c>
      <c r="J519" s="2">
        <f>VLOOKUP(K519,Coordinates!A:C,3,FALSE)</f>
        <v>-73.909803999999994</v>
      </c>
      <c r="K519" s="2" t="s">
        <v>16272</v>
      </c>
      <c r="L519" s="2" t="s">
        <v>5135</v>
      </c>
      <c r="M519" s="2" t="s">
        <v>56</v>
      </c>
      <c r="N519" s="2" t="s">
        <v>41</v>
      </c>
      <c r="O519" s="2" t="s">
        <v>47</v>
      </c>
      <c r="P519" s="2" t="s">
        <v>804</v>
      </c>
      <c r="Q519" s="2" t="s">
        <v>48</v>
      </c>
      <c r="R519" s="2" t="s">
        <v>5136</v>
      </c>
      <c r="S519" s="2" t="s">
        <v>43</v>
      </c>
      <c r="T519" s="2" t="s">
        <v>4702</v>
      </c>
      <c r="U519" s="2" t="s">
        <v>4705</v>
      </c>
      <c r="V519" s="2" t="s">
        <v>3082</v>
      </c>
      <c r="W519" s="2" t="s">
        <v>44</v>
      </c>
      <c r="X519" s="2" t="s">
        <v>4153</v>
      </c>
      <c r="Y519" s="2" t="s">
        <v>4706</v>
      </c>
      <c r="Z519" s="2" t="s">
        <v>4707</v>
      </c>
      <c r="AA519" s="2" t="s">
        <v>4683</v>
      </c>
      <c r="AB519" s="2" t="s">
        <v>4156</v>
      </c>
      <c r="AC519" s="2" t="s">
        <v>4708</v>
      </c>
      <c r="AD519" s="2" t="s">
        <v>4709</v>
      </c>
      <c r="AE519" s="2" t="s">
        <v>5137</v>
      </c>
      <c r="AF519" s="2" t="s">
        <v>49</v>
      </c>
      <c r="AG519" s="2" t="s">
        <v>5138</v>
      </c>
      <c r="AH519" s="2" t="s">
        <v>5139</v>
      </c>
      <c r="AI519" s="2" t="s">
        <v>2652</v>
      </c>
      <c r="AJ519" s="2" t="s">
        <v>2652</v>
      </c>
      <c r="AK519" s="2" t="s">
        <v>4656</v>
      </c>
      <c r="AL519" s="2" t="s">
        <v>4657</v>
      </c>
      <c r="AM519" s="2" t="s">
        <v>4658</v>
      </c>
      <c r="AN519" s="2" t="s">
        <v>4656</v>
      </c>
      <c r="AO519" s="2" t="s">
        <v>4658</v>
      </c>
      <c r="AP519" s="2" t="s">
        <v>3095</v>
      </c>
      <c r="AQ519" s="2" t="s">
        <v>3096</v>
      </c>
      <c r="AR519" s="2" t="s">
        <v>78</v>
      </c>
      <c r="AS519" s="2" t="s">
        <v>3097</v>
      </c>
      <c r="AT519" s="2" t="s">
        <v>40</v>
      </c>
      <c r="AU519" s="2" t="s">
        <v>40</v>
      </c>
      <c r="AV519" s="2" t="s">
        <v>40</v>
      </c>
    </row>
    <row r="520" spans="1:48" x14ac:dyDescent="0.55000000000000004">
      <c r="A520" s="2" t="s">
        <v>5140</v>
      </c>
      <c r="B520" s="4" t="s">
        <v>15874</v>
      </c>
      <c r="C520" s="2" t="s">
        <v>5141</v>
      </c>
      <c r="D520" s="2" t="s">
        <v>5142</v>
      </c>
      <c r="E520" s="2" t="s">
        <v>5144</v>
      </c>
      <c r="F520" s="2" t="s">
        <v>3082</v>
      </c>
      <c r="G520" s="2" t="s">
        <v>44</v>
      </c>
      <c r="H520" s="2" t="s">
        <v>4153</v>
      </c>
      <c r="I520" s="2">
        <f>VLOOKUP(K520,Coordinates!A:C,2,FALSE)</f>
        <v>40.851492</v>
      </c>
      <c r="J520" s="2">
        <f>VLOOKUP(K520,Coordinates!A:C,3,FALSE)</f>
        <v>-73.910860999999997</v>
      </c>
      <c r="K520" s="2" t="s">
        <v>16312</v>
      </c>
      <c r="L520" s="2" t="s">
        <v>5143</v>
      </c>
      <c r="M520" s="2" t="s">
        <v>56</v>
      </c>
      <c r="N520" s="2" t="s">
        <v>41</v>
      </c>
      <c r="O520" s="2" t="s">
        <v>47</v>
      </c>
      <c r="P520" s="2" t="s">
        <v>804</v>
      </c>
      <c r="Q520" s="2" t="s">
        <v>50</v>
      </c>
      <c r="R520" s="2" t="s">
        <v>4774</v>
      </c>
      <c r="S520" s="2" t="s">
        <v>43</v>
      </c>
      <c r="T520" s="2" t="s">
        <v>5141</v>
      </c>
      <c r="U520" s="2" t="s">
        <v>5144</v>
      </c>
      <c r="V520" s="2" t="s">
        <v>3082</v>
      </c>
      <c r="W520" s="2" t="s">
        <v>44</v>
      </c>
      <c r="X520" s="2" t="s">
        <v>4153</v>
      </c>
      <c r="Y520" s="2" t="s">
        <v>5145</v>
      </c>
      <c r="Z520" s="2" t="s">
        <v>5146</v>
      </c>
      <c r="AA520" s="2" t="s">
        <v>4051</v>
      </c>
      <c r="AB520" s="2" t="s">
        <v>4156</v>
      </c>
      <c r="AC520" s="2" t="s">
        <v>4157</v>
      </c>
      <c r="AD520" s="2" t="s">
        <v>4158</v>
      </c>
      <c r="AE520" s="2" t="s">
        <v>5147</v>
      </c>
      <c r="AF520" s="2" t="s">
        <v>49</v>
      </c>
      <c r="AG520" s="2" t="s">
        <v>5148</v>
      </c>
      <c r="AH520" s="2" t="s">
        <v>5149</v>
      </c>
      <c r="AI520" s="2" t="s">
        <v>2652</v>
      </c>
      <c r="AJ520" s="2" t="s">
        <v>2652</v>
      </c>
      <c r="AK520" s="2" t="s">
        <v>4656</v>
      </c>
      <c r="AL520" s="2" t="s">
        <v>4657</v>
      </c>
      <c r="AM520" s="2" t="s">
        <v>4658</v>
      </c>
      <c r="AN520" s="2" t="s">
        <v>4656</v>
      </c>
      <c r="AO520" s="2" t="s">
        <v>4658</v>
      </c>
      <c r="AP520" s="2" t="s">
        <v>3095</v>
      </c>
      <c r="AQ520" s="2" t="s">
        <v>3096</v>
      </c>
      <c r="AR520" s="2" t="s">
        <v>78</v>
      </c>
      <c r="AS520" s="2" t="s">
        <v>3097</v>
      </c>
      <c r="AT520" s="2" t="s">
        <v>40</v>
      </c>
      <c r="AU520" s="2" t="s">
        <v>40</v>
      </c>
      <c r="AV520" s="2" t="s">
        <v>40</v>
      </c>
    </row>
    <row r="521" spans="1:48" x14ac:dyDescent="0.55000000000000004">
      <c r="A521" s="2" t="s">
        <v>5150</v>
      </c>
      <c r="B521" s="4" t="s">
        <v>15874</v>
      </c>
      <c r="C521" s="2" t="s">
        <v>5151</v>
      </c>
      <c r="D521" s="2" t="s">
        <v>5152</v>
      </c>
      <c r="E521" s="2" t="s">
        <v>5155</v>
      </c>
      <c r="F521" s="2" t="s">
        <v>3082</v>
      </c>
      <c r="G521" s="2" t="s">
        <v>44</v>
      </c>
      <c r="H521" s="2" t="s">
        <v>4765</v>
      </c>
      <c r="I521" s="2">
        <f>VLOOKUP(K521,Coordinates!A:C,2,FALSE)</f>
        <v>40.869138999999997</v>
      </c>
      <c r="J521" s="2">
        <f>VLOOKUP(K521,Coordinates!A:C,3,FALSE)</f>
        <v>-73.901882000000001</v>
      </c>
      <c r="K521" s="2" t="s">
        <v>16313</v>
      </c>
      <c r="L521" s="2" t="s">
        <v>5153</v>
      </c>
      <c r="M521" s="2" t="s">
        <v>56</v>
      </c>
      <c r="N521" s="2" t="s">
        <v>41</v>
      </c>
      <c r="O521" s="2" t="s">
        <v>47</v>
      </c>
      <c r="P521" s="2" t="s">
        <v>804</v>
      </c>
      <c r="Q521" s="2" t="s">
        <v>58</v>
      </c>
      <c r="R521" s="2" t="s">
        <v>1500</v>
      </c>
      <c r="S521" s="2" t="s">
        <v>43</v>
      </c>
      <c r="T521" s="2" t="s">
        <v>5154</v>
      </c>
      <c r="U521" s="2" t="s">
        <v>5155</v>
      </c>
      <c r="V521" s="2" t="s">
        <v>3082</v>
      </c>
      <c r="W521" s="2" t="s">
        <v>44</v>
      </c>
      <c r="X521" s="2" t="s">
        <v>4765</v>
      </c>
      <c r="Y521" s="2" t="s">
        <v>5156</v>
      </c>
      <c r="Z521" s="2" t="s">
        <v>5157</v>
      </c>
      <c r="AA521" s="2" t="s">
        <v>4668</v>
      </c>
      <c r="AB521" s="2" t="s">
        <v>4156</v>
      </c>
      <c r="AC521" s="2" t="s">
        <v>4893</v>
      </c>
      <c r="AD521" s="2" t="s">
        <v>4894</v>
      </c>
      <c r="AE521" s="2" t="s">
        <v>5158</v>
      </c>
      <c r="AF521" s="2" t="s">
        <v>49</v>
      </c>
      <c r="AG521" s="2" t="s">
        <v>5159</v>
      </c>
      <c r="AH521" s="2" t="s">
        <v>5160</v>
      </c>
      <c r="AI521" s="2" t="s">
        <v>2652</v>
      </c>
      <c r="AJ521" s="2" t="s">
        <v>2652</v>
      </c>
      <c r="AK521" s="2" t="s">
        <v>4656</v>
      </c>
      <c r="AL521" s="2" t="s">
        <v>4657</v>
      </c>
      <c r="AM521" s="2" t="s">
        <v>4658</v>
      </c>
      <c r="AN521" s="2" t="s">
        <v>4656</v>
      </c>
      <c r="AO521" s="2" t="s">
        <v>4658</v>
      </c>
      <c r="AP521" s="2" t="s">
        <v>3095</v>
      </c>
      <c r="AQ521" s="2" t="s">
        <v>3096</v>
      </c>
      <c r="AR521" s="2" t="s">
        <v>78</v>
      </c>
      <c r="AS521" s="2" t="s">
        <v>3097</v>
      </c>
      <c r="AT521" s="2" t="s">
        <v>40</v>
      </c>
      <c r="AU521" s="2" t="s">
        <v>40</v>
      </c>
      <c r="AV521" s="2" t="s">
        <v>40</v>
      </c>
    </row>
    <row r="522" spans="1:48" x14ac:dyDescent="0.55000000000000004">
      <c r="A522" s="2" t="s">
        <v>5161</v>
      </c>
      <c r="B522" s="4" t="s">
        <v>15874</v>
      </c>
      <c r="C522" s="2" t="s">
        <v>5162</v>
      </c>
      <c r="D522" s="2" t="s">
        <v>5163</v>
      </c>
      <c r="E522" s="2" t="s">
        <v>5166</v>
      </c>
      <c r="F522" s="2" t="s">
        <v>3082</v>
      </c>
      <c r="G522" s="2" t="s">
        <v>44</v>
      </c>
      <c r="H522" s="2" t="s">
        <v>4719</v>
      </c>
      <c r="I522" s="2">
        <f>VLOOKUP(K522,Coordinates!A:C,2,FALSE)</f>
        <v>40.885424</v>
      </c>
      <c r="J522" s="2">
        <f>VLOOKUP(K522,Coordinates!A:C,3,FALSE)</f>
        <v>-73.877928999999995</v>
      </c>
      <c r="K522" s="2" t="s">
        <v>16314</v>
      </c>
      <c r="L522" s="2" t="s">
        <v>5164</v>
      </c>
      <c r="M522" s="2" t="s">
        <v>56</v>
      </c>
      <c r="N522" s="2" t="s">
        <v>41</v>
      </c>
      <c r="O522" s="2" t="s">
        <v>228</v>
      </c>
      <c r="P522" s="2" t="s">
        <v>229</v>
      </c>
      <c r="Q522" s="2" t="s">
        <v>230</v>
      </c>
      <c r="R522" s="2" t="s">
        <v>1500</v>
      </c>
      <c r="S522" s="2" t="s">
        <v>43</v>
      </c>
      <c r="T522" s="2" t="s">
        <v>5165</v>
      </c>
      <c r="U522" s="2" t="s">
        <v>5166</v>
      </c>
      <c r="V522" s="2" t="s">
        <v>3082</v>
      </c>
      <c r="W522" s="2" t="s">
        <v>44</v>
      </c>
      <c r="X522" s="2" t="s">
        <v>4719</v>
      </c>
      <c r="Y522" s="2" t="s">
        <v>5167</v>
      </c>
      <c r="Z522" s="2" t="s">
        <v>4913</v>
      </c>
      <c r="AA522" s="2" t="s">
        <v>4683</v>
      </c>
      <c r="AB522" s="2" t="s">
        <v>4669</v>
      </c>
      <c r="AC522" s="2" t="s">
        <v>4722</v>
      </c>
      <c r="AD522" s="2" t="s">
        <v>4723</v>
      </c>
      <c r="AE522" s="2" t="s">
        <v>5168</v>
      </c>
      <c r="AF522" s="2" t="s">
        <v>49</v>
      </c>
      <c r="AG522" s="2" t="s">
        <v>5169</v>
      </c>
      <c r="AH522" s="2" t="s">
        <v>5170</v>
      </c>
      <c r="AI522" s="2" t="s">
        <v>2652</v>
      </c>
      <c r="AJ522" s="2" t="s">
        <v>2652</v>
      </c>
      <c r="AK522" s="2" t="s">
        <v>4656</v>
      </c>
      <c r="AL522" s="2" t="s">
        <v>4657</v>
      </c>
      <c r="AM522" s="2" t="s">
        <v>4658</v>
      </c>
      <c r="AN522" s="2" t="s">
        <v>4656</v>
      </c>
      <c r="AO522" s="2" t="s">
        <v>4658</v>
      </c>
      <c r="AP522" s="2" t="s">
        <v>3095</v>
      </c>
      <c r="AQ522" s="2" t="s">
        <v>3096</v>
      </c>
      <c r="AR522" s="2" t="s">
        <v>78</v>
      </c>
      <c r="AS522" s="2" t="s">
        <v>3097</v>
      </c>
      <c r="AT522" s="2" t="s">
        <v>40</v>
      </c>
      <c r="AU522" s="2" t="s">
        <v>40</v>
      </c>
      <c r="AV522" s="2" t="s">
        <v>40</v>
      </c>
    </row>
    <row r="523" spans="1:48" x14ac:dyDescent="0.55000000000000004">
      <c r="A523" s="2" t="s">
        <v>5171</v>
      </c>
      <c r="B523" s="4" t="s">
        <v>15874</v>
      </c>
      <c r="C523" s="2" t="s">
        <v>5172</v>
      </c>
      <c r="D523" s="2" t="s">
        <v>5173</v>
      </c>
      <c r="E523" s="2" t="s">
        <v>5177</v>
      </c>
      <c r="F523" s="2" t="s">
        <v>3082</v>
      </c>
      <c r="G523" s="2" t="s">
        <v>44</v>
      </c>
      <c r="H523" s="2" t="s">
        <v>4665</v>
      </c>
      <c r="I523" s="2">
        <f>VLOOKUP(K523,Coordinates!A:C,2,FALSE)</f>
        <v>40.872605</v>
      </c>
      <c r="J523" s="2">
        <f>VLOOKUP(K523,Coordinates!A:C,3,FALSE)</f>
        <v>-73.905348000000004</v>
      </c>
      <c r="K523" s="2" t="s">
        <v>16315</v>
      </c>
      <c r="L523" s="2" t="s">
        <v>5174</v>
      </c>
      <c r="M523" s="2" t="s">
        <v>56</v>
      </c>
      <c r="N523" s="2" t="s">
        <v>41</v>
      </c>
      <c r="O523" s="2" t="s">
        <v>47</v>
      </c>
      <c r="P523" s="2" t="s">
        <v>57</v>
      </c>
      <c r="Q523" s="2" t="s">
        <v>58</v>
      </c>
      <c r="R523" s="2" t="s">
        <v>5175</v>
      </c>
      <c r="S523" s="2" t="s">
        <v>43</v>
      </c>
      <c r="T523" s="2" t="s">
        <v>5176</v>
      </c>
      <c r="U523" s="2" t="s">
        <v>5177</v>
      </c>
      <c r="V523" s="2" t="s">
        <v>3082</v>
      </c>
      <c r="W523" s="2" t="s">
        <v>44</v>
      </c>
      <c r="X523" s="2" t="s">
        <v>4665</v>
      </c>
      <c r="Y523" s="2" t="s">
        <v>5178</v>
      </c>
      <c r="Z523" s="2" t="s">
        <v>2765</v>
      </c>
      <c r="AA523" s="2" t="s">
        <v>4683</v>
      </c>
      <c r="AB523" s="2" t="s">
        <v>4156</v>
      </c>
      <c r="AC523" s="2" t="s">
        <v>4708</v>
      </c>
      <c r="AD523" s="2" t="s">
        <v>4709</v>
      </c>
      <c r="AE523" s="2" t="s">
        <v>5179</v>
      </c>
      <c r="AF523" s="2" t="s">
        <v>49</v>
      </c>
      <c r="AG523" s="2" t="s">
        <v>5180</v>
      </c>
      <c r="AH523" s="2" t="s">
        <v>5181</v>
      </c>
      <c r="AI523" s="2" t="s">
        <v>2652</v>
      </c>
      <c r="AJ523" s="2" t="s">
        <v>2652</v>
      </c>
      <c r="AK523" s="2" t="s">
        <v>4656</v>
      </c>
      <c r="AL523" s="2" t="s">
        <v>4657</v>
      </c>
      <c r="AM523" s="2" t="s">
        <v>4658</v>
      </c>
      <c r="AN523" s="2" t="s">
        <v>4656</v>
      </c>
      <c r="AO523" s="2" t="s">
        <v>4658</v>
      </c>
      <c r="AP523" s="2" t="s">
        <v>3095</v>
      </c>
      <c r="AQ523" s="2" t="s">
        <v>3096</v>
      </c>
      <c r="AR523" s="2" t="s">
        <v>78</v>
      </c>
      <c r="AS523" s="2" t="s">
        <v>3097</v>
      </c>
      <c r="AT523" s="2" t="s">
        <v>40</v>
      </c>
      <c r="AU523" s="2" t="s">
        <v>40</v>
      </c>
      <c r="AV523" s="2" t="s">
        <v>40</v>
      </c>
    </row>
    <row r="524" spans="1:48" x14ac:dyDescent="0.55000000000000004">
      <c r="A524" s="2" t="s">
        <v>5182</v>
      </c>
      <c r="B524" s="4" t="s">
        <v>15874</v>
      </c>
      <c r="C524" s="2" t="s">
        <v>5183</v>
      </c>
      <c r="D524" s="2" t="s">
        <v>5184</v>
      </c>
      <c r="E524" s="2" t="s">
        <v>5187</v>
      </c>
      <c r="F524" s="2" t="s">
        <v>3082</v>
      </c>
      <c r="G524" s="2" t="s">
        <v>44</v>
      </c>
      <c r="H524" s="2" t="s">
        <v>4765</v>
      </c>
      <c r="I524" s="2">
        <f>VLOOKUP(K524,Coordinates!A:C,2,FALSE)</f>
        <v>40.873612000000001</v>
      </c>
      <c r="J524" s="2">
        <f>VLOOKUP(K524,Coordinates!A:C,3,FALSE)</f>
        <v>-73.899835999999993</v>
      </c>
      <c r="K524" s="2" t="s">
        <v>16316</v>
      </c>
      <c r="L524" s="2" t="s">
        <v>5185</v>
      </c>
      <c r="M524" s="2" t="s">
        <v>56</v>
      </c>
      <c r="N524" s="2" t="s">
        <v>41</v>
      </c>
      <c r="O524" s="2" t="s">
        <v>113</v>
      </c>
      <c r="P524" s="2" t="s">
        <v>846</v>
      </c>
      <c r="Q524" s="2" t="s">
        <v>847</v>
      </c>
      <c r="R524" s="2" t="s">
        <v>3949</v>
      </c>
      <c r="S524" s="2" t="s">
        <v>43</v>
      </c>
      <c r="T524" s="2" t="s">
        <v>5186</v>
      </c>
      <c r="U524" s="2" t="s">
        <v>5187</v>
      </c>
      <c r="V524" s="2" t="s">
        <v>3082</v>
      </c>
      <c r="W524" s="2" t="s">
        <v>44</v>
      </c>
      <c r="X524" s="2" t="s">
        <v>4765</v>
      </c>
      <c r="Y524" s="2" t="s">
        <v>5188</v>
      </c>
      <c r="Z524" s="2" t="s">
        <v>5189</v>
      </c>
      <c r="AA524" s="2" t="s">
        <v>4668</v>
      </c>
      <c r="AB524" s="2" t="s">
        <v>4156</v>
      </c>
      <c r="AC524" s="2" t="s">
        <v>4893</v>
      </c>
      <c r="AD524" s="2" t="s">
        <v>4894</v>
      </c>
      <c r="AE524" s="2" t="s">
        <v>5190</v>
      </c>
      <c r="AF524" s="2" t="s">
        <v>49</v>
      </c>
      <c r="AG524" s="2" t="s">
        <v>5191</v>
      </c>
      <c r="AH524" s="2" t="s">
        <v>5192</v>
      </c>
      <c r="AI524" s="2" t="s">
        <v>2652</v>
      </c>
      <c r="AJ524" s="2" t="s">
        <v>2652</v>
      </c>
      <c r="AK524" s="2" t="s">
        <v>4656</v>
      </c>
      <c r="AL524" s="2" t="s">
        <v>4657</v>
      </c>
      <c r="AM524" s="2" t="s">
        <v>4658</v>
      </c>
      <c r="AN524" s="2" t="s">
        <v>4656</v>
      </c>
      <c r="AO524" s="2" t="s">
        <v>4658</v>
      </c>
      <c r="AP524" s="2" t="s">
        <v>3095</v>
      </c>
      <c r="AQ524" s="2" t="s">
        <v>3096</v>
      </c>
      <c r="AR524" s="2" t="s">
        <v>78</v>
      </c>
      <c r="AS524" s="2" t="s">
        <v>3097</v>
      </c>
      <c r="AT524" s="2" t="s">
        <v>40</v>
      </c>
      <c r="AU524" s="2" t="s">
        <v>40</v>
      </c>
      <c r="AV524" s="2" t="s">
        <v>40</v>
      </c>
    </row>
    <row r="525" spans="1:48" x14ac:dyDescent="0.55000000000000004">
      <c r="A525" s="2" t="s">
        <v>5193</v>
      </c>
      <c r="B525" s="4" t="s">
        <v>15874</v>
      </c>
      <c r="C525" s="2" t="s">
        <v>5194</v>
      </c>
      <c r="D525" s="2" t="s">
        <v>5195</v>
      </c>
      <c r="E525" s="2" t="s">
        <v>5198</v>
      </c>
      <c r="F525" s="2" t="s">
        <v>3082</v>
      </c>
      <c r="G525" s="2" t="s">
        <v>44</v>
      </c>
      <c r="H525" s="2" t="s">
        <v>4007</v>
      </c>
      <c r="I525" s="2">
        <f>VLOOKUP(K525,Coordinates!A:C,2,FALSE)</f>
        <v>40.848357</v>
      </c>
      <c r="J525" s="2">
        <f>VLOOKUP(K525,Coordinates!A:C,3,FALSE)</f>
        <v>-73.893589000000006</v>
      </c>
      <c r="K525" s="2" t="s">
        <v>16317</v>
      </c>
      <c r="L525" s="2" t="s">
        <v>5196</v>
      </c>
      <c r="M525" s="2" t="s">
        <v>56</v>
      </c>
      <c r="N525" s="2" t="s">
        <v>324</v>
      </c>
      <c r="O525" s="2" t="s">
        <v>215</v>
      </c>
      <c r="P525" s="2" t="s">
        <v>216</v>
      </c>
      <c r="Q525" s="2" t="s">
        <v>217</v>
      </c>
      <c r="R525" s="2" t="s">
        <v>218</v>
      </c>
      <c r="S525" s="2" t="s">
        <v>43</v>
      </c>
      <c r="T525" s="2" t="s">
        <v>5197</v>
      </c>
      <c r="U525" s="2" t="s">
        <v>5198</v>
      </c>
      <c r="V525" s="2" t="s">
        <v>3082</v>
      </c>
      <c r="W525" s="2" t="s">
        <v>44</v>
      </c>
      <c r="X525" s="2" t="s">
        <v>4007</v>
      </c>
      <c r="Y525" s="2" t="s">
        <v>5199</v>
      </c>
      <c r="Z525" s="2" t="s">
        <v>4650</v>
      </c>
      <c r="AA525" s="2" t="s">
        <v>4104</v>
      </c>
      <c r="AB525" s="2" t="s">
        <v>4010</v>
      </c>
      <c r="AC525" s="2" t="s">
        <v>4651</v>
      </c>
      <c r="AD525" s="2" t="s">
        <v>4652</v>
      </c>
      <c r="AE525" s="2" t="s">
        <v>5200</v>
      </c>
      <c r="AF525" s="2" t="s">
        <v>49</v>
      </c>
      <c r="AG525" s="2" t="s">
        <v>5201</v>
      </c>
      <c r="AH525" s="2" t="s">
        <v>5202</v>
      </c>
      <c r="AI525" s="2" t="s">
        <v>2652</v>
      </c>
      <c r="AJ525" s="2" t="s">
        <v>2652</v>
      </c>
      <c r="AK525" s="2" t="s">
        <v>349</v>
      </c>
      <c r="AL525" s="2" t="s">
        <v>40</v>
      </c>
      <c r="AM525" s="2" t="s">
        <v>350</v>
      </c>
      <c r="AN525" s="2" t="s">
        <v>349</v>
      </c>
      <c r="AO525" s="2" t="s">
        <v>40</v>
      </c>
      <c r="AP525" s="2" t="s">
        <v>3095</v>
      </c>
      <c r="AQ525" s="2" t="s">
        <v>3096</v>
      </c>
      <c r="AR525" s="2" t="s">
        <v>78</v>
      </c>
      <c r="AS525" s="2" t="s">
        <v>3097</v>
      </c>
      <c r="AT525" s="2" t="s">
        <v>349</v>
      </c>
      <c r="AU525" s="2" t="s">
        <v>351</v>
      </c>
      <c r="AV525" s="2" t="s">
        <v>350</v>
      </c>
    </row>
    <row r="526" spans="1:48" x14ac:dyDescent="0.55000000000000004">
      <c r="A526" s="2" t="s">
        <v>5203</v>
      </c>
      <c r="B526" s="4" t="s">
        <v>15874</v>
      </c>
      <c r="C526" s="2" t="s">
        <v>5204</v>
      </c>
      <c r="D526" s="2" t="s">
        <v>5205</v>
      </c>
      <c r="E526" s="2" t="s">
        <v>5144</v>
      </c>
      <c r="F526" s="2" t="s">
        <v>3082</v>
      </c>
      <c r="G526" s="2" t="s">
        <v>44</v>
      </c>
      <c r="H526" s="2" t="s">
        <v>4153</v>
      </c>
      <c r="I526" s="2">
        <f>VLOOKUP(K526,Coordinates!A:C,2,FALSE)</f>
        <v>40.851492</v>
      </c>
      <c r="J526" s="2">
        <f>VLOOKUP(K526,Coordinates!A:C,3,FALSE)</f>
        <v>-73.910860999999997</v>
      </c>
      <c r="K526" s="2" t="s">
        <v>16312</v>
      </c>
      <c r="L526" s="2" t="s">
        <v>5206</v>
      </c>
      <c r="M526" s="2" t="s">
        <v>56</v>
      </c>
      <c r="N526" s="2" t="s">
        <v>41</v>
      </c>
      <c r="O526" s="2" t="s">
        <v>228</v>
      </c>
      <c r="P526" s="2" t="s">
        <v>229</v>
      </c>
      <c r="Q526" s="2" t="s">
        <v>230</v>
      </c>
      <c r="R526" s="2" t="s">
        <v>218</v>
      </c>
      <c r="S526" s="2" t="s">
        <v>43</v>
      </c>
      <c r="T526" s="2" t="s">
        <v>5141</v>
      </c>
      <c r="U526" s="2" t="s">
        <v>5144</v>
      </c>
      <c r="V526" s="2" t="s">
        <v>3082</v>
      </c>
      <c r="W526" s="2" t="s">
        <v>44</v>
      </c>
      <c r="X526" s="2" t="s">
        <v>4153</v>
      </c>
      <c r="Y526" s="2" t="s">
        <v>5145</v>
      </c>
      <c r="Z526" s="2" t="s">
        <v>5146</v>
      </c>
      <c r="AA526" s="2" t="s">
        <v>4051</v>
      </c>
      <c r="AB526" s="2" t="s">
        <v>4156</v>
      </c>
      <c r="AC526" s="2" t="s">
        <v>4157</v>
      </c>
      <c r="AD526" s="2" t="s">
        <v>4158</v>
      </c>
      <c r="AE526" s="2" t="s">
        <v>5207</v>
      </c>
      <c r="AF526" s="2" t="s">
        <v>49</v>
      </c>
      <c r="AG526" s="2" t="s">
        <v>5208</v>
      </c>
      <c r="AH526" s="2" t="s">
        <v>5209</v>
      </c>
      <c r="AI526" s="2" t="s">
        <v>2652</v>
      </c>
      <c r="AJ526" s="2" t="s">
        <v>2652</v>
      </c>
      <c r="AK526" s="2" t="s">
        <v>4656</v>
      </c>
      <c r="AL526" s="2" t="s">
        <v>4657</v>
      </c>
      <c r="AM526" s="2" t="s">
        <v>4658</v>
      </c>
      <c r="AN526" s="2" t="s">
        <v>4656</v>
      </c>
      <c r="AO526" s="2" t="s">
        <v>4658</v>
      </c>
      <c r="AP526" s="2" t="s">
        <v>3095</v>
      </c>
      <c r="AQ526" s="2" t="s">
        <v>3096</v>
      </c>
      <c r="AR526" s="2" t="s">
        <v>78</v>
      </c>
      <c r="AS526" s="2" t="s">
        <v>3097</v>
      </c>
      <c r="AT526" s="2" t="s">
        <v>40</v>
      </c>
      <c r="AU526" s="2" t="s">
        <v>40</v>
      </c>
      <c r="AV526" s="2" t="s">
        <v>40</v>
      </c>
    </row>
    <row r="527" spans="1:48" x14ac:dyDescent="0.55000000000000004">
      <c r="A527" s="2" t="s">
        <v>5210</v>
      </c>
      <c r="B527" s="4" t="s">
        <v>15874</v>
      </c>
      <c r="C527" s="2" t="s">
        <v>5211</v>
      </c>
      <c r="D527" s="2" t="s">
        <v>5212</v>
      </c>
      <c r="E527" s="2" t="s">
        <v>5214</v>
      </c>
      <c r="F527" s="2" t="s">
        <v>3082</v>
      </c>
      <c r="G527" s="2" t="s">
        <v>44</v>
      </c>
      <c r="H527" s="2" t="s">
        <v>4765</v>
      </c>
      <c r="I527" s="2">
        <f>VLOOKUP(K527,Coordinates!A:C,2,FALSE)</f>
        <v>40.869270999999998</v>
      </c>
      <c r="J527" s="2">
        <f>VLOOKUP(K527,Coordinates!A:C,3,FALSE)</f>
        <v>-73.897223999999994</v>
      </c>
      <c r="K527" s="2" t="s">
        <v>16318</v>
      </c>
      <c r="L527" s="2" t="s">
        <v>5213</v>
      </c>
      <c r="M527" s="2" t="s">
        <v>56</v>
      </c>
      <c r="N527" s="2" t="s">
        <v>41</v>
      </c>
      <c r="O527" s="2" t="s">
        <v>47</v>
      </c>
      <c r="P527" s="2" t="s">
        <v>57</v>
      </c>
      <c r="Q527" s="2" t="s">
        <v>50</v>
      </c>
      <c r="R527" s="2" t="s">
        <v>239</v>
      </c>
      <c r="S527" s="2" t="s">
        <v>43</v>
      </c>
      <c r="T527" s="2" t="s">
        <v>5211</v>
      </c>
      <c r="U527" s="2" t="s">
        <v>5214</v>
      </c>
      <c r="V527" s="2" t="s">
        <v>3082</v>
      </c>
      <c r="W527" s="2" t="s">
        <v>44</v>
      </c>
      <c r="X527" s="2" t="s">
        <v>4765</v>
      </c>
      <c r="Y527" s="2" t="s">
        <v>5215</v>
      </c>
      <c r="Z527" s="2" t="s">
        <v>4892</v>
      </c>
      <c r="AA527" s="2" t="s">
        <v>4683</v>
      </c>
      <c r="AB527" s="2" t="s">
        <v>4669</v>
      </c>
      <c r="AC527" s="2" t="s">
        <v>4893</v>
      </c>
      <c r="AD527" s="2" t="s">
        <v>4894</v>
      </c>
      <c r="AE527" s="2" t="s">
        <v>5216</v>
      </c>
      <c r="AF527" s="2" t="s">
        <v>49</v>
      </c>
      <c r="AG527" s="2" t="s">
        <v>5217</v>
      </c>
      <c r="AH527" s="2" t="s">
        <v>5218</v>
      </c>
      <c r="AI527" s="2" t="s">
        <v>2652</v>
      </c>
      <c r="AJ527" s="2" t="s">
        <v>2652</v>
      </c>
      <c r="AK527" s="2" t="s">
        <v>4656</v>
      </c>
      <c r="AL527" s="2" t="s">
        <v>4657</v>
      </c>
      <c r="AM527" s="2" t="s">
        <v>4658</v>
      </c>
      <c r="AN527" s="2" t="s">
        <v>4656</v>
      </c>
      <c r="AO527" s="2" t="s">
        <v>4658</v>
      </c>
      <c r="AP527" s="2" t="s">
        <v>3095</v>
      </c>
      <c r="AQ527" s="2" t="s">
        <v>3096</v>
      </c>
      <c r="AR527" s="2" t="s">
        <v>78</v>
      </c>
      <c r="AS527" s="2" t="s">
        <v>3097</v>
      </c>
      <c r="AT527" s="2" t="s">
        <v>40</v>
      </c>
      <c r="AU527" s="2" t="s">
        <v>40</v>
      </c>
      <c r="AV527" s="2" t="s">
        <v>40</v>
      </c>
    </row>
    <row r="528" spans="1:48" x14ac:dyDescent="0.55000000000000004">
      <c r="A528" s="2" t="s">
        <v>5219</v>
      </c>
      <c r="B528" s="4" t="s">
        <v>15874</v>
      </c>
      <c r="C528" s="2" t="s">
        <v>5220</v>
      </c>
      <c r="D528" s="2" t="s">
        <v>5221</v>
      </c>
      <c r="E528" s="2" t="s">
        <v>5102</v>
      </c>
      <c r="F528" s="2" t="s">
        <v>3082</v>
      </c>
      <c r="G528" s="2" t="s">
        <v>44</v>
      </c>
      <c r="H528" s="2" t="s">
        <v>4765</v>
      </c>
      <c r="I528" s="2">
        <f>VLOOKUP(K528,Coordinates!A:C,2,FALSE)</f>
        <v>40.870849999999997</v>
      </c>
      <c r="J528" s="2">
        <f>VLOOKUP(K528,Coordinates!A:C,3,FALSE)</f>
        <v>-73.897797999999995</v>
      </c>
      <c r="K528" s="2" t="s">
        <v>16309</v>
      </c>
      <c r="L528" s="2" t="s">
        <v>5222</v>
      </c>
      <c r="M528" s="2" t="s">
        <v>56</v>
      </c>
      <c r="N528" s="2" t="s">
        <v>41</v>
      </c>
      <c r="O528" s="2" t="s">
        <v>42</v>
      </c>
      <c r="P528" s="2" t="s">
        <v>304</v>
      </c>
      <c r="Q528" s="2" t="s">
        <v>305</v>
      </c>
      <c r="R528" s="2" t="s">
        <v>5223</v>
      </c>
      <c r="S528" s="2" t="s">
        <v>43</v>
      </c>
      <c r="T528" s="2" t="s">
        <v>5101</v>
      </c>
      <c r="U528" s="2" t="s">
        <v>5102</v>
      </c>
      <c r="V528" s="2" t="s">
        <v>3082</v>
      </c>
      <c r="W528" s="2" t="s">
        <v>44</v>
      </c>
      <c r="X528" s="2" t="s">
        <v>4765</v>
      </c>
      <c r="Y528" s="2" t="s">
        <v>4891</v>
      </c>
      <c r="Z528" s="2" t="s">
        <v>4892</v>
      </c>
      <c r="AA528" s="2" t="s">
        <v>4683</v>
      </c>
      <c r="AB528" s="2" t="s">
        <v>4669</v>
      </c>
      <c r="AC528" s="2" t="s">
        <v>4893</v>
      </c>
      <c r="AD528" s="2" t="s">
        <v>4894</v>
      </c>
      <c r="AE528" s="2" t="s">
        <v>5224</v>
      </c>
      <c r="AF528" s="2" t="s">
        <v>49</v>
      </c>
      <c r="AG528" s="2" t="s">
        <v>5225</v>
      </c>
      <c r="AH528" s="2" t="s">
        <v>5226</v>
      </c>
      <c r="AI528" s="2" t="s">
        <v>2652</v>
      </c>
      <c r="AJ528" s="2" t="s">
        <v>2652</v>
      </c>
      <c r="AK528" s="2" t="s">
        <v>3253</v>
      </c>
      <c r="AL528" s="2" t="s">
        <v>40</v>
      </c>
      <c r="AM528" s="2" t="s">
        <v>3254</v>
      </c>
      <c r="AN528" s="2" t="s">
        <v>3253</v>
      </c>
      <c r="AO528" s="2" t="s">
        <v>40</v>
      </c>
      <c r="AP528" s="2" t="s">
        <v>3095</v>
      </c>
      <c r="AQ528" s="2" t="s">
        <v>3096</v>
      </c>
      <c r="AR528" s="2" t="s">
        <v>78</v>
      </c>
      <c r="AS528" s="2" t="s">
        <v>3097</v>
      </c>
      <c r="AT528" s="2" t="s">
        <v>3253</v>
      </c>
      <c r="AU528" s="2" t="s">
        <v>3255</v>
      </c>
      <c r="AV528" s="2" t="s">
        <v>3254</v>
      </c>
    </row>
    <row r="529" spans="1:48" x14ac:dyDescent="0.55000000000000004">
      <c r="A529" s="2" t="s">
        <v>5227</v>
      </c>
      <c r="B529" s="4" t="s">
        <v>15874</v>
      </c>
      <c r="C529" s="2" t="s">
        <v>5228</v>
      </c>
      <c r="D529" s="2" t="s">
        <v>5229</v>
      </c>
      <c r="E529" s="2" t="s">
        <v>4921</v>
      </c>
      <c r="F529" s="2" t="s">
        <v>3082</v>
      </c>
      <c r="G529" s="2" t="s">
        <v>44</v>
      </c>
      <c r="H529" s="2" t="s">
        <v>4665</v>
      </c>
      <c r="I529" s="2">
        <f>VLOOKUP(K529,Coordinates!A:C,2,FALSE)</f>
        <v>40.883097999999997</v>
      </c>
      <c r="J529" s="2">
        <f>VLOOKUP(K529,Coordinates!A:C,3,FALSE)</f>
        <v>-73.891475999999997</v>
      </c>
      <c r="K529" s="2" t="s">
        <v>16292</v>
      </c>
      <c r="L529" s="2" t="s">
        <v>5230</v>
      </c>
      <c r="M529" s="2" t="s">
        <v>56</v>
      </c>
      <c r="N529" s="2" t="s">
        <v>41</v>
      </c>
      <c r="O529" s="2" t="s">
        <v>47</v>
      </c>
      <c r="P529" s="2" t="s">
        <v>57</v>
      </c>
      <c r="Q529" s="2" t="s">
        <v>50</v>
      </c>
      <c r="R529" s="2" t="s">
        <v>2963</v>
      </c>
      <c r="S529" s="2" t="s">
        <v>43</v>
      </c>
      <c r="T529" s="2" t="s">
        <v>4918</v>
      </c>
      <c r="U529" s="2" t="s">
        <v>4921</v>
      </c>
      <c r="V529" s="2" t="s">
        <v>3082</v>
      </c>
      <c r="W529" s="2" t="s">
        <v>44</v>
      </c>
      <c r="X529" s="2" t="s">
        <v>4665</v>
      </c>
      <c r="Y529" s="2" t="s">
        <v>4922</v>
      </c>
      <c r="Z529" s="2" t="s">
        <v>4923</v>
      </c>
      <c r="AA529" s="2" t="s">
        <v>4668</v>
      </c>
      <c r="AB529" s="2" t="s">
        <v>4669</v>
      </c>
      <c r="AC529" s="2" t="s">
        <v>4893</v>
      </c>
      <c r="AD529" s="2" t="s">
        <v>4894</v>
      </c>
      <c r="AE529" s="2" t="s">
        <v>5231</v>
      </c>
      <c r="AF529" s="2" t="s">
        <v>331</v>
      </c>
      <c r="AG529" s="2" t="s">
        <v>5232</v>
      </c>
      <c r="AH529" s="2" t="s">
        <v>5233</v>
      </c>
      <c r="AI529" s="2" t="s">
        <v>2652</v>
      </c>
      <c r="AJ529" s="2" t="s">
        <v>2652</v>
      </c>
      <c r="AK529" s="2" t="s">
        <v>4656</v>
      </c>
      <c r="AL529" s="2" t="s">
        <v>4657</v>
      </c>
      <c r="AM529" s="2" t="s">
        <v>4658</v>
      </c>
      <c r="AN529" s="2" t="s">
        <v>4656</v>
      </c>
      <c r="AO529" s="2" t="s">
        <v>4658</v>
      </c>
      <c r="AP529" s="2" t="s">
        <v>3095</v>
      </c>
      <c r="AQ529" s="2" t="s">
        <v>3096</v>
      </c>
      <c r="AR529" s="2" t="s">
        <v>78</v>
      </c>
      <c r="AS529" s="2" t="s">
        <v>3097</v>
      </c>
      <c r="AT529" s="2" t="s">
        <v>40</v>
      </c>
      <c r="AU529" s="2" t="s">
        <v>40</v>
      </c>
      <c r="AV529" s="2" t="s">
        <v>40</v>
      </c>
    </row>
    <row r="530" spans="1:48" x14ac:dyDescent="0.55000000000000004">
      <c r="A530" s="2" t="s">
        <v>5234</v>
      </c>
      <c r="B530" s="4" t="s">
        <v>15874</v>
      </c>
      <c r="C530" s="2" t="s">
        <v>5235</v>
      </c>
      <c r="D530" s="2" t="s">
        <v>5236</v>
      </c>
      <c r="E530" s="2" t="s">
        <v>5239</v>
      </c>
      <c r="F530" s="2" t="s">
        <v>3082</v>
      </c>
      <c r="G530" s="2" t="s">
        <v>44</v>
      </c>
      <c r="H530" s="2" t="s">
        <v>4765</v>
      </c>
      <c r="I530" s="2">
        <f>VLOOKUP(K530,Coordinates!A:C,2,FALSE)</f>
        <v>40.881216999999999</v>
      </c>
      <c r="J530" s="2">
        <f>VLOOKUP(K530,Coordinates!A:C,3,FALSE)</f>
        <v>-73.887585000000001</v>
      </c>
      <c r="K530" s="2" t="s">
        <v>16319</v>
      </c>
      <c r="L530" s="2" t="s">
        <v>5237</v>
      </c>
      <c r="M530" s="2" t="s">
        <v>56</v>
      </c>
      <c r="N530" s="2" t="s">
        <v>41</v>
      </c>
      <c r="O530" s="2" t="s">
        <v>215</v>
      </c>
      <c r="P530" s="2" t="s">
        <v>216</v>
      </c>
      <c r="Q530" s="2" t="s">
        <v>217</v>
      </c>
      <c r="R530" s="2" t="s">
        <v>674</v>
      </c>
      <c r="S530" s="2" t="s">
        <v>43</v>
      </c>
      <c r="T530" s="2" t="s">
        <v>5238</v>
      </c>
      <c r="U530" s="2" t="s">
        <v>5239</v>
      </c>
      <c r="V530" s="2" t="s">
        <v>3082</v>
      </c>
      <c r="W530" s="2" t="s">
        <v>44</v>
      </c>
      <c r="X530" s="2" t="s">
        <v>4765</v>
      </c>
      <c r="Y530" s="2" t="s">
        <v>5240</v>
      </c>
      <c r="Z530" s="2" t="s">
        <v>4892</v>
      </c>
      <c r="AA530" s="2" t="s">
        <v>4683</v>
      </c>
      <c r="AB530" s="2" t="s">
        <v>4669</v>
      </c>
      <c r="AC530" s="2" t="s">
        <v>4893</v>
      </c>
      <c r="AD530" s="2" t="s">
        <v>4894</v>
      </c>
      <c r="AE530" s="2" t="s">
        <v>5241</v>
      </c>
      <c r="AF530" s="2" t="s">
        <v>331</v>
      </c>
      <c r="AG530" s="2" t="s">
        <v>5242</v>
      </c>
      <c r="AH530" s="2" t="s">
        <v>5243</v>
      </c>
      <c r="AI530" s="2" t="s">
        <v>2652</v>
      </c>
      <c r="AJ530" s="2" t="s">
        <v>2652</v>
      </c>
      <c r="AK530" s="2" t="s">
        <v>314</v>
      </c>
      <c r="AL530" s="2" t="s">
        <v>40</v>
      </c>
      <c r="AM530" s="2" t="s">
        <v>315</v>
      </c>
      <c r="AN530" s="2" t="s">
        <v>314</v>
      </c>
      <c r="AO530" s="2" t="s">
        <v>40</v>
      </c>
      <c r="AP530" s="2" t="s">
        <v>316</v>
      </c>
      <c r="AQ530" s="2" t="s">
        <v>317</v>
      </c>
      <c r="AR530" s="2" t="s">
        <v>78</v>
      </c>
      <c r="AS530" s="2" t="s">
        <v>318</v>
      </c>
      <c r="AT530" s="2" t="s">
        <v>314</v>
      </c>
      <c r="AU530" s="2" t="s">
        <v>319</v>
      </c>
      <c r="AV530" s="2" t="s">
        <v>315</v>
      </c>
    </row>
    <row r="531" spans="1:48" x14ac:dyDescent="0.55000000000000004">
      <c r="A531" s="2" t="s">
        <v>5244</v>
      </c>
      <c r="B531" s="4" t="s">
        <v>15873</v>
      </c>
      <c r="C531" s="2" t="s">
        <v>5245</v>
      </c>
      <c r="D531" s="2" t="s">
        <v>5246</v>
      </c>
      <c r="E531" s="2" t="s">
        <v>5239</v>
      </c>
      <c r="F531" s="2" t="s">
        <v>3082</v>
      </c>
      <c r="G531" s="2" t="s">
        <v>44</v>
      </c>
      <c r="H531" s="2" t="s">
        <v>4765</v>
      </c>
      <c r="I531" s="2">
        <f>VLOOKUP(K531,Coordinates!A:C,2,FALSE)</f>
        <v>40.881216999999999</v>
      </c>
      <c r="J531" s="2">
        <f>VLOOKUP(K531,Coordinates!A:C,3,FALSE)</f>
        <v>-73.887585000000001</v>
      </c>
      <c r="K531" s="2" t="s">
        <v>16319</v>
      </c>
      <c r="L531" s="2" t="s">
        <v>5247</v>
      </c>
      <c r="M531" s="2" t="s">
        <v>56</v>
      </c>
      <c r="N531" s="2" t="s">
        <v>41</v>
      </c>
      <c r="O531" s="2" t="s">
        <v>215</v>
      </c>
      <c r="P531" s="2" t="s">
        <v>216</v>
      </c>
      <c r="Q531" s="2" t="s">
        <v>217</v>
      </c>
      <c r="R531" s="2" t="s">
        <v>674</v>
      </c>
      <c r="S531" s="2" t="s">
        <v>43</v>
      </c>
      <c r="T531" s="2" t="s">
        <v>5238</v>
      </c>
      <c r="U531" s="2" t="s">
        <v>5239</v>
      </c>
      <c r="V531" s="2" t="s">
        <v>3082</v>
      </c>
      <c r="W531" s="2" t="s">
        <v>44</v>
      </c>
      <c r="X531" s="2" t="s">
        <v>4765</v>
      </c>
      <c r="Y531" s="2" t="s">
        <v>5240</v>
      </c>
      <c r="Z531" s="2" t="s">
        <v>4892</v>
      </c>
      <c r="AA531" s="2" t="s">
        <v>4683</v>
      </c>
      <c r="AB531" s="2" t="s">
        <v>4669</v>
      </c>
      <c r="AC531" s="2" t="s">
        <v>4893</v>
      </c>
      <c r="AD531" s="2" t="s">
        <v>4894</v>
      </c>
      <c r="AE531" s="2" t="s">
        <v>5248</v>
      </c>
      <c r="AF531" s="2" t="s">
        <v>49</v>
      </c>
      <c r="AG531" s="2" t="s">
        <v>5249</v>
      </c>
      <c r="AH531" s="2" t="s">
        <v>5250</v>
      </c>
      <c r="AI531" s="2" t="s">
        <v>2652</v>
      </c>
      <c r="AJ531" s="2" t="s">
        <v>2652</v>
      </c>
      <c r="AK531" s="2" t="s">
        <v>3361</v>
      </c>
      <c r="AL531" s="2" t="s">
        <v>40</v>
      </c>
      <c r="AM531" s="2" t="s">
        <v>3362</v>
      </c>
      <c r="AN531" s="2" t="s">
        <v>3361</v>
      </c>
      <c r="AO531" s="2" t="s">
        <v>40</v>
      </c>
      <c r="AP531" s="2" t="s">
        <v>316</v>
      </c>
      <c r="AQ531" s="2" t="s">
        <v>317</v>
      </c>
      <c r="AR531" s="2" t="s">
        <v>78</v>
      </c>
      <c r="AS531" s="2" t="s">
        <v>318</v>
      </c>
      <c r="AT531" s="2" t="s">
        <v>3361</v>
      </c>
      <c r="AU531" s="2" t="s">
        <v>3363</v>
      </c>
      <c r="AV531" s="2" t="s">
        <v>3362</v>
      </c>
    </row>
    <row r="532" spans="1:48" x14ac:dyDescent="0.55000000000000004">
      <c r="A532" s="2" t="s">
        <v>5251</v>
      </c>
      <c r="B532" s="4" t="s">
        <v>15874</v>
      </c>
      <c r="C532" s="2" t="s">
        <v>5252</v>
      </c>
      <c r="D532" s="2" t="s">
        <v>5253</v>
      </c>
      <c r="E532" s="2" t="s">
        <v>5255</v>
      </c>
      <c r="F532" s="2" t="s">
        <v>3082</v>
      </c>
      <c r="G532" s="2" t="s">
        <v>44</v>
      </c>
      <c r="H532" s="2" t="s">
        <v>4665</v>
      </c>
      <c r="I532" s="2">
        <f>VLOOKUP(K532,Coordinates!A:C,2,FALSE)</f>
        <v>40.874718000000001</v>
      </c>
      <c r="J532" s="2">
        <f>VLOOKUP(K532,Coordinates!A:C,3,FALSE)</f>
        <v>-73.902208999999999</v>
      </c>
      <c r="K532" s="2" t="s">
        <v>16320</v>
      </c>
      <c r="L532" s="2" t="s">
        <v>5254</v>
      </c>
      <c r="M532" s="2" t="s">
        <v>56</v>
      </c>
      <c r="N532" s="2" t="s">
        <v>41</v>
      </c>
      <c r="O532" s="2" t="s">
        <v>47</v>
      </c>
      <c r="P532" s="2" t="s">
        <v>57</v>
      </c>
      <c r="Q532" s="2" t="s">
        <v>50</v>
      </c>
      <c r="R532" s="2" t="s">
        <v>239</v>
      </c>
      <c r="S532" s="2" t="s">
        <v>43</v>
      </c>
      <c r="T532" s="2" t="s">
        <v>5252</v>
      </c>
      <c r="U532" s="2" t="s">
        <v>5255</v>
      </c>
      <c r="V532" s="2" t="s">
        <v>3082</v>
      </c>
      <c r="W532" s="2" t="s">
        <v>44</v>
      </c>
      <c r="X532" s="2" t="s">
        <v>4665</v>
      </c>
      <c r="Y532" s="2" t="s">
        <v>5256</v>
      </c>
      <c r="Z532" s="2" t="s">
        <v>2818</v>
      </c>
      <c r="AA532" s="2" t="s">
        <v>4668</v>
      </c>
      <c r="AB532" s="2" t="s">
        <v>4156</v>
      </c>
      <c r="AC532" s="2" t="s">
        <v>4893</v>
      </c>
      <c r="AD532" s="2" t="s">
        <v>4894</v>
      </c>
      <c r="AE532" s="2" t="s">
        <v>5257</v>
      </c>
      <c r="AF532" s="2" t="s">
        <v>49</v>
      </c>
      <c r="AG532" s="2" t="s">
        <v>5258</v>
      </c>
      <c r="AH532" s="2" t="s">
        <v>5259</v>
      </c>
      <c r="AI532" s="2" t="s">
        <v>2652</v>
      </c>
      <c r="AJ532" s="2" t="s">
        <v>2652</v>
      </c>
      <c r="AK532" s="2" t="s">
        <v>4656</v>
      </c>
      <c r="AL532" s="2" t="s">
        <v>4657</v>
      </c>
      <c r="AM532" s="2" t="s">
        <v>4658</v>
      </c>
      <c r="AN532" s="2" t="s">
        <v>4656</v>
      </c>
      <c r="AO532" s="2" t="s">
        <v>4658</v>
      </c>
      <c r="AP532" s="2" t="s">
        <v>3095</v>
      </c>
      <c r="AQ532" s="2" t="s">
        <v>3096</v>
      </c>
      <c r="AR532" s="2" t="s">
        <v>78</v>
      </c>
      <c r="AS532" s="2" t="s">
        <v>3097</v>
      </c>
      <c r="AT532" s="2" t="s">
        <v>40</v>
      </c>
      <c r="AU532" s="2" t="s">
        <v>40</v>
      </c>
      <c r="AV532" s="2" t="s">
        <v>40</v>
      </c>
    </row>
    <row r="533" spans="1:48" x14ac:dyDescent="0.55000000000000004">
      <c r="A533" s="2" t="s">
        <v>5260</v>
      </c>
      <c r="B533" s="4" t="s">
        <v>15874</v>
      </c>
      <c r="C533" s="2" t="s">
        <v>5261</v>
      </c>
      <c r="D533" s="2" t="s">
        <v>5262</v>
      </c>
      <c r="E533" s="2" t="s">
        <v>5265</v>
      </c>
      <c r="F533" s="2" t="s">
        <v>3082</v>
      </c>
      <c r="G533" s="2" t="s">
        <v>44</v>
      </c>
      <c r="H533" s="2" t="s">
        <v>4765</v>
      </c>
      <c r="I533" s="2">
        <f>VLOOKUP(K533,Coordinates!A:C,2,FALSE)</f>
        <v>40.859493000000001</v>
      </c>
      <c r="J533" s="2">
        <f>VLOOKUP(K533,Coordinates!A:C,3,FALSE)</f>
        <v>-73.900461000000007</v>
      </c>
      <c r="K533" s="2" t="s">
        <v>16321</v>
      </c>
      <c r="L533" s="2" t="s">
        <v>5263</v>
      </c>
      <c r="M533" s="2" t="s">
        <v>56</v>
      </c>
      <c r="N533" s="2" t="s">
        <v>41</v>
      </c>
      <c r="O533" s="2" t="s">
        <v>228</v>
      </c>
      <c r="P533" s="2" t="s">
        <v>229</v>
      </c>
      <c r="Q533" s="2" t="s">
        <v>230</v>
      </c>
      <c r="R533" s="2" t="s">
        <v>325</v>
      </c>
      <c r="S533" s="2" t="s">
        <v>43</v>
      </c>
      <c r="T533" s="2" t="s">
        <v>5264</v>
      </c>
      <c r="U533" s="2" t="s">
        <v>5265</v>
      </c>
      <c r="V533" s="2" t="s">
        <v>3082</v>
      </c>
      <c r="W533" s="2" t="s">
        <v>44</v>
      </c>
      <c r="X533" s="2" t="s">
        <v>4765</v>
      </c>
      <c r="Y533" s="2" t="s">
        <v>5266</v>
      </c>
      <c r="Z533" s="2" t="s">
        <v>5267</v>
      </c>
      <c r="AA533" s="2" t="s">
        <v>4051</v>
      </c>
      <c r="AB533" s="2" t="s">
        <v>4156</v>
      </c>
      <c r="AC533" s="2" t="s">
        <v>4696</v>
      </c>
      <c r="AD533" s="2" t="s">
        <v>4697</v>
      </c>
      <c r="AE533" s="2" t="s">
        <v>5268</v>
      </c>
      <c r="AF533" s="2" t="s">
        <v>49</v>
      </c>
      <c r="AG533" s="2" t="s">
        <v>5269</v>
      </c>
      <c r="AH533" s="2" t="s">
        <v>5270</v>
      </c>
      <c r="AI533" s="2" t="s">
        <v>2652</v>
      </c>
      <c r="AJ533" s="2" t="s">
        <v>2652</v>
      </c>
      <c r="AK533" s="2" t="s">
        <v>4656</v>
      </c>
      <c r="AL533" s="2" t="s">
        <v>4657</v>
      </c>
      <c r="AM533" s="2" t="s">
        <v>4658</v>
      </c>
      <c r="AN533" s="2" t="s">
        <v>4656</v>
      </c>
      <c r="AO533" s="2" t="s">
        <v>4658</v>
      </c>
      <c r="AP533" s="2" t="s">
        <v>3095</v>
      </c>
      <c r="AQ533" s="2" t="s">
        <v>3096</v>
      </c>
      <c r="AR533" s="2" t="s">
        <v>78</v>
      </c>
      <c r="AS533" s="2" t="s">
        <v>3097</v>
      </c>
      <c r="AT533" s="2" t="s">
        <v>40</v>
      </c>
      <c r="AU533" s="2" t="s">
        <v>40</v>
      </c>
      <c r="AV533" s="2" t="s">
        <v>40</v>
      </c>
    </row>
    <row r="534" spans="1:48" x14ac:dyDescent="0.55000000000000004">
      <c r="A534" s="2" t="s">
        <v>5271</v>
      </c>
      <c r="B534" s="4" t="s">
        <v>15874</v>
      </c>
      <c r="C534" s="2" t="s">
        <v>5272</v>
      </c>
      <c r="D534" s="2" t="s">
        <v>5273</v>
      </c>
      <c r="E534" s="2" t="s">
        <v>5276</v>
      </c>
      <c r="F534" s="2" t="s">
        <v>3082</v>
      </c>
      <c r="G534" s="2" t="s">
        <v>44</v>
      </c>
      <c r="H534" s="2" t="s">
        <v>4665</v>
      </c>
      <c r="I534" s="2">
        <f>VLOOKUP(K534,Coordinates!A:C,2,FALSE)</f>
        <v>40.879075999999998</v>
      </c>
      <c r="J534" s="2">
        <f>VLOOKUP(K534,Coordinates!A:C,3,FALSE)</f>
        <v>-73.911294999999996</v>
      </c>
      <c r="K534" s="2" t="s">
        <v>16322</v>
      </c>
      <c r="L534" s="2" t="s">
        <v>5274</v>
      </c>
      <c r="M534" s="2" t="s">
        <v>56</v>
      </c>
      <c r="N534" s="2" t="s">
        <v>41</v>
      </c>
      <c r="O534" s="2" t="s">
        <v>42</v>
      </c>
      <c r="P534" s="2" t="s">
        <v>304</v>
      </c>
      <c r="Q534" s="2" t="s">
        <v>305</v>
      </c>
      <c r="R534" s="2" t="s">
        <v>5275</v>
      </c>
      <c r="S534" s="2" t="s">
        <v>43</v>
      </c>
      <c r="T534" s="2" t="s">
        <v>5272</v>
      </c>
      <c r="U534" s="2" t="s">
        <v>5276</v>
      </c>
      <c r="V534" s="2" t="s">
        <v>3082</v>
      </c>
      <c r="W534" s="2" t="s">
        <v>44</v>
      </c>
      <c r="X534" s="2" t="s">
        <v>4665</v>
      </c>
      <c r="Y534" s="2" t="s">
        <v>4776</v>
      </c>
      <c r="Z534" s="2" t="s">
        <v>4777</v>
      </c>
      <c r="AA534" s="2" t="s">
        <v>4668</v>
      </c>
      <c r="AB534" s="2" t="s">
        <v>4669</v>
      </c>
      <c r="AC534" s="2" t="s">
        <v>4670</v>
      </c>
      <c r="AD534" s="2" t="s">
        <v>4671</v>
      </c>
      <c r="AE534" s="2" t="s">
        <v>5277</v>
      </c>
      <c r="AF534" s="2" t="s">
        <v>49</v>
      </c>
      <c r="AG534" s="2" t="s">
        <v>5278</v>
      </c>
      <c r="AH534" s="2" t="s">
        <v>5279</v>
      </c>
      <c r="AI534" s="2" t="s">
        <v>2652</v>
      </c>
      <c r="AJ534" s="2" t="s">
        <v>2652</v>
      </c>
      <c r="AK534" s="2" t="s">
        <v>4656</v>
      </c>
      <c r="AL534" s="2" t="s">
        <v>4657</v>
      </c>
      <c r="AM534" s="2" t="s">
        <v>4658</v>
      </c>
      <c r="AN534" s="2" t="s">
        <v>4656</v>
      </c>
      <c r="AO534" s="2" t="s">
        <v>4658</v>
      </c>
      <c r="AP534" s="2" t="s">
        <v>3095</v>
      </c>
      <c r="AQ534" s="2" t="s">
        <v>3096</v>
      </c>
      <c r="AR534" s="2" t="s">
        <v>78</v>
      </c>
      <c r="AS534" s="2" t="s">
        <v>3097</v>
      </c>
      <c r="AT534" s="2" t="s">
        <v>40</v>
      </c>
      <c r="AU534" s="2" t="s">
        <v>40</v>
      </c>
      <c r="AV534" s="2" t="s">
        <v>40</v>
      </c>
    </row>
    <row r="535" spans="1:48" x14ac:dyDescent="0.55000000000000004">
      <c r="A535" s="2" t="s">
        <v>5280</v>
      </c>
      <c r="B535" s="4" t="s">
        <v>15874</v>
      </c>
      <c r="C535" s="2" t="s">
        <v>5281</v>
      </c>
      <c r="D535" s="2" t="s">
        <v>5282</v>
      </c>
      <c r="E535" s="2" t="s">
        <v>5054</v>
      </c>
      <c r="F535" s="2" t="s">
        <v>3082</v>
      </c>
      <c r="G535" s="2" t="s">
        <v>44</v>
      </c>
      <c r="H535" s="2" t="s">
        <v>4680</v>
      </c>
      <c r="I535" s="2">
        <f>VLOOKUP(K535,Coordinates!A:C,2,FALSE)</f>
        <v>40.859974999999999</v>
      </c>
      <c r="J535" s="2">
        <f>VLOOKUP(K535,Coordinates!A:C,3,FALSE)</f>
        <v>-73.888193000000001</v>
      </c>
      <c r="K535" s="2" t="s">
        <v>16305</v>
      </c>
      <c r="L535" s="2" t="s">
        <v>5283</v>
      </c>
      <c r="M535" s="2" t="s">
        <v>56</v>
      </c>
      <c r="N535" s="2" t="s">
        <v>41</v>
      </c>
      <c r="O535" s="2" t="s">
        <v>215</v>
      </c>
      <c r="P535" s="2" t="s">
        <v>216</v>
      </c>
      <c r="Q535" s="2" t="s">
        <v>217</v>
      </c>
      <c r="R535" s="2" t="s">
        <v>2553</v>
      </c>
      <c r="S535" s="2" t="s">
        <v>43</v>
      </c>
      <c r="T535" s="2" t="s">
        <v>5053</v>
      </c>
      <c r="U535" s="2" t="s">
        <v>5054</v>
      </c>
      <c r="V535" s="2" t="s">
        <v>3082</v>
      </c>
      <c r="W535" s="2" t="s">
        <v>44</v>
      </c>
      <c r="X535" s="2" t="s">
        <v>4680</v>
      </c>
      <c r="Y535" s="2" t="s">
        <v>5055</v>
      </c>
      <c r="Z535" s="2" t="s">
        <v>4788</v>
      </c>
      <c r="AA535" s="2" t="s">
        <v>4104</v>
      </c>
      <c r="AB535" s="2" t="s">
        <v>4010</v>
      </c>
      <c r="AC535" s="2" t="s">
        <v>4755</v>
      </c>
      <c r="AD535" s="2" t="s">
        <v>4756</v>
      </c>
      <c r="AE535" s="2" t="s">
        <v>5284</v>
      </c>
      <c r="AF535" s="2" t="s">
        <v>49</v>
      </c>
      <c r="AG535" s="2" t="s">
        <v>5285</v>
      </c>
      <c r="AH535" s="2" t="s">
        <v>5286</v>
      </c>
      <c r="AI535" s="2" t="s">
        <v>2652</v>
      </c>
      <c r="AJ535" s="2" t="s">
        <v>2652</v>
      </c>
      <c r="AK535" s="2" t="s">
        <v>3361</v>
      </c>
      <c r="AL535" s="2" t="s">
        <v>40</v>
      </c>
      <c r="AM535" s="2" t="s">
        <v>3362</v>
      </c>
      <c r="AN535" s="2" t="s">
        <v>3361</v>
      </c>
      <c r="AO535" s="2" t="s">
        <v>40</v>
      </c>
      <c r="AP535" s="2" t="s">
        <v>316</v>
      </c>
      <c r="AQ535" s="2" t="s">
        <v>317</v>
      </c>
      <c r="AR535" s="2" t="s">
        <v>78</v>
      </c>
      <c r="AS535" s="2" t="s">
        <v>318</v>
      </c>
      <c r="AT535" s="2" t="s">
        <v>3361</v>
      </c>
      <c r="AU535" s="2" t="s">
        <v>3363</v>
      </c>
      <c r="AV535" s="2" t="s">
        <v>3362</v>
      </c>
    </row>
    <row r="536" spans="1:48" x14ac:dyDescent="0.55000000000000004">
      <c r="A536" s="2" t="s">
        <v>5287</v>
      </c>
      <c r="B536" s="4" t="s">
        <v>15874</v>
      </c>
      <c r="C536" s="2" t="s">
        <v>5288</v>
      </c>
      <c r="D536" s="2" t="s">
        <v>5289</v>
      </c>
      <c r="E536" s="2" t="s">
        <v>5292</v>
      </c>
      <c r="F536" s="2" t="s">
        <v>3082</v>
      </c>
      <c r="G536" s="2" t="s">
        <v>44</v>
      </c>
      <c r="H536" s="2" t="s">
        <v>4153</v>
      </c>
      <c r="I536" s="2">
        <f>VLOOKUP(K536,Coordinates!A:C,2,FALSE)</f>
        <v>40.855142999999998</v>
      </c>
      <c r="J536" s="2">
        <f>VLOOKUP(K536,Coordinates!A:C,3,FALSE)</f>
        <v>-73.903210999999999</v>
      </c>
      <c r="K536" s="2" t="s">
        <v>16323</v>
      </c>
      <c r="L536" s="2" t="s">
        <v>5290</v>
      </c>
      <c r="M536" s="2" t="s">
        <v>56</v>
      </c>
      <c r="N536" s="2" t="s">
        <v>41</v>
      </c>
      <c r="O536" s="2" t="s">
        <v>47</v>
      </c>
      <c r="P536" s="2" t="s">
        <v>804</v>
      </c>
      <c r="Q536" s="2" t="s">
        <v>58</v>
      </c>
      <c r="R536" s="2" t="s">
        <v>279</v>
      </c>
      <c r="S536" s="2" t="s">
        <v>43</v>
      </c>
      <c r="T536" s="2" t="s">
        <v>5291</v>
      </c>
      <c r="U536" s="2" t="s">
        <v>5292</v>
      </c>
      <c r="V536" s="2" t="s">
        <v>3082</v>
      </c>
      <c r="W536" s="2" t="s">
        <v>44</v>
      </c>
      <c r="X536" s="2" t="s">
        <v>4153</v>
      </c>
      <c r="Y536" s="2" t="s">
        <v>5293</v>
      </c>
      <c r="Z536" s="2" t="s">
        <v>5294</v>
      </c>
      <c r="AA536" s="2" t="s">
        <v>4051</v>
      </c>
      <c r="AB536" s="2" t="s">
        <v>4156</v>
      </c>
      <c r="AC536" s="2" t="s">
        <v>4696</v>
      </c>
      <c r="AD536" s="2" t="s">
        <v>4697</v>
      </c>
      <c r="AE536" s="2" t="s">
        <v>5295</v>
      </c>
      <c r="AF536" s="2" t="s">
        <v>49</v>
      </c>
      <c r="AG536" s="2" t="s">
        <v>5296</v>
      </c>
      <c r="AH536" s="2" t="s">
        <v>5297</v>
      </c>
      <c r="AI536" s="2" t="s">
        <v>2652</v>
      </c>
      <c r="AJ536" s="2" t="s">
        <v>2652</v>
      </c>
      <c r="AK536" s="2" t="s">
        <v>4656</v>
      </c>
      <c r="AL536" s="2" t="s">
        <v>4657</v>
      </c>
      <c r="AM536" s="2" t="s">
        <v>4658</v>
      </c>
      <c r="AN536" s="2" t="s">
        <v>4656</v>
      </c>
      <c r="AO536" s="2" t="s">
        <v>4658</v>
      </c>
      <c r="AP536" s="2" t="s">
        <v>3095</v>
      </c>
      <c r="AQ536" s="2" t="s">
        <v>3096</v>
      </c>
      <c r="AR536" s="2" t="s">
        <v>78</v>
      </c>
      <c r="AS536" s="2" t="s">
        <v>3097</v>
      </c>
      <c r="AT536" s="2" t="s">
        <v>40</v>
      </c>
      <c r="AU536" s="2" t="s">
        <v>40</v>
      </c>
      <c r="AV536" s="2" t="s">
        <v>40</v>
      </c>
    </row>
    <row r="537" spans="1:48" x14ac:dyDescent="0.55000000000000004">
      <c r="A537" s="2" t="s">
        <v>5298</v>
      </c>
      <c r="B537" s="4" t="s">
        <v>15874</v>
      </c>
      <c r="C537" s="2" t="s">
        <v>5299</v>
      </c>
      <c r="D537" s="2" t="s">
        <v>5300</v>
      </c>
      <c r="E537" s="2" t="s">
        <v>5292</v>
      </c>
      <c r="F537" s="2" t="s">
        <v>3082</v>
      </c>
      <c r="G537" s="2" t="s">
        <v>44</v>
      </c>
      <c r="H537" s="2" t="s">
        <v>4153</v>
      </c>
      <c r="I537" s="2">
        <f>VLOOKUP(K537,Coordinates!A:C,2,FALSE)</f>
        <v>40.855142999999998</v>
      </c>
      <c r="J537" s="2">
        <f>VLOOKUP(K537,Coordinates!A:C,3,FALSE)</f>
        <v>-73.903210999999999</v>
      </c>
      <c r="K537" s="2" t="s">
        <v>16323</v>
      </c>
      <c r="L537" s="2" t="s">
        <v>5301</v>
      </c>
      <c r="M537" s="2" t="s">
        <v>56</v>
      </c>
      <c r="N537" s="2" t="s">
        <v>41</v>
      </c>
      <c r="O537" s="2" t="s">
        <v>47</v>
      </c>
      <c r="P537" s="2" t="s">
        <v>57</v>
      </c>
      <c r="Q537" s="2" t="s">
        <v>58</v>
      </c>
      <c r="R537" s="2" t="s">
        <v>279</v>
      </c>
      <c r="S537" s="2" t="s">
        <v>43</v>
      </c>
      <c r="T537" s="2" t="s">
        <v>5291</v>
      </c>
      <c r="U537" s="2" t="s">
        <v>5292</v>
      </c>
      <c r="V537" s="2" t="s">
        <v>3082</v>
      </c>
      <c r="W537" s="2" t="s">
        <v>44</v>
      </c>
      <c r="X537" s="2" t="s">
        <v>4153</v>
      </c>
      <c r="Y537" s="2" t="s">
        <v>5293</v>
      </c>
      <c r="Z537" s="2" t="s">
        <v>5294</v>
      </c>
      <c r="AA537" s="2" t="s">
        <v>4051</v>
      </c>
      <c r="AB537" s="2" t="s">
        <v>4156</v>
      </c>
      <c r="AC537" s="2" t="s">
        <v>4696</v>
      </c>
      <c r="AD537" s="2" t="s">
        <v>4697</v>
      </c>
      <c r="AE537" s="2" t="s">
        <v>5302</v>
      </c>
      <c r="AF537" s="2" t="s">
        <v>49</v>
      </c>
      <c r="AG537" s="2" t="s">
        <v>5303</v>
      </c>
      <c r="AH537" s="2" t="s">
        <v>5304</v>
      </c>
      <c r="AI537" s="2" t="s">
        <v>2652</v>
      </c>
      <c r="AJ537" s="2" t="s">
        <v>2652</v>
      </c>
      <c r="AK537" s="2" t="s">
        <v>4656</v>
      </c>
      <c r="AL537" s="2" t="s">
        <v>4657</v>
      </c>
      <c r="AM537" s="2" t="s">
        <v>4658</v>
      </c>
      <c r="AN537" s="2" t="s">
        <v>4656</v>
      </c>
      <c r="AO537" s="2" t="s">
        <v>4658</v>
      </c>
      <c r="AP537" s="2" t="s">
        <v>3095</v>
      </c>
      <c r="AQ537" s="2" t="s">
        <v>3096</v>
      </c>
      <c r="AR537" s="2" t="s">
        <v>78</v>
      </c>
      <c r="AS537" s="2" t="s">
        <v>3097</v>
      </c>
      <c r="AT537" s="2" t="s">
        <v>40</v>
      </c>
      <c r="AU537" s="2" t="s">
        <v>40</v>
      </c>
      <c r="AV537" s="2" t="s">
        <v>40</v>
      </c>
    </row>
    <row r="538" spans="1:48" x14ac:dyDescent="0.55000000000000004">
      <c r="A538" s="2" t="s">
        <v>5305</v>
      </c>
      <c r="B538" s="4" t="s">
        <v>15874</v>
      </c>
      <c r="C538" s="2" t="s">
        <v>5306</v>
      </c>
      <c r="D538" s="2" t="s">
        <v>5307</v>
      </c>
      <c r="E538" s="2" t="s">
        <v>5310</v>
      </c>
      <c r="F538" s="2" t="s">
        <v>3082</v>
      </c>
      <c r="G538" s="2" t="s">
        <v>44</v>
      </c>
      <c r="H538" s="2" t="s">
        <v>4153</v>
      </c>
      <c r="I538" s="2">
        <f>VLOOKUP(K538,Coordinates!A:C,2,FALSE)</f>
        <v>40.854391999999997</v>
      </c>
      <c r="J538" s="2">
        <f>VLOOKUP(K538,Coordinates!A:C,3,FALSE)</f>
        <v>-73.912926999999996</v>
      </c>
      <c r="K538" s="2" t="s">
        <v>16324</v>
      </c>
      <c r="L538" s="2" t="s">
        <v>5308</v>
      </c>
      <c r="M538" s="2" t="s">
        <v>56</v>
      </c>
      <c r="N538" s="2" t="s">
        <v>41</v>
      </c>
      <c r="O538" s="2" t="s">
        <v>228</v>
      </c>
      <c r="P538" s="2" t="s">
        <v>229</v>
      </c>
      <c r="Q538" s="2" t="s">
        <v>1786</v>
      </c>
      <c r="R538" s="2" t="s">
        <v>239</v>
      </c>
      <c r="S538" s="2" t="s">
        <v>43</v>
      </c>
      <c r="T538" s="2" t="s">
        <v>5309</v>
      </c>
      <c r="U538" s="2" t="s">
        <v>5310</v>
      </c>
      <c r="V538" s="2" t="s">
        <v>3082</v>
      </c>
      <c r="W538" s="2" t="s">
        <v>44</v>
      </c>
      <c r="X538" s="2" t="s">
        <v>4153</v>
      </c>
      <c r="Y538" s="2" t="s">
        <v>5311</v>
      </c>
      <c r="Z538" s="2" t="s">
        <v>5312</v>
      </c>
      <c r="AA538" s="2" t="s">
        <v>4051</v>
      </c>
      <c r="AB538" s="2" t="s">
        <v>4156</v>
      </c>
      <c r="AC538" s="2" t="s">
        <v>4157</v>
      </c>
      <c r="AD538" s="2" t="s">
        <v>4158</v>
      </c>
      <c r="AE538" s="2" t="s">
        <v>5313</v>
      </c>
      <c r="AF538" s="2" t="s">
        <v>49</v>
      </c>
      <c r="AG538" s="2" t="s">
        <v>5314</v>
      </c>
      <c r="AH538" s="2" t="s">
        <v>5315</v>
      </c>
      <c r="AI538" s="2" t="s">
        <v>2652</v>
      </c>
      <c r="AJ538" s="2" t="s">
        <v>2652</v>
      </c>
      <c r="AK538" s="2" t="s">
        <v>4656</v>
      </c>
      <c r="AL538" s="2" t="s">
        <v>4657</v>
      </c>
      <c r="AM538" s="2" t="s">
        <v>4658</v>
      </c>
      <c r="AN538" s="2" t="s">
        <v>4656</v>
      </c>
      <c r="AO538" s="2" t="s">
        <v>4658</v>
      </c>
      <c r="AP538" s="2" t="s">
        <v>3095</v>
      </c>
      <c r="AQ538" s="2" t="s">
        <v>3096</v>
      </c>
      <c r="AR538" s="2" t="s">
        <v>78</v>
      </c>
      <c r="AS538" s="2" t="s">
        <v>3097</v>
      </c>
      <c r="AT538" s="2" t="s">
        <v>40</v>
      </c>
      <c r="AU538" s="2" t="s">
        <v>40</v>
      </c>
      <c r="AV538" s="2" t="s">
        <v>40</v>
      </c>
    </row>
    <row r="539" spans="1:48" x14ac:dyDescent="0.55000000000000004">
      <c r="A539" s="2" t="s">
        <v>5316</v>
      </c>
      <c r="B539" s="4" t="s">
        <v>15874</v>
      </c>
      <c r="C539" s="2" t="s">
        <v>5317</v>
      </c>
      <c r="D539" s="2" t="s">
        <v>5318</v>
      </c>
      <c r="E539" s="2" t="s">
        <v>5013</v>
      </c>
      <c r="F539" s="2" t="s">
        <v>3082</v>
      </c>
      <c r="G539" s="2" t="s">
        <v>44</v>
      </c>
      <c r="H539" s="2" t="s">
        <v>4007</v>
      </c>
      <c r="I539" s="2">
        <f>VLOOKUP(K539,Coordinates!A:C,2,FALSE)</f>
        <v>40.854655000000001</v>
      </c>
      <c r="J539" s="2">
        <f>VLOOKUP(K539,Coordinates!A:C,3,FALSE)</f>
        <v>-73.897036</v>
      </c>
      <c r="K539" s="2" t="s">
        <v>16301</v>
      </c>
      <c r="L539" s="2" t="s">
        <v>5319</v>
      </c>
      <c r="M539" s="2" t="s">
        <v>56</v>
      </c>
      <c r="N539" s="2" t="s">
        <v>41</v>
      </c>
      <c r="O539" s="2" t="s">
        <v>228</v>
      </c>
      <c r="P539" s="2" t="s">
        <v>229</v>
      </c>
      <c r="Q539" s="2" t="s">
        <v>230</v>
      </c>
      <c r="R539" s="2" t="s">
        <v>239</v>
      </c>
      <c r="S539" s="2" t="s">
        <v>43</v>
      </c>
      <c r="T539" s="2" t="s">
        <v>5012</v>
      </c>
      <c r="U539" s="2" t="s">
        <v>5013</v>
      </c>
      <c r="V539" s="2" t="s">
        <v>3082</v>
      </c>
      <c r="W539" s="2" t="s">
        <v>44</v>
      </c>
      <c r="X539" s="2" t="s">
        <v>4007</v>
      </c>
      <c r="Y539" s="2" t="s">
        <v>5014</v>
      </c>
      <c r="Z539" s="2" t="s">
        <v>4226</v>
      </c>
      <c r="AA539" s="2" t="s">
        <v>4051</v>
      </c>
      <c r="AB539" s="2" t="s">
        <v>4010</v>
      </c>
      <c r="AC539" s="2" t="s">
        <v>4052</v>
      </c>
      <c r="AD539" s="2" t="s">
        <v>4053</v>
      </c>
      <c r="AE539" s="2" t="s">
        <v>5320</v>
      </c>
      <c r="AF539" s="2" t="s">
        <v>331</v>
      </c>
      <c r="AG539" s="2" t="s">
        <v>5321</v>
      </c>
      <c r="AH539" s="2" t="s">
        <v>5322</v>
      </c>
      <c r="AI539" s="2" t="s">
        <v>2652</v>
      </c>
      <c r="AJ539" s="2" t="s">
        <v>2652</v>
      </c>
      <c r="AK539" s="2" t="s">
        <v>4656</v>
      </c>
      <c r="AL539" s="2" t="s">
        <v>4657</v>
      </c>
      <c r="AM539" s="2" t="s">
        <v>4658</v>
      </c>
      <c r="AN539" s="2" t="s">
        <v>4656</v>
      </c>
      <c r="AO539" s="2" t="s">
        <v>4658</v>
      </c>
      <c r="AP539" s="2" t="s">
        <v>3095</v>
      </c>
      <c r="AQ539" s="2" t="s">
        <v>3096</v>
      </c>
      <c r="AR539" s="2" t="s">
        <v>78</v>
      </c>
      <c r="AS539" s="2" t="s">
        <v>3097</v>
      </c>
      <c r="AT539" s="2" t="s">
        <v>40</v>
      </c>
      <c r="AU539" s="2" t="s">
        <v>40</v>
      </c>
      <c r="AV539" s="2" t="s">
        <v>40</v>
      </c>
    </row>
    <row r="540" spans="1:48" x14ac:dyDescent="0.55000000000000004">
      <c r="A540" s="2" t="s">
        <v>5323</v>
      </c>
      <c r="B540" s="4" t="s">
        <v>15874</v>
      </c>
      <c r="C540" s="2" t="s">
        <v>5324</v>
      </c>
      <c r="D540" s="2" t="s">
        <v>5325</v>
      </c>
      <c r="E540" s="2" t="s">
        <v>5310</v>
      </c>
      <c r="F540" s="2" t="s">
        <v>3082</v>
      </c>
      <c r="G540" s="2" t="s">
        <v>44</v>
      </c>
      <c r="H540" s="2" t="s">
        <v>4153</v>
      </c>
      <c r="I540" s="2">
        <f>VLOOKUP(K540,Coordinates!A:C,2,FALSE)</f>
        <v>40.854391999999997</v>
      </c>
      <c r="J540" s="2">
        <f>VLOOKUP(K540,Coordinates!A:C,3,FALSE)</f>
        <v>-73.912926999999996</v>
      </c>
      <c r="K540" s="2" t="s">
        <v>16324</v>
      </c>
      <c r="L540" s="2" t="s">
        <v>5326</v>
      </c>
      <c r="M540" s="2" t="s">
        <v>56</v>
      </c>
      <c r="N540" s="2" t="s">
        <v>41</v>
      </c>
      <c r="O540" s="2" t="s">
        <v>47</v>
      </c>
      <c r="P540" s="2" t="s">
        <v>57</v>
      </c>
      <c r="Q540" s="2" t="s">
        <v>5022</v>
      </c>
      <c r="R540" s="2" t="s">
        <v>239</v>
      </c>
      <c r="S540" s="2" t="s">
        <v>43</v>
      </c>
      <c r="T540" s="2" t="s">
        <v>5309</v>
      </c>
      <c r="U540" s="2" t="s">
        <v>5310</v>
      </c>
      <c r="V540" s="2" t="s">
        <v>3082</v>
      </c>
      <c r="W540" s="2" t="s">
        <v>44</v>
      </c>
      <c r="X540" s="2" t="s">
        <v>4153</v>
      </c>
      <c r="Y540" s="2" t="s">
        <v>5311</v>
      </c>
      <c r="Z540" s="2" t="s">
        <v>5312</v>
      </c>
      <c r="AA540" s="2" t="s">
        <v>4051</v>
      </c>
      <c r="AB540" s="2" t="s">
        <v>4156</v>
      </c>
      <c r="AC540" s="2" t="s">
        <v>4157</v>
      </c>
      <c r="AD540" s="2" t="s">
        <v>4158</v>
      </c>
      <c r="AE540" s="2" t="s">
        <v>5327</v>
      </c>
      <c r="AF540" s="2" t="s">
        <v>49</v>
      </c>
      <c r="AG540" s="2" t="s">
        <v>5328</v>
      </c>
      <c r="AH540" s="2" t="s">
        <v>5315</v>
      </c>
      <c r="AI540" s="2" t="s">
        <v>2652</v>
      </c>
      <c r="AJ540" s="2" t="s">
        <v>2652</v>
      </c>
      <c r="AK540" s="2" t="s">
        <v>4656</v>
      </c>
      <c r="AL540" s="2" t="s">
        <v>4657</v>
      </c>
      <c r="AM540" s="2" t="s">
        <v>4658</v>
      </c>
      <c r="AN540" s="2" t="s">
        <v>4656</v>
      </c>
      <c r="AO540" s="2" t="s">
        <v>4658</v>
      </c>
      <c r="AP540" s="2" t="s">
        <v>3095</v>
      </c>
      <c r="AQ540" s="2" t="s">
        <v>3096</v>
      </c>
      <c r="AR540" s="2" t="s">
        <v>78</v>
      </c>
      <c r="AS540" s="2" t="s">
        <v>3097</v>
      </c>
      <c r="AT540" s="2" t="s">
        <v>40</v>
      </c>
      <c r="AU540" s="2" t="s">
        <v>40</v>
      </c>
      <c r="AV540" s="2" t="s">
        <v>40</v>
      </c>
    </row>
    <row r="541" spans="1:48" x14ac:dyDescent="0.55000000000000004">
      <c r="A541" s="2" t="s">
        <v>5329</v>
      </c>
      <c r="B541" s="4" t="s">
        <v>15874</v>
      </c>
      <c r="C541" s="2" t="s">
        <v>5330</v>
      </c>
      <c r="D541" s="2" t="s">
        <v>5331</v>
      </c>
      <c r="E541" s="2" t="s">
        <v>5003</v>
      </c>
      <c r="F541" s="2" t="s">
        <v>3082</v>
      </c>
      <c r="G541" s="2" t="s">
        <v>44</v>
      </c>
      <c r="H541" s="2" t="s">
        <v>4665</v>
      </c>
      <c r="I541" s="2">
        <f>VLOOKUP(K541,Coordinates!A:C,2,FALSE)</f>
        <v>40.877217000000002</v>
      </c>
      <c r="J541" s="2">
        <f>VLOOKUP(K541,Coordinates!A:C,3,FALSE)</f>
        <v>-73.912779999999998</v>
      </c>
      <c r="K541" s="2" t="s">
        <v>16300</v>
      </c>
      <c r="L541" s="2" t="s">
        <v>5332</v>
      </c>
      <c r="M541" s="2" t="s">
        <v>56</v>
      </c>
      <c r="N541" s="2" t="s">
        <v>324</v>
      </c>
      <c r="O541" s="2" t="s">
        <v>215</v>
      </c>
      <c r="P541" s="2" t="s">
        <v>217</v>
      </c>
      <c r="Q541" s="2" t="s">
        <v>217</v>
      </c>
      <c r="R541" s="2" t="s">
        <v>279</v>
      </c>
      <c r="S541" s="2" t="s">
        <v>43</v>
      </c>
      <c r="T541" s="2" t="s">
        <v>5002</v>
      </c>
      <c r="U541" s="2" t="s">
        <v>5003</v>
      </c>
      <c r="V541" s="2" t="s">
        <v>3082</v>
      </c>
      <c r="W541" s="2" t="s">
        <v>44</v>
      </c>
      <c r="X541" s="2" t="s">
        <v>4665</v>
      </c>
      <c r="Y541" s="2" t="s">
        <v>5004</v>
      </c>
      <c r="Z541" s="2" t="s">
        <v>4742</v>
      </c>
      <c r="AA541" s="2" t="s">
        <v>4668</v>
      </c>
      <c r="AB541" s="2" t="s">
        <v>2652</v>
      </c>
      <c r="AC541" s="2" t="s">
        <v>2653</v>
      </c>
      <c r="AD541" s="2" t="s">
        <v>2654</v>
      </c>
      <c r="AE541" s="2" t="s">
        <v>5333</v>
      </c>
      <c r="AF541" s="2" t="s">
        <v>49</v>
      </c>
      <c r="AG541" s="2" t="s">
        <v>5334</v>
      </c>
      <c r="AH541" s="2" t="s">
        <v>5335</v>
      </c>
      <c r="AI541" s="2" t="s">
        <v>2652</v>
      </c>
      <c r="AJ541" s="2" t="s">
        <v>2652</v>
      </c>
      <c r="AK541" s="2" t="s">
        <v>314</v>
      </c>
      <c r="AL541" s="2" t="s">
        <v>40</v>
      </c>
      <c r="AM541" s="2" t="s">
        <v>315</v>
      </c>
      <c r="AN541" s="2" t="s">
        <v>314</v>
      </c>
      <c r="AO541" s="2" t="s">
        <v>40</v>
      </c>
      <c r="AP541" s="2" t="s">
        <v>316</v>
      </c>
      <c r="AQ541" s="2" t="s">
        <v>317</v>
      </c>
      <c r="AR541" s="2" t="s">
        <v>78</v>
      </c>
      <c r="AS541" s="2" t="s">
        <v>318</v>
      </c>
      <c r="AT541" s="2" t="s">
        <v>314</v>
      </c>
      <c r="AU541" s="2" t="s">
        <v>319</v>
      </c>
      <c r="AV541" s="2" t="s">
        <v>315</v>
      </c>
    </row>
    <row r="542" spans="1:48" x14ac:dyDescent="0.55000000000000004">
      <c r="A542" s="2" t="s">
        <v>5336</v>
      </c>
      <c r="B542" s="4" t="s">
        <v>15874</v>
      </c>
      <c r="C542" s="2" t="s">
        <v>5337</v>
      </c>
      <c r="D542" s="2" t="s">
        <v>5338</v>
      </c>
      <c r="E542" s="2" t="s">
        <v>5102</v>
      </c>
      <c r="F542" s="2" t="s">
        <v>3082</v>
      </c>
      <c r="G542" s="2" t="s">
        <v>44</v>
      </c>
      <c r="H542" s="2" t="s">
        <v>4765</v>
      </c>
      <c r="I542" s="2">
        <f>VLOOKUP(K542,Coordinates!A:C,2,FALSE)</f>
        <v>40.870849999999997</v>
      </c>
      <c r="J542" s="2">
        <f>VLOOKUP(K542,Coordinates!A:C,3,FALSE)</f>
        <v>-73.897797999999995</v>
      </c>
      <c r="K542" s="2" t="s">
        <v>16309</v>
      </c>
      <c r="L542" s="2" t="s">
        <v>5339</v>
      </c>
      <c r="M542" s="2" t="s">
        <v>56</v>
      </c>
      <c r="N542" s="2" t="s">
        <v>41</v>
      </c>
      <c r="O542" s="2" t="s">
        <v>215</v>
      </c>
      <c r="P542" s="2" t="s">
        <v>216</v>
      </c>
      <c r="Q542" s="2" t="s">
        <v>217</v>
      </c>
      <c r="R542" s="2" t="s">
        <v>378</v>
      </c>
      <c r="S542" s="2" t="s">
        <v>43</v>
      </c>
      <c r="T542" s="2" t="s">
        <v>5101</v>
      </c>
      <c r="U542" s="2" t="s">
        <v>5102</v>
      </c>
      <c r="V542" s="2" t="s">
        <v>3082</v>
      </c>
      <c r="W542" s="2" t="s">
        <v>44</v>
      </c>
      <c r="X542" s="2" t="s">
        <v>4765</v>
      </c>
      <c r="Y542" s="2" t="s">
        <v>4891</v>
      </c>
      <c r="Z542" s="2" t="s">
        <v>4892</v>
      </c>
      <c r="AA542" s="2" t="s">
        <v>4683</v>
      </c>
      <c r="AB542" s="2" t="s">
        <v>4669</v>
      </c>
      <c r="AC542" s="2" t="s">
        <v>4893</v>
      </c>
      <c r="AD542" s="2" t="s">
        <v>4894</v>
      </c>
      <c r="AE542" s="2" t="s">
        <v>5340</v>
      </c>
      <c r="AF542" s="2" t="s">
        <v>49</v>
      </c>
      <c r="AG542" s="2" t="s">
        <v>5341</v>
      </c>
      <c r="AH542" s="2" t="s">
        <v>5342</v>
      </c>
      <c r="AI542" s="2" t="s">
        <v>2652</v>
      </c>
      <c r="AJ542" s="2" t="s">
        <v>2652</v>
      </c>
      <c r="AK542" s="2" t="s">
        <v>3253</v>
      </c>
      <c r="AL542" s="2" t="s">
        <v>40</v>
      </c>
      <c r="AM542" s="2" t="s">
        <v>3254</v>
      </c>
      <c r="AN542" s="2" t="s">
        <v>3253</v>
      </c>
      <c r="AO542" s="2" t="s">
        <v>40</v>
      </c>
      <c r="AP542" s="2" t="s">
        <v>3095</v>
      </c>
      <c r="AQ542" s="2" t="s">
        <v>3096</v>
      </c>
      <c r="AR542" s="2" t="s">
        <v>78</v>
      </c>
      <c r="AS542" s="2" t="s">
        <v>3097</v>
      </c>
      <c r="AT542" s="2" t="s">
        <v>3253</v>
      </c>
      <c r="AU542" s="2" t="s">
        <v>3255</v>
      </c>
      <c r="AV542" s="2" t="s">
        <v>3254</v>
      </c>
    </row>
    <row r="543" spans="1:48" x14ac:dyDescent="0.55000000000000004">
      <c r="A543" s="2" t="s">
        <v>5343</v>
      </c>
      <c r="B543" s="4" t="s">
        <v>15874</v>
      </c>
      <c r="C543" s="2" t="s">
        <v>5344</v>
      </c>
      <c r="D543" s="2" t="s">
        <v>5345</v>
      </c>
      <c r="E543" s="2" t="s">
        <v>5054</v>
      </c>
      <c r="F543" s="2" t="s">
        <v>3082</v>
      </c>
      <c r="G543" s="2" t="s">
        <v>44</v>
      </c>
      <c r="H543" s="2" t="s">
        <v>4680</v>
      </c>
      <c r="I543" s="2">
        <f>VLOOKUP(K543,Coordinates!A:C,2,FALSE)</f>
        <v>40.859974999999999</v>
      </c>
      <c r="J543" s="2">
        <f>VLOOKUP(K543,Coordinates!A:C,3,FALSE)</f>
        <v>-73.888193000000001</v>
      </c>
      <c r="K543" s="2" t="s">
        <v>16305</v>
      </c>
      <c r="L543" s="2" t="s">
        <v>5346</v>
      </c>
      <c r="M543" s="2" t="s">
        <v>56</v>
      </c>
      <c r="N543" s="2" t="s">
        <v>41</v>
      </c>
      <c r="O543" s="2" t="s">
        <v>215</v>
      </c>
      <c r="P543" s="2" t="s">
        <v>216</v>
      </c>
      <c r="Q543" s="2" t="s">
        <v>217</v>
      </c>
      <c r="R543" s="2" t="s">
        <v>378</v>
      </c>
      <c r="S543" s="2" t="s">
        <v>43</v>
      </c>
      <c r="T543" s="2" t="s">
        <v>5053</v>
      </c>
      <c r="U543" s="2" t="s">
        <v>5054</v>
      </c>
      <c r="V543" s="2" t="s">
        <v>3082</v>
      </c>
      <c r="W543" s="2" t="s">
        <v>44</v>
      </c>
      <c r="X543" s="2" t="s">
        <v>4680</v>
      </c>
      <c r="Y543" s="2" t="s">
        <v>5055</v>
      </c>
      <c r="Z543" s="2" t="s">
        <v>4788</v>
      </c>
      <c r="AA543" s="2" t="s">
        <v>4104</v>
      </c>
      <c r="AB543" s="2" t="s">
        <v>4010</v>
      </c>
      <c r="AC543" s="2" t="s">
        <v>4755</v>
      </c>
      <c r="AD543" s="2" t="s">
        <v>4756</v>
      </c>
      <c r="AE543" s="2" t="s">
        <v>5347</v>
      </c>
      <c r="AF543" s="2" t="s">
        <v>49</v>
      </c>
      <c r="AG543" s="2" t="s">
        <v>5348</v>
      </c>
      <c r="AH543" s="2" t="s">
        <v>5349</v>
      </c>
      <c r="AI543" s="2" t="s">
        <v>2652</v>
      </c>
      <c r="AJ543" s="2" t="s">
        <v>2652</v>
      </c>
      <c r="AK543" s="2" t="s">
        <v>3361</v>
      </c>
      <c r="AL543" s="2" t="s">
        <v>40</v>
      </c>
      <c r="AM543" s="2" t="s">
        <v>3362</v>
      </c>
      <c r="AN543" s="2" t="s">
        <v>3361</v>
      </c>
      <c r="AO543" s="2" t="s">
        <v>40</v>
      </c>
      <c r="AP543" s="2" t="s">
        <v>316</v>
      </c>
      <c r="AQ543" s="2" t="s">
        <v>317</v>
      </c>
      <c r="AR543" s="2" t="s">
        <v>78</v>
      </c>
      <c r="AS543" s="2" t="s">
        <v>318</v>
      </c>
      <c r="AT543" s="2" t="s">
        <v>3361</v>
      </c>
      <c r="AU543" s="2" t="s">
        <v>3363</v>
      </c>
      <c r="AV543" s="2" t="s">
        <v>3362</v>
      </c>
    </row>
    <row r="544" spans="1:48" x14ac:dyDescent="0.55000000000000004">
      <c r="A544" s="2" t="s">
        <v>5350</v>
      </c>
      <c r="B544" s="4" t="s">
        <v>15874</v>
      </c>
      <c r="C544" s="2" t="s">
        <v>5351</v>
      </c>
      <c r="D544" s="2" t="s">
        <v>5352</v>
      </c>
      <c r="E544" s="2" t="s">
        <v>5054</v>
      </c>
      <c r="F544" s="2" t="s">
        <v>3082</v>
      </c>
      <c r="G544" s="2" t="s">
        <v>44</v>
      </c>
      <c r="H544" s="2" t="s">
        <v>4680</v>
      </c>
      <c r="I544" s="2">
        <f>VLOOKUP(K544,Coordinates!A:C,2,FALSE)</f>
        <v>40.859974999999999</v>
      </c>
      <c r="J544" s="2">
        <f>VLOOKUP(K544,Coordinates!A:C,3,FALSE)</f>
        <v>-73.888193000000001</v>
      </c>
      <c r="K544" s="2" t="s">
        <v>16305</v>
      </c>
      <c r="L544" s="2" t="s">
        <v>5353</v>
      </c>
      <c r="M544" s="2" t="s">
        <v>56</v>
      </c>
      <c r="N544" s="2" t="s">
        <v>41</v>
      </c>
      <c r="O544" s="2" t="s">
        <v>215</v>
      </c>
      <c r="P544" s="2" t="s">
        <v>216</v>
      </c>
      <c r="Q544" s="2" t="s">
        <v>217</v>
      </c>
      <c r="R544" s="2" t="s">
        <v>378</v>
      </c>
      <c r="S544" s="2" t="s">
        <v>43</v>
      </c>
      <c r="T544" s="2" t="s">
        <v>5053</v>
      </c>
      <c r="U544" s="2" t="s">
        <v>5054</v>
      </c>
      <c r="V544" s="2" t="s">
        <v>3082</v>
      </c>
      <c r="W544" s="2" t="s">
        <v>44</v>
      </c>
      <c r="X544" s="2" t="s">
        <v>4680</v>
      </c>
      <c r="Y544" s="2" t="s">
        <v>5055</v>
      </c>
      <c r="Z544" s="2" t="s">
        <v>4788</v>
      </c>
      <c r="AA544" s="2" t="s">
        <v>4104</v>
      </c>
      <c r="AB544" s="2" t="s">
        <v>4010</v>
      </c>
      <c r="AC544" s="2" t="s">
        <v>4755</v>
      </c>
      <c r="AD544" s="2" t="s">
        <v>4756</v>
      </c>
      <c r="AE544" s="2" t="s">
        <v>5354</v>
      </c>
      <c r="AF544" s="2" t="s">
        <v>49</v>
      </c>
      <c r="AG544" s="2" t="s">
        <v>5355</v>
      </c>
      <c r="AH544" s="2" t="s">
        <v>5356</v>
      </c>
      <c r="AI544" s="2" t="s">
        <v>2652</v>
      </c>
      <c r="AJ544" s="2" t="s">
        <v>2652</v>
      </c>
      <c r="AK544" s="2" t="s">
        <v>3253</v>
      </c>
      <c r="AL544" s="2" t="s">
        <v>40</v>
      </c>
      <c r="AM544" s="2" t="s">
        <v>3254</v>
      </c>
      <c r="AN544" s="2" t="s">
        <v>3253</v>
      </c>
      <c r="AO544" s="2" t="s">
        <v>40</v>
      </c>
      <c r="AP544" s="2" t="s">
        <v>3095</v>
      </c>
      <c r="AQ544" s="2" t="s">
        <v>3096</v>
      </c>
      <c r="AR544" s="2" t="s">
        <v>78</v>
      </c>
      <c r="AS544" s="2" t="s">
        <v>3097</v>
      </c>
      <c r="AT544" s="2" t="s">
        <v>3253</v>
      </c>
      <c r="AU544" s="2" t="s">
        <v>3255</v>
      </c>
      <c r="AV544" s="2" t="s">
        <v>3254</v>
      </c>
    </row>
    <row r="545" spans="1:48" x14ac:dyDescent="0.55000000000000004">
      <c r="A545" s="2" t="s">
        <v>5357</v>
      </c>
      <c r="B545" s="4" t="s">
        <v>15873</v>
      </c>
      <c r="C545" s="2" t="s">
        <v>5358</v>
      </c>
      <c r="D545" s="2" t="s">
        <v>5359</v>
      </c>
      <c r="E545" s="2" t="s">
        <v>5054</v>
      </c>
      <c r="F545" s="2" t="s">
        <v>3082</v>
      </c>
      <c r="G545" s="2" t="s">
        <v>44</v>
      </c>
      <c r="H545" s="2" t="s">
        <v>4680</v>
      </c>
      <c r="I545" s="2">
        <f>VLOOKUP(K545,Coordinates!A:C,2,FALSE)</f>
        <v>40.859974999999999</v>
      </c>
      <c r="J545" s="2">
        <f>VLOOKUP(K545,Coordinates!A:C,3,FALSE)</f>
        <v>-73.888193000000001</v>
      </c>
      <c r="K545" s="2" t="s">
        <v>16305</v>
      </c>
      <c r="L545" s="2" t="s">
        <v>5360</v>
      </c>
      <c r="M545" s="2" t="s">
        <v>56</v>
      </c>
      <c r="N545" s="2" t="s">
        <v>41</v>
      </c>
      <c r="O545" s="2" t="s">
        <v>215</v>
      </c>
      <c r="P545" s="2" t="s">
        <v>216</v>
      </c>
      <c r="Q545" s="2" t="s">
        <v>217</v>
      </c>
      <c r="R545" s="2" t="s">
        <v>378</v>
      </c>
      <c r="S545" s="2" t="s">
        <v>43</v>
      </c>
      <c r="T545" s="2" t="s">
        <v>5053</v>
      </c>
      <c r="U545" s="2" t="s">
        <v>5054</v>
      </c>
      <c r="V545" s="2" t="s">
        <v>3082</v>
      </c>
      <c r="W545" s="2" t="s">
        <v>44</v>
      </c>
      <c r="X545" s="2" t="s">
        <v>4680</v>
      </c>
      <c r="Y545" s="2" t="s">
        <v>5055</v>
      </c>
      <c r="Z545" s="2" t="s">
        <v>4788</v>
      </c>
      <c r="AA545" s="2" t="s">
        <v>4104</v>
      </c>
      <c r="AB545" s="2" t="s">
        <v>4010</v>
      </c>
      <c r="AC545" s="2" t="s">
        <v>4755</v>
      </c>
      <c r="AD545" s="2" t="s">
        <v>4756</v>
      </c>
      <c r="AE545" s="2" t="s">
        <v>5361</v>
      </c>
      <c r="AF545" s="2" t="s">
        <v>49</v>
      </c>
      <c r="AG545" s="2" t="s">
        <v>5362</v>
      </c>
      <c r="AH545" s="2" t="s">
        <v>5363</v>
      </c>
      <c r="AI545" s="2" t="s">
        <v>2652</v>
      </c>
      <c r="AJ545" s="2" t="s">
        <v>2652</v>
      </c>
      <c r="AK545" s="2" t="s">
        <v>3810</v>
      </c>
      <c r="AL545" s="2" t="s">
        <v>40</v>
      </c>
      <c r="AM545" s="2" t="s">
        <v>3811</v>
      </c>
      <c r="AN545" s="2" t="s">
        <v>3810</v>
      </c>
      <c r="AO545" s="2" t="s">
        <v>40</v>
      </c>
      <c r="AP545" s="2" t="s">
        <v>3095</v>
      </c>
      <c r="AQ545" s="2" t="s">
        <v>3096</v>
      </c>
      <c r="AR545" s="2" t="s">
        <v>78</v>
      </c>
      <c r="AS545" s="2" t="s">
        <v>3097</v>
      </c>
      <c r="AT545" s="2" t="s">
        <v>3810</v>
      </c>
      <c r="AU545" s="2" t="s">
        <v>3812</v>
      </c>
      <c r="AV545" s="2" t="s">
        <v>3811</v>
      </c>
    </row>
    <row r="546" spans="1:48" x14ac:dyDescent="0.55000000000000004">
      <c r="A546" s="2" t="s">
        <v>5364</v>
      </c>
      <c r="B546" s="4" t="s">
        <v>15874</v>
      </c>
      <c r="C546" s="2" t="s">
        <v>5365</v>
      </c>
      <c r="D546" s="2" t="s">
        <v>5366</v>
      </c>
      <c r="E546" s="2" t="s">
        <v>5054</v>
      </c>
      <c r="F546" s="2" t="s">
        <v>3082</v>
      </c>
      <c r="G546" s="2" t="s">
        <v>44</v>
      </c>
      <c r="H546" s="2" t="s">
        <v>4680</v>
      </c>
      <c r="I546" s="2">
        <f>VLOOKUP(K546,Coordinates!A:C,2,FALSE)</f>
        <v>40.859974999999999</v>
      </c>
      <c r="J546" s="2">
        <f>VLOOKUP(K546,Coordinates!A:C,3,FALSE)</f>
        <v>-73.888193000000001</v>
      </c>
      <c r="K546" s="2" t="s">
        <v>16305</v>
      </c>
      <c r="L546" s="2" t="s">
        <v>5367</v>
      </c>
      <c r="M546" s="2" t="s">
        <v>56</v>
      </c>
      <c r="N546" s="2" t="s">
        <v>41</v>
      </c>
      <c r="O546" s="2" t="s">
        <v>215</v>
      </c>
      <c r="P546" s="2" t="s">
        <v>216</v>
      </c>
      <c r="Q546" s="2" t="s">
        <v>217</v>
      </c>
      <c r="R546" s="2" t="s">
        <v>378</v>
      </c>
      <c r="S546" s="2" t="s">
        <v>43</v>
      </c>
      <c r="T546" s="2" t="s">
        <v>5053</v>
      </c>
      <c r="U546" s="2" t="s">
        <v>5054</v>
      </c>
      <c r="V546" s="2" t="s">
        <v>3082</v>
      </c>
      <c r="W546" s="2" t="s">
        <v>44</v>
      </c>
      <c r="X546" s="2" t="s">
        <v>4680</v>
      </c>
      <c r="Y546" s="2" t="s">
        <v>5055</v>
      </c>
      <c r="Z546" s="2" t="s">
        <v>4788</v>
      </c>
      <c r="AA546" s="2" t="s">
        <v>4104</v>
      </c>
      <c r="AB546" s="2" t="s">
        <v>4010</v>
      </c>
      <c r="AC546" s="2" t="s">
        <v>4755</v>
      </c>
      <c r="AD546" s="2" t="s">
        <v>4756</v>
      </c>
      <c r="AE546" s="2" t="s">
        <v>5368</v>
      </c>
      <c r="AF546" s="2" t="s">
        <v>49</v>
      </c>
      <c r="AG546" s="2" t="s">
        <v>5369</v>
      </c>
      <c r="AH546" s="2" t="s">
        <v>5370</v>
      </c>
      <c r="AI546" s="2" t="s">
        <v>2652</v>
      </c>
      <c r="AJ546" s="2" t="s">
        <v>2652</v>
      </c>
      <c r="AK546" s="2" t="s">
        <v>3361</v>
      </c>
      <c r="AL546" s="2" t="s">
        <v>40</v>
      </c>
      <c r="AM546" s="2" t="s">
        <v>3362</v>
      </c>
      <c r="AN546" s="2" t="s">
        <v>3361</v>
      </c>
      <c r="AO546" s="2" t="s">
        <v>40</v>
      </c>
      <c r="AP546" s="2" t="s">
        <v>316</v>
      </c>
      <c r="AQ546" s="2" t="s">
        <v>317</v>
      </c>
      <c r="AR546" s="2" t="s">
        <v>78</v>
      </c>
      <c r="AS546" s="2" t="s">
        <v>318</v>
      </c>
      <c r="AT546" s="2" t="s">
        <v>3361</v>
      </c>
      <c r="AU546" s="2" t="s">
        <v>3363</v>
      </c>
      <c r="AV546" s="2" t="s">
        <v>3362</v>
      </c>
    </row>
    <row r="547" spans="1:48" x14ac:dyDescent="0.55000000000000004">
      <c r="A547" s="2" t="s">
        <v>5371</v>
      </c>
      <c r="B547" s="4" t="s">
        <v>15874</v>
      </c>
      <c r="C547" s="2" t="s">
        <v>5238</v>
      </c>
      <c r="D547" s="2" t="s">
        <v>5372</v>
      </c>
      <c r="E547" s="2" t="s">
        <v>5239</v>
      </c>
      <c r="F547" s="2" t="s">
        <v>3082</v>
      </c>
      <c r="G547" s="2" t="s">
        <v>44</v>
      </c>
      <c r="H547" s="2" t="s">
        <v>4765</v>
      </c>
      <c r="I547" s="2">
        <f>VLOOKUP(K547,Coordinates!A:C,2,FALSE)</f>
        <v>40.881216999999999</v>
      </c>
      <c r="J547" s="2">
        <f>VLOOKUP(K547,Coordinates!A:C,3,FALSE)</f>
        <v>-73.887585000000001</v>
      </c>
      <c r="K547" s="2" t="s">
        <v>16319</v>
      </c>
      <c r="L547" s="2" t="s">
        <v>5373</v>
      </c>
      <c r="M547" s="2" t="s">
        <v>56</v>
      </c>
      <c r="N547" s="2" t="s">
        <v>41</v>
      </c>
      <c r="O547" s="2" t="s">
        <v>215</v>
      </c>
      <c r="P547" s="2" t="s">
        <v>216</v>
      </c>
      <c r="Q547" s="2" t="s">
        <v>217</v>
      </c>
      <c r="R547" s="2" t="s">
        <v>4663</v>
      </c>
      <c r="S547" s="2" t="s">
        <v>43</v>
      </c>
      <c r="T547" s="2" t="s">
        <v>5238</v>
      </c>
      <c r="U547" s="2" t="s">
        <v>5239</v>
      </c>
      <c r="V547" s="2" t="s">
        <v>3082</v>
      </c>
      <c r="W547" s="2" t="s">
        <v>44</v>
      </c>
      <c r="X547" s="2" t="s">
        <v>4765</v>
      </c>
      <c r="Y547" s="2" t="s">
        <v>5240</v>
      </c>
      <c r="Z547" s="2" t="s">
        <v>4892</v>
      </c>
      <c r="AA547" s="2" t="s">
        <v>4683</v>
      </c>
      <c r="AB547" s="2" t="s">
        <v>4669</v>
      </c>
      <c r="AC547" s="2" t="s">
        <v>4893</v>
      </c>
      <c r="AD547" s="2" t="s">
        <v>4894</v>
      </c>
      <c r="AE547" s="2" t="s">
        <v>5374</v>
      </c>
      <c r="AF547" s="2" t="s">
        <v>49</v>
      </c>
      <c r="AG547" s="2" t="s">
        <v>5375</v>
      </c>
      <c r="AH547" s="2" t="s">
        <v>5376</v>
      </c>
      <c r="AI547" s="2" t="s">
        <v>2652</v>
      </c>
      <c r="AJ547" s="2" t="s">
        <v>2652</v>
      </c>
      <c r="AK547" s="2" t="s">
        <v>3253</v>
      </c>
      <c r="AL547" s="2" t="s">
        <v>40</v>
      </c>
      <c r="AM547" s="2" t="s">
        <v>3254</v>
      </c>
      <c r="AN547" s="2" t="s">
        <v>3253</v>
      </c>
      <c r="AO547" s="2" t="s">
        <v>40</v>
      </c>
      <c r="AP547" s="2" t="s">
        <v>3095</v>
      </c>
      <c r="AQ547" s="2" t="s">
        <v>3096</v>
      </c>
      <c r="AR547" s="2" t="s">
        <v>78</v>
      </c>
      <c r="AS547" s="2" t="s">
        <v>3097</v>
      </c>
      <c r="AT547" s="2" t="s">
        <v>3253</v>
      </c>
      <c r="AU547" s="2" t="s">
        <v>3255</v>
      </c>
      <c r="AV547" s="2" t="s">
        <v>3254</v>
      </c>
    </row>
    <row r="548" spans="1:48" x14ac:dyDescent="0.55000000000000004">
      <c r="A548" s="2" t="s">
        <v>5377</v>
      </c>
      <c r="B548" s="4" t="s">
        <v>15874</v>
      </c>
      <c r="C548" s="2" t="s">
        <v>5378</v>
      </c>
      <c r="D548" s="2" t="s">
        <v>5379</v>
      </c>
      <c r="E548" s="2" t="s">
        <v>5102</v>
      </c>
      <c r="F548" s="2" t="s">
        <v>3082</v>
      </c>
      <c r="G548" s="2" t="s">
        <v>44</v>
      </c>
      <c r="H548" s="2" t="s">
        <v>4765</v>
      </c>
      <c r="I548" s="2">
        <f>VLOOKUP(K548,Coordinates!A:C,2,FALSE)</f>
        <v>40.870849999999997</v>
      </c>
      <c r="J548" s="2">
        <f>VLOOKUP(K548,Coordinates!A:C,3,FALSE)</f>
        <v>-73.897797999999995</v>
      </c>
      <c r="K548" s="2" t="s">
        <v>16309</v>
      </c>
      <c r="L548" s="2" t="s">
        <v>5380</v>
      </c>
      <c r="M548" s="2" t="s">
        <v>56</v>
      </c>
      <c r="N548" s="2" t="s">
        <v>41</v>
      </c>
      <c r="O548" s="2" t="s">
        <v>215</v>
      </c>
      <c r="P548" s="2" t="s">
        <v>216</v>
      </c>
      <c r="Q548" s="2" t="s">
        <v>217</v>
      </c>
      <c r="R548" s="2" t="s">
        <v>1389</v>
      </c>
      <c r="S548" s="2" t="s">
        <v>43</v>
      </c>
      <c r="T548" s="2" t="s">
        <v>5101</v>
      </c>
      <c r="U548" s="2" t="s">
        <v>5102</v>
      </c>
      <c r="V548" s="2" t="s">
        <v>3082</v>
      </c>
      <c r="W548" s="2" t="s">
        <v>44</v>
      </c>
      <c r="X548" s="2" t="s">
        <v>4765</v>
      </c>
      <c r="Y548" s="2" t="s">
        <v>4891</v>
      </c>
      <c r="Z548" s="2" t="s">
        <v>4892</v>
      </c>
      <c r="AA548" s="2" t="s">
        <v>4683</v>
      </c>
      <c r="AB548" s="2" t="s">
        <v>4669</v>
      </c>
      <c r="AC548" s="2" t="s">
        <v>4893</v>
      </c>
      <c r="AD548" s="2" t="s">
        <v>4894</v>
      </c>
      <c r="AE548" s="2" t="s">
        <v>5381</v>
      </c>
      <c r="AF548" s="2" t="s">
        <v>49</v>
      </c>
      <c r="AG548" s="2" t="s">
        <v>5382</v>
      </c>
      <c r="AH548" s="2" t="s">
        <v>5383</v>
      </c>
      <c r="AI548" s="2" t="s">
        <v>2652</v>
      </c>
      <c r="AJ548" s="2" t="s">
        <v>2652</v>
      </c>
      <c r="AK548" s="2" t="s">
        <v>682</v>
      </c>
      <c r="AL548" s="2" t="s">
        <v>40</v>
      </c>
      <c r="AM548" s="2" t="s">
        <v>683</v>
      </c>
      <c r="AN548" s="2" t="s">
        <v>682</v>
      </c>
      <c r="AO548" s="2" t="s">
        <v>40</v>
      </c>
      <c r="AP548" s="2" t="s">
        <v>316</v>
      </c>
      <c r="AQ548" s="2" t="s">
        <v>317</v>
      </c>
      <c r="AR548" s="2" t="s">
        <v>78</v>
      </c>
      <c r="AS548" s="2" t="s">
        <v>318</v>
      </c>
      <c r="AT548" s="2" t="s">
        <v>682</v>
      </c>
      <c r="AU548" s="2" t="s">
        <v>684</v>
      </c>
      <c r="AV548" s="2" t="s">
        <v>683</v>
      </c>
    </row>
    <row r="549" spans="1:48" x14ac:dyDescent="0.55000000000000004">
      <c r="A549" s="2" t="s">
        <v>5384</v>
      </c>
      <c r="B549" s="4" t="s">
        <v>15874</v>
      </c>
      <c r="C549" s="2" t="s">
        <v>5385</v>
      </c>
      <c r="D549" s="2" t="s">
        <v>5386</v>
      </c>
      <c r="E549" s="2" t="s">
        <v>5388</v>
      </c>
      <c r="F549" s="2" t="s">
        <v>3082</v>
      </c>
      <c r="G549" s="2" t="s">
        <v>44</v>
      </c>
      <c r="H549" s="2" t="s">
        <v>4765</v>
      </c>
      <c r="I549" s="2" t="e">
        <f>VLOOKUP(K549,Coordinates!A:C,2,FALSE)</f>
        <v>#N/A</v>
      </c>
      <c r="J549" s="2" t="e">
        <f>VLOOKUP(K549,Coordinates!A:C,3,FALSE)</f>
        <v>#N/A</v>
      </c>
      <c r="K549" s="2" t="s">
        <v>16325</v>
      </c>
      <c r="L549" s="2" t="s">
        <v>5387</v>
      </c>
      <c r="M549" s="2" t="s">
        <v>56</v>
      </c>
      <c r="N549" s="2" t="s">
        <v>41</v>
      </c>
      <c r="O549" s="2" t="s">
        <v>215</v>
      </c>
      <c r="P549" s="2" t="s">
        <v>217</v>
      </c>
      <c r="Q549" s="2" t="s">
        <v>217</v>
      </c>
      <c r="R549" s="2" t="s">
        <v>170</v>
      </c>
      <c r="S549" s="2" t="s">
        <v>43</v>
      </c>
      <c r="T549" s="2" t="s">
        <v>5385</v>
      </c>
      <c r="U549" s="2" t="s">
        <v>5388</v>
      </c>
      <c r="V549" s="2" t="s">
        <v>3082</v>
      </c>
      <c r="W549" s="2" t="s">
        <v>44</v>
      </c>
      <c r="X549" s="2" t="s">
        <v>4765</v>
      </c>
      <c r="Y549" s="2" t="s">
        <v>5240</v>
      </c>
      <c r="Z549" s="2" t="s">
        <v>4892</v>
      </c>
      <c r="AA549" s="2" t="s">
        <v>4683</v>
      </c>
      <c r="AB549" s="2" t="s">
        <v>4669</v>
      </c>
      <c r="AC549" s="2" t="s">
        <v>4893</v>
      </c>
      <c r="AD549" s="2" t="s">
        <v>4894</v>
      </c>
      <c r="AE549" s="2" t="s">
        <v>5389</v>
      </c>
      <c r="AF549" s="2" t="s">
        <v>49</v>
      </c>
      <c r="AG549" s="2" t="s">
        <v>5390</v>
      </c>
      <c r="AH549" s="2" t="s">
        <v>5391</v>
      </c>
      <c r="AI549" s="2" t="s">
        <v>2652</v>
      </c>
      <c r="AJ549" s="2" t="s">
        <v>2652</v>
      </c>
      <c r="AK549" s="2" t="s">
        <v>3253</v>
      </c>
      <c r="AL549" s="2" t="s">
        <v>40</v>
      </c>
      <c r="AM549" s="2" t="s">
        <v>3254</v>
      </c>
      <c r="AN549" s="2" t="s">
        <v>3253</v>
      </c>
      <c r="AO549" s="2" t="s">
        <v>40</v>
      </c>
      <c r="AP549" s="2" t="s">
        <v>3095</v>
      </c>
      <c r="AQ549" s="2" t="s">
        <v>3096</v>
      </c>
      <c r="AR549" s="2" t="s">
        <v>78</v>
      </c>
      <c r="AS549" s="2" t="s">
        <v>3097</v>
      </c>
      <c r="AT549" s="2" t="s">
        <v>3253</v>
      </c>
      <c r="AU549" s="2" t="s">
        <v>3255</v>
      </c>
      <c r="AV549" s="2" t="s">
        <v>3254</v>
      </c>
    </row>
    <row r="550" spans="1:48" x14ac:dyDescent="0.55000000000000004">
      <c r="A550" s="2" t="s">
        <v>5392</v>
      </c>
      <c r="B550" s="4" t="s">
        <v>15874</v>
      </c>
      <c r="C550" s="2" t="s">
        <v>5393</v>
      </c>
      <c r="D550" s="2" t="s">
        <v>5394</v>
      </c>
      <c r="E550" s="2" t="s">
        <v>5292</v>
      </c>
      <c r="F550" s="2" t="s">
        <v>3082</v>
      </c>
      <c r="G550" s="2" t="s">
        <v>44</v>
      </c>
      <c r="H550" s="2" t="s">
        <v>4153</v>
      </c>
      <c r="I550" s="2">
        <f>VLOOKUP(K550,Coordinates!A:C,2,FALSE)</f>
        <v>40.855142999999998</v>
      </c>
      <c r="J550" s="2">
        <f>VLOOKUP(K550,Coordinates!A:C,3,FALSE)</f>
        <v>-73.903210999999999</v>
      </c>
      <c r="K550" s="2" t="s">
        <v>16323</v>
      </c>
      <c r="L550" s="2" t="s">
        <v>5395</v>
      </c>
      <c r="M550" s="2" t="s">
        <v>56</v>
      </c>
      <c r="N550" s="2" t="s">
        <v>41</v>
      </c>
      <c r="O550" s="2" t="s">
        <v>228</v>
      </c>
      <c r="P550" s="2" t="s">
        <v>229</v>
      </c>
      <c r="Q550" s="2" t="s">
        <v>230</v>
      </c>
      <c r="R550" s="2" t="s">
        <v>51</v>
      </c>
      <c r="S550" s="2" t="s">
        <v>43</v>
      </c>
      <c r="T550" s="2" t="s">
        <v>5291</v>
      </c>
      <c r="U550" s="2" t="s">
        <v>5292</v>
      </c>
      <c r="V550" s="2" t="s">
        <v>3082</v>
      </c>
      <c r="W550" s="2" t="s">
        <v>44</v>
      </c>
      <c r="X550" s="2" t="s">
        <v>4153</v>
      </c>
      <c r="Y550" s="2" t="s">
        <v>5293</v>
      </c>
      <c r="Z550" s="2" t="s">
        <v>5294</v>
      </c>
      <c r="AA550" s="2" t="s">
        <v>4051</v>
      </c>
      <c r="AB550" s="2" t="s">
        <v>4156</v>
      </c>
      <c r="AC550" s="2" t="s">
        <v>4696</v>
      </c>
      <c r="AD550" s="2" t="s">
        <v>4697</v>
      </c>
      <c r="AE550" s="2" t="s">
        <v>5396</v>
      </c>
      <c r="AF550" s="2" t="s">
        <v>49</v>
      </c>
      <c r="AG550" s="2" t="s">
        <v>5397</v>
      </c>
      <c r="AH550" s="2" t="s">
        <v>5398</v>
      </c>
      <c r="AI550" s="2" t="s">
        <v>2652</v>
      </c>
      <c r="AJ550" s="2" t="s">
        <v>2652</v>
      </c>
      <c r="AK550" s="2" t="s">
        <v>4656</v>
      </c>
      <c r="AL550" s="2" t="s">
        <v>4657</v>
      </c>
      <c r="AM550" s="2" t="s">
        <v>4658</v>
      </c>
      <c r="AN550" s="2" t="s">
        <v>4656</v>
      </c>
      <c r="AO550" s="2" t="s">
        <v>4658</v>
      </c>
      <c r="AP550" s="2" t="s">
        <v>3095</v>
      </c>
      <c r="AQ550" s="2" t="s">
        <v>3096</v>
      </c>
      <c r="AR550" s="2" t="s">
        <v>78</v>
      </c>
      <c r="AS550" s="2" t="s">
        <v>3097</v>
      </c>
      <c r="AT550" s="2" t="s">
        <v>40</v>
      </c>
      <c r="AU550" s="2" t="s">
        <v>40</v>
      </c>
      <c r="AV550" s="2" t="s">
        <v>40</v>
      </c>
    </row>
    <row r="551" spans="1:48" x14ac:dyDescent="0.55000000000000004">
      <c r="A551" s="2" t="s">
        <v>5399</v>
      </c>
      <c r="B551" s="4" t="s">
        <v>15874</v>
      </c>
      <c r="C551" s="2" t="s">
        <v>5400</v>
      </c>
      <c r="D551" s="2" t="s">
        <v>5401</v>
      </c>
      <c r="E551" s="2" t="s">
        <v>5265</v>
      </c>
      <c r="F551" s="2" t="s">
        <v>3082</v>
      </c>
      <c r="G551" s="2" t="s">
        <v>44</v>
      </c>
      <c r="H551" s="2" t="s">
        <v>4765</v>
      </c>
      <c r="I551" s="2">
        <f>VLOOKUP(K551,Coordinates!A:C,2,FALSE)</f>
        <v>40.859493000000001</v>
      </c>
      <c r="J551" s="2">
        <f>VLOOKUP(K551,Coordinates!A:C,3,FALSE)</f>
        <v>-73.900461000000007</v>
      </c>
      <c r="K551" s="2" t="s">
        <v>16321</v>
      </c>
      <c r="L551" s="2" t="s">
        <v>5402</v>
      </c>
      <c r="M551" s="2" t="s">
        <v>56</v>
      </c>
      <c r="N551" s="2" t="s">
        <v>41</v>
      </c>
      <c r="O551" s="2" t="s">
        <v>228</v>
      </c>
      <c r="P551" s="2" t="s">
        <v>229</v>
      </c>
      <c r="Q551" s="2" t="s">
        <v>230</v>
      </c>
      <c r="R551" s="2" t="s">
        <v>51</v>
      </c>
      <c r="S551" s="2" t="s">
        <v>43</v>
      </c>
      <c r="T551" s="2" t="s">
        <v>5264</v>
      </c>
      <c r="U551" s="2" t="s">
        <v>5265</v>
      </c>
      <c r="V551" s="2" t="s">
        <v>3082</v>
      </c>
      <c r="W551" s="2" t="s">
        <v>44</v>
      </c>
      <c r="X551" s="2" t="s">
        <v>4765</v>
      </c>
      <c r="Y551" s="2" t="s">
        <v>5266</v>
      </c>
      <c r="Z551" s="2" t="s">
        <v>5267</v>
      </c>
      <c r="AA551" s="2" t="s">
        <v>4051</v>
      </c>
      <c r="AB551" s="2" t="s">
        <v>4156</v>
      </c>
      <c r="AC551" s="2" t="s">
        <v>4696</v>
      </c>
      <c r="AD551" s="2" t="s">
        <v>4697</v>
      </c>
      <c r="AE551" s="2" t="s">
        <v>5403</v>
      </c>
      <c r="AF551" s="2" t="s">
        <v>49</v>
      </c>
      <c r="AG551" s="2" t="s">
        <v>5404</v>
      </c>
      <c r="AH551" s="2" t="s">
        <v>5405</v>
      </c>
      <c r="AI551" s="2" t="s">
        <v>2652</v>
      </c>
      <c r="AJ551" s="2" t="s">
        <v>2652</v>
      </c>
      <c r="AK551" s="2" t="s">
        <v>4656</v>
      </c>
      <c r="AL551" s="2" t="s">
        <v>4657</v>
      </c>
      <c r="AM551" s="2" t="s">
        <v>4658</v>
      </c>
      <c r="AN551" s="2" t="s">
        <v>4656</v>
      </c>
      <c r="AO551" s="2" t="s">
        <v>4658</v>
      </c>
      <c r="AP551" s="2" t="s">
        <v>3095</v>
      </c>
      <c r="AQ551" s="2" t="s">
        <v>3096</v>
      </c>
      <c r="AR551" s="2" t="s">
        <v>78</v>
      </c>
      <c r="AS551" s="2" t="s">
        <v>3097</v>
      </c>
      <c r="AT551" s="2" t="s">
        <v>40</v>
      </c>
      <c r="AU551" s="2" t="s">
        <v>40</v>
      </c>
      <c r="AV551" s="2" t="s">
        <v>40</v>
      </c>
    </row>
    <row r="552" spans="1:48" x14ac:dyDescent="0.55000000000000004">
      <c r="A552" s="2" t="s">
        <v>5406</v>
      </c>
      <c r="B552" s="4" t="s">
        <v>15874</v>
      </c>
      <c r="C552" s="2" t="s">
        <v>5407</v>
      </c>
      <c r="D552" s="2" t="s">
        <v>5408</v>
      </c>
      <c r="E552" s="2" t="s">
        <v>5003</v>
      </c>
      <c r="F552" s="2" t="s">
        <v>3082</v>
      </c>
      <c r="G552" s="2" t="s">
        <v>44</v>
      </c>
      <c r="H552" s="2" t="s">
        <v>4665</v>
      </c>
      <c r="I552" s="2">
        <f>VLOOKUP(K552,Coordinates!A:C,2,FALSE)</f>
        <v>40.877217000000002</v>
      </c>
      <c r="J552" s="2">
        <f>VLOOKUP(K552,Coordinates!A:C,3,FALSE)</f>
        <v>-73.912779999999998</v>
      </c>
      <c r="K552" s="2" t="s">
        <v>16300</v>
      </c>
      <c r="L552" s="2" t="s">
        <v>5409</v>
      </c>
      <c r="M552" s="2" t="s">
        <v>56</v>
      </c>
      <c r="N552" s="2" t="s">
        <v>41</v>
      </c>
      <c r="O552" s="2" t="s">
        <v>215</v>
      </c>
      <c r="P552" s="2" t="s">
        <v>216</v>
      </c>
      <c r="Q552" s="2" t="s">
        <v>217</v>
      </c>
      <c r="R552" s="2" t="s">
        <v>5410</v>
      </c>
      <c r="S552" s="2" t="s">
        <v>43</v>
      </c>
      <c r="T552" s="2" t="s">
        <v>5002</v>
      </c>
      <c r="U552" s="2" t="s">
        <v>5003</v>
      </c>
      <c r="V552" s="2" t="s">
        <v>3082</v>
      </c>
      <c r="W552" s="2" t="s">
        <v>44</v>
      </c>
      <c r="X552" s="2" t="s">
        <v>4665</v>
      </c>
      <c r="Y552" s="2" t="s">
        <v>5004</v>
      </c>
      <c r="Z552" s="2" t="s">
        <v>4742</v>
      </c>
      <c r="AA552" s="2" t="s">
        <v>4668</v>
      </c>
      <c r="AB552" s="2" t="s">
        <v>2652</v>
      </c>
      <c r="AC552" s="2" t="s">
        <v>2653</v>
      </c>
      <c r="AD552" s="2" t="s">
        <v>2654</v>
      </c>
      <c r="AE552" s="2" t="s">
        <v>5411</v>
      </c>
      <c r="AF552" s="2" t="s">
        <v>49</v>
      </c>
      <c r="AG552" s="2" t="s">
        <v>5412</v>
      </c>
      <c r="AH552" s="2" t="s">
        <v>5413</v>
      </c>
      <c r="AI552" s="2" t="s">
        <v>2652</v>
      </c>
      <c r="AJ552" s="2" t="s">
        <v>2652</v>
      </c>
      <c r="AK552" s="2" t="s">
        <v>3361</v>
      </c>
      <c r="AL552" s="2" t="s">
        <v>40</v>
      </c>
      <c r="AM552" s="2" t="s">
        <v>3362</v>
      </c>
      <c r="AN552" s="2" t="s">
        <v>3361</v>
      </c>
      <c r="AO552" s="2" t="s">
        <v>40</v>
      </c>
      <c r="AP552" s="2" t="s">
        <v>316</v>
      </c>
      <c r="AQ552" s="2" t="s">
        <v>317</v>
      </c>
      <c r="AR552" s="2" t="s">
        <v>78</v>
      </c>
      <c r="AS552" s="2" t="s">
        <v>318</v>
      </c>
      <c r="AT552" s="2" t="s">
        <v>3361</v>
      </c>
      <c r="AU552" s="2" t="s">
        <v>3363</v>
      </c>
      <c r="AV552" s="2" t="s">
        <v>3362</v>
      </c>
    </row>
    <row r="553" spans="1:48" x14ac:dyDescent="0.55000000000000004">
      <c r="A553" s="2" t="s">
        <v>5414</v>
      </c>
      <c r="B553" s="4" t="s">
        <v>15874</v>
      </c>
      <c r="C553" s="2" t="s">
        <v>5415</v>
      </c>
      <c r="D553" s="2" t="s">
        <v>5416</v>
      </c>
      <c r="E553" s="2" t="s">
        <v>5092</v>
      </c>
      <c r="F553" s="2" t="s">
        <v>3082</v>
      </c>
      <c r="G553" s="2" t="s">
        <v>44</v>
      </c>
      <c r="H553" s="2" t="s">
        <v>4680</v>
      </c>
      <c r="I553" s="2">
        <f>VLOOKUP(K553,Coordinates!A:C,2,FALSE)</f>
        <v>40.855428000000003</v>
      </c>
      <c r="J553" s="2">
        <f>VLOOKUP(K553,Coordinates!A:C,3,FALSE)</f>
        <v>-73.882427000000007</v>
      </c>
      <c r="K553" s="2" t="s">
        <v>16308</v>
      </c>
      <c r="L553" s="2" t="s">
        <v>5417</v>
      </c>
      <c r="M553" s="2" t="s">
        <v>56</v>
      </c>
      <c r="N553" s="2" t="s">
        <v>673</v>
      </c>
      <c r="O553" s="2" t="s">
        <v>215</v>
      </c>
      <c r="P553" s="2" t="s">
        <v>217</v>
      </c>
      <c r="Q553" s="2" t="s">
        <v>217</v>
      </c>
      <c r="R553" s="2" t="s">
        <v>1316</v>
      </c>
      <c r="S553" s="2" t="s">
        <v>43</v>
      </c>
      <c r="T553" s="2" t="s">
        <v>5091</v>
      </c>
      <c r="U553" s="2" t="s">
        <v>5092</v>
      </c>
      <c r="V553" s="2" t="s">
        <v>3082</v>
      </c>
      <c r="W553" s="2" t="s">
        <v>44</v>
      </c>
      <c r="X553" s="2" t="s">
        <v>4680</v>
      </c>
      <c r="Y553" s="2" t="s">
        <v>5093</v>
      </c>
      <c r="Z553" s="2" t="s">
        <v>4962</v>
      </c>
      <c r="AA553" s="2" t="s">
        <v>4104</v>
      </c>
      <c r="AB553" s="2" t="s">
        <v>4010</v>
      </c>
      <c r="AC553" s="2" t="s">
        <v>4755</v>
      </c>
      <c r="AD553" s="2" t="s">
        <v>4756</v>
      </c>
      <c r="AE553" s="2" t="s">
        <v>5418</v>
      </c>
      <c r="AF553" s="2" t="s">
        <v>49</v>
      </c>
      <c r="AG553" s="2" t="s">
        <v>5419</v>
      </c>
      <c r="AH553" s="2" t="s">
        <v>5420</v>
      </c>
      <c r="AI553" s="2" t="s">
        <v>2652</v>
      </c>
      <c r="AJ553" s="2" t="s">
        <v>2652</v>
      </c>
      <c r="AK553" s="2" t="s">
        <v>314</v>
      </c>
      <c r="AL553" s="2" t="s">
        <v>40</v>
      </c>
      <c r="AM553" s="2" t="s">
        <v>315</v>
      </c>
      <c r="AN553" s="2" t="s">
        <v>314</v>
      </c>
      <c r="AO553" s="2" t="s">
        <v>40</v>
      </c>
      <c r="AP553" s="2" t="s">
        <v>316</v>
      </c>
      <c r="AQ553" s="2" t="s">
        <v>317</v>
      </c>
      <c r="AR553" s="2" t="s">
        <v>78</v>
      </c>
      <c r="AS553" s="2" t="s">
        <v>318</v>
      </c>
      <c r="AT553" s="2" t="s">
        <v>314</v>
      </c>
      <c r="AU553" s="2" t="s">
        <v>319</v>
      </c>
      <c r="AV553" s="2" t="s">
        <v>315</v>
      </c>
    </row>
    <row r="554" spans="1:48" x14ac:dyDescent="0.55000000000000004">
      <c r="A554" s="2" t="s">
        <v>5421</v>
      </c>
      <c r="B554" s="4" t="s">
        <v>15873</v>
      </c>
      <c r="C554" s="2" t="s">
        <v>5422</v>
      </c>
      <c r="D554" s="2" t="s">
        <v>5423</v>
      </c>
      <c r="E554" s="2" t="s">
        <v>5427</v>
      </c>
      <c r="F554" s="2" t="s">
        <v>3082</v>
      </c>
      <c r="G554" s="2" t="s">
        <v>44</v>
      </c>
      <c r="H554" s="2" t="s">
        <v>4680</v>
      </c>
      <c r="I554" s="2">
        <f>VLOOKUP(K554,Coordinates!A:C,2,FALSE)</f>
        <v>40.861300999999997</v>
      </c>
      <c r="J554" s="2">
        <f>VLOOKUP(K554,Coordinates!A:C,3,FALSE)</f>
        <v>-73.892919000000006</v>
      </c>
      <c r="K554" s="2" t="s">
        <v>16326</v>
      </c>
      <c r="L554" s="2" t="s">
        <v>40</v>
      </c>
      <c r="M554" s="2" t="s">
        <v>56</v>
      </c>
      <c r="N554" s="2" t="s">
        <v>5424</v>
      </c>
      <c r="O554" s="2" t="s">
        <v>1054</v>
      </c>
      <c r="P554" s="2" t="s">
        <v>1055</v>
      </c>
      <c r="Q554" s="2" t="s">
        <v>40</v>
      </c>
      <c r="R554" s="2" t="s">
        <v>5425</v>
      </c>
      <c r="S554" s="2" t="s">
        <v>43</v>
      </c>
      <c r="T554" s="2" t="s">
        <v>5426</v>
      </c>
      <c r="U554" s="2" t="s">
        <v>5427</v>
      </c>
      <c r="V554" s="2" t="s">
        <v>3082</v>
      </c>
      <c r="W554" s="2" t="s">
        <v>44</v>
      </c>
      <c r="X554" s="2" t="s">
        <v>4680</v>
      </c>
      <c r="Y554" s="2" t="s">
        <v>5428</v>
      </c>
      <c r="Z554" s="2" t="s">
        <v>5429</v>
      </c>
      <c r="AA554" s="2" t="s">
        <v>4051</v>
      </c>
      <c r="AB554" s="2" t="s">
        <v>4010</v>
      </c>
      <c r="AC554" s="2" t="s">
        <v>4684</v>
      </c>
      <c r="AD554" s="2" t="s">
        <v>4685</v>
      </c>
      <c r="AE554" s="2" t="s">
        <v>5430</v>
      </c>
      <c r="AF554" s="2" t="s">
        <v>49</v>
      </c>
      <c r="AG554" s="2" t="s">
        <v>40</v>
      </c>
      <c r="AH554" s="2" t="s">
        <v>40</v>
      </c>
      <c r="AI554" s="2" t="s">
        <v>2652</v>
      </c>
      <c r="AJ554" s="2" t="s">
        <v>2652</v>
      </c>
      <c r="AK554" s="2" t="s">
        <v>4656</v>
      </c>
      <c r="AL554" s="2" t="s">
        <v>4657</v>
      </c>
      <c r="AM554" s="2" t="s">
        <v>4658</v>
      </c>
      <c r="AN554" s="2" t="s">
        <v>4656</v>
      </c>
      <c r="AO554" s="2" t="s">
        <v>4658</v>
      </c>
      <c r="AP554" s="2" t="s">
        <v>40</v>
      </c>
      <c r="AQ554" s="2" t="s">
        <v>40</v>
      </c>
      <c r="AR554" s="2" t="s">
        <v>40</v>
      </c>
      <c r="AS554" s="2" t="s">
        <v>40</v>
      </c>
      <c r="AT554" s="2" t="s">
        <v>40</v>
      </c>
      <c r="AU554" s="2" t="s">
        <v>40</v>
      </c>
      <c r="AV554" s="2" t="s">
        <v>40</v>
      </c>
    </row>
    <row r="555" spans="1:48" x14ac:dyDescent="0.55000000000000004">
      <c r="A555" s="2" t="s">
        <v>5431</v>
      </c>
      <c r="B555" s="4" t="s">
        <v>15874</v>
      </c>
      <c r="C555" s="2" t="s">
        <v>5432</v>
      </c>
      <c r="D555" s="2" t="s">
        <v>5433</v>
      </c>
      <c r="E555" s="2" t="s">
        <v>5003</v>
      </c>
      <c r="F555" s="2" t="s">
        <v>3082</v>
      </c>
      <c r="G555" s="2" t="s">
        <v>44</v>
      </c>
      <c r="H555" s="2" t="s">
        <v>4665</v>
      </c>
      <c r="I555" s="2">
        <f>VLOOKUP(K555,Coordinates!A:C,2,FALSE)</f>
        <v>40.877217000000002</v>
      </c>
      <c r="J555" s="2">
        <f>VLOOKUP(K555,Coordinates!A:C,3,FALSE)</f>
        <v>-73.912779999999998</v>
      </c>
      <c r="K555" s="2" t="s">
        <v>16300</v>
      </c>
      <c r="L555" s="2" t="s">
        <v>5434</v>
      </c>
      <c r="M555" s="2" t="s">
        <v>56</v>
      </c>
      <c r="N555" s="2" t="s">
        <v>41</v>
      </c>
      <c r="O555" s="2" t="s">
        <v>215</v>
      </c>
      <c r="P555" s="2" t="s">
        <v>216</v>
      </c>
      <c r="Q555" s="2" t="s">
        <v>217</v>
      </c>
      <c r="R555" s="2" t="s">
        <v>1389</v>
      </c>
      <c r="S555" s="2" t="s">
        <v>43</v>
      </c>
      <c r="T555" s="2" t="s">
        <v>5002</v>
      </c>
      <c r="U555" s="2" t="s">
        <v>5003</v>
      </c>
      <c r="V555" s="2" t="s">
        <v>3082</v>
      </c>
      <c r="W555" s="2" t="s">
        <v>44</v>
      </c>
      <c r="X555" s="2" t="s">
        <v>4665</v>
      </c>
      <c r="Y555" s="2" t="s">
        <v>5004</v>
      </c>
      <c r="Z555" s="2" t="s">
        <v>4742</v>
      </c>
      <c r="AA555" s="2" t="s">
        <v>4668</v>
      </c>
      <c r="AB555" s="2" t="s">
        <v>2652</v>
      </c>
      <c r="AC555" s="2" t="s">
        <v>2653</v>
      </c>
      <c r="AD555" s="2" t="s">
        <v>2654</v>
      </c>
      <c r="AE555" s="2" t="s">
        <v>5435</v>
      </c>
      <c r="AF555" s="2" t="s">
        <v>49</v>
      </c>
      <c r="AG555" s="2" t="s">
        <v>5436</v>
      </c>
      <c r="AH555" s="2" t="s">
        <v>5437</v>
      </c>
      <c r="AI555" s="2" t="s">
        <v>2652</v>
      </c>
      <c r="AJ555" s="2" t="s">
        <v>2652</v>
      </c>
      <c r="AK555" s="2" t="s">
        <v>3361</v>
      </c>
      <c r="AL555" s="2" t="s">
        <v>40</v>
      </c>
      <c r="AM555" s="2" t="s">
        <v>3362</v>
      </c>
      <c r="AN555" s="2" t="s">
        <v>3361</v>
      </c>
      <c r="AO555" s="2" t="s">
        <v>40</v>
      </c>
      <c r="AP555" s="2" t="s">
        <v>316</v>
      </c>
      <c r="AQ555" s="2" t="s">
        <v>317</v>
      </c>
      <c r="AR555" s="2" t="s">
        <v>78</v>
      </c>
      <c r="AS555" s="2" t="s">
        <v>318</v>
      </c>
      <c r="AT555" s="2" t="s">
        <v>3361</v>
      </c>
      <c r="AU555" s="2" t="s">
        <v>3363</v>
      </c>
      <c r="AV555" s="2" t="s">
        <v>3362</v>
      </c>
    </row>
    <row r="556" spans="1:48" x14ac:dyDescent="0.55000000000000004">
      <c r="A556" s="2" t="s">
        <v>5438</v>
      </c>
      <c r="B556" s="4" t="s">
        <v>15874</v>
      </c>
      <c r="C556" s="2" t="s">
        <v>5439</v>
      </c>
      <c r="D556" s="2" t="s">
        <v>5440</v>
      </c>
      <c r="E556" s="2" t="s">
        <v>5102</v>
      </c>
      <c r="F556" s="2" t="s">
        <v>3082</v>
      </c>
      <c r="G556" s="2" t="s">
        <v>44</v>
      </c>
      <c r="H556" s="2" t="s">
        <v>4765</v>
      </c>
      <c r="I556" s="2">
        <f>VLOOKUP(K556,Coordinates!A:C,2,FALSE)</f>
        <v>40.870849999999997</v>
      </c>
      <c r="J556" s="2">
        <f>VLOOKUP(K556,Coordinates!A:C,3,FALSE)</f>
        <v>-73.897797999999995</v>
      </c>
      <c r="K556" s="2" t="s">
        <v>16309</v>
      </c>
      <c r="L556" s="2" t="s">
        <v>5441</v>
      </c>
      <c r="M556" s="2" t="s">
        <v>56</v>
      </c>
      <c r="N556" s="2" t="s">
        <v>41</v>
      </c>
      <c r="O556" s="2" t="s">
        <v>215</v>
      </c>
      <c r="P556" s="2" t="s">
        <v>216</v>
      </c>
      <c r="Q556" s="2" t="s">
        <v>217</v>
      </c>
      <c r="R556" s="2" t="s">
        <v>1389</v>
      </c>
      <c r="S556" s="2" t="s">
        <v>43</v>
      </c>
      <c r="T556" s="2" t="s">
        <v>5101</v>
      </c>
      <c r="U556" s="2" t="s">
        <v>5102</v>
      </c>
      <c r="V556" s="2" t="s">
        <v>3082</v>
      </c>
      <c r="W556" s="2" t="s">
        <v>44</v>
      </c>
      <c r="X556" s="2" t="s">
        <v>4765</v>
      </c>
      <c r="Y556" s="2" t="s">
        <v>4891</v>
      </c>
      <c r="Z556" s="2" t="s">
        <v>4892</v>
      </c>
      <c r="AA556" s="2" t="s">
        <v>4683</v>
      </c>
      <c r="AB556" s="2" t="s">
        <v>4669</v>
      </c>
      <c r="AC556" s="2" t="s">
        <v>4893</v>
      </c>
      <c r="AD556" s="2" t="s">
        <v>4894</v>
      </c>
      <c r="AE556" s="2" t="s">
        <v>5442</v>
      </c>
      <c r="AF556" s="2" t="s">
        <v>49</v>
      </c>
      <c r="AG556" s="2" t="s">
        <v>5443</v>
      </c>
      <c r="AH556" s="2" t="s">
        <v>5444</v>
      </c>
      <c r="AI556" s="2" t="s">
        <v>2652</v>
      </c>
      <c r="AJ556" s="2" t="s">
        <v>2652</v>
      </c>
      <c r="AK556" s="2" t="s">
        <v>3253</v>
      </c>
      <c r="AL556" s="2" t="s">
        <v>40</v>
      </c>
      <c r="AM556" s="2" t="s">
        <v>3254</v>
      </c>
      <c r="AN556" s="2" t="s">
        <v>3253</v>
      </c>
      <c r="AO556" s="2" t="s">
        <v>40</v>
      </c>
      <c r="AP556" s="2" t="s">
        <v>3095</v>
      </c>
      <c r="AQ556" s="2" t="s">
        <v>3096</v>
      </c>
      <c r="AR556" s="2" t="s">
        <v>78</v>
      </c>
      <c r="AS556" s="2" t="s">
        <v>3097</v>
      </c>
      <c r="AT556" s="2" t="s">
        <v>3253</v>
      </c>
      <c r="AU556" s="2" t="s">
        <v>3255</v>
      </c>
      <c r="AV556" s="2" t="s">
        <v>3254</v>
      </c>
    </row>
    <row r="557" spans="1:48" x14ac:dyDescent="0.55000000000000004">
      <c r="A557" s="2" t="s">
        <v>5445</v>
      </c>
      <c r="B557" s="4" t="s">
        <v>15874</v>
      </c>
      <c r="C557" s="2" t="s">
        <v>5446</v>
      </c>
      <c r="D557" s="2" t="s">
        <v>5447</v>
      </c>
      <c r="E557" s="2" t="s">
        <v>5092</v>
      </c>
      <c r="F557" s="2" t="s">
        <v>3082</v>
      </c>
      <c r="G557" s="2" t="s">
        <v>44</v>
      </c>
      <c r="H557" s="2" t="s">
        <v>4680</v>
      </c>
      <c r="I557" s="2">
        <f>VLOOKUP(K557,Coordinates!A:C,2,FALSE)</f>
        <v>40.855428000000003</v>
      </c>
      <c r="J557" s="2">
        <f>VLOOKUP(K557,Coordinates!A:C,3,FALSE)</f>
        <v>-73.882427000000007</v>
      </c>
      <c r="K557" s="2" t="s">
        <v>16308</v>
      </c>
      <c r="L557" s="2" t="s">
        <v>5448</v>
      </c>
      <c r="M557" s="2" t="s">
        <v>56</v>
      </c>
      <c r="N557" s="2" t="s">
        <v>673</v>
      </c>
      <c r="O557" s="2" t="s">
        <v>215</v>
      </c>
      <c r="P557" s="2" t="s">
        <v>216</v>
      </c>
      <c r="Q557" s="2" t="s">
        <v>217</v>
      </c>
      <c r="R557" s="2" t="s">
        <v>1016</v>
      </c>
      <c r="S557" s="2" t="s">
        <v>43</v>
      </c>
      <c r="T557" s="2" t="s">
        <v>5091</v>
      </c>
      <c r="U557" s="2" t="s">
        <v>5092</v>
      </c>
      <c r="V557" s="2" t="s">
        <v>3082</v>
      </c>
      <c r="W557" s="2" t="s">
        <v>44</v>
      </c>
      <c r="X557" s="2" t="s">
        <v>4680</v>
      </c>
      <c r="Y557" s="2" t="s">
        <v>5093</v>
      </c>
      <c r="Z557" s="2" t="s">
        <v>4962</v>
      </c>
      <c r="AA557" s="2" t="s">
        <v>4104</v>
      </c>
      <c r="AB557" s="2" t="s">
        <v>4010</v>
      </c>
      <c r="AC557" s="2" t="s">
        <v>4755</v>
      </c>
      <c r="AD557" s="2" t="s">
        <v>4756</v>
      </c>
      <c r="AE557" s="2" t="s">
        <v>5449</v>
      </c>
      <c r="AF557" s="2" t="s">
        <v>49</v>
      </c>
      <c r="AG557" s="2" t="s">
        <v>5450</v>
      </c>
      <c r="AH557" s="2" t="s">
        <v>5451</v>
      </c>
      <c r="AI557" s="2" t="s">
        <v>2652</v>
      </c>
      <c r="AJ557" s="2" t="s">
        <v>2652</v>
      </c>
      <c r="AK557" s="2" t="s">
        <v>3253</v>
      </c>
      <c r="AL557" s="2" t="s">
        <v>40</v>
      </c>
      <c r="AM557" s="2" t="s">
        <v>3254</v>
      </c>
      <c r="AN557" s="2" t="s">
        <v>3253</v>
      </c>
      <c r="AO557" s="2" t="s">
        <v>40</v>
      </c>
      <c r="AP557" s="2" t="s">
        <v>3095</v>
      </c>
      <c r="AQ557" s="2" t="s">
        <v>3096</v>
      </c>
      <c r="AR557" s="2" t="s">
        <v>78</v>
      </c>
      <c r="AS557" s="2" t="s">
        <v>3097</v>
      </c>
      <c r="AT557" s="2" t="s">
        <v>3253</v>
      </c>
      <c r="AU557" s="2" t="s">
        <v>3255</v>
      </c>
      <c r="AV557" s="2" t="s">
        <v>3254</v>
      </c>
    </row>
    <row r="558" spans="1:48" x14ac:dyDescent="0.55000000000000004">
      <c r="A558" s="2" t="s">
        <v>5452</v>
      </c>
      <c r="B558" s="4" t="s">
        <v>15874</v>
      </c>
      <c r="C558" s="2" t="s">
        <v>5453</v>
      </c>
      <c r="D558" s="2" t="s">
        <v>5454</v>
      </c>
      <c r="E558" s="2" t="s">
        <v>5457</v>
      </c>
      <c r="F558" s="2" t="s">
        <v>3082</v>
      </c>
      <c r="G558" s="2" t="s">
        <v>44</v>
      </c>
      <c r="H558" s="2" t="s">
        <v>4765</v>
      </c>
      <c r="I558" s="2">
        <f>VLOOKUP(K558,Coordinates!A:C,2,FALSE)</f>
        <v>40.874876</v>
      </c>
      <c r="J558" s="2">
        <f>VLOOKUP(K558,Coordinates!A:C,3,FALSE)</f>
        <v>-73.895223000000001</v>
      </c>
      <c r="K558" s="2" t="s">
        <v>16327</v>
      </c>
      <c r="L558" s="2" t="s">
        <v>5455</v>
      </c>
      <c r="M558" s="2" t="s">
        <v>56</v>
      </c>
      <c r="N558" s="2" t="s">
        <v>41</v>
      </c>
      <c r="O558" s="2" t="s">
        <v>215</v>
      </c>
      <c r="P558" s="2" t="s">
        <v>217</v>
      </c>
      <c r="Q558" s="2" t="s">
        <v>217</v>
      </c>
      <c r="R558" s="2" t="s">
        <v>1170</v>
      </c>
      <c r="S558" s="2" t="s">
        <v>43</v>
      </c>
      <c r="T558" s="2" t="s">
        <v>5456</v>
      </c>
      <c r="U558" s="2" t="s">
        <v>5457</v>
      </c>
      <c r="V558" s="2" t="s">
        <v>3082</v>
      </c>
      <c r="W558" s="2" t="s">
        <v>44</v>
      </c>
      <c r="X558" s="2" t="s">
        <v>4765</v>
      </c>
      <c r="Y558" s="2" t="s">
        <v>5458</v>
      </c>
      <c r="Z558" s="2" t="s">
        <v>4892</v>
      </c>
      <c r="AA558" s="2" t="s">
        <v>4668</v>
      </c>
      <c r="AB558" s="2" t="s">
        <v>4669</v>
      </c>
      <c r="AC558" s="2" t="s">
        <v>4893</v>
      </c>
      <c r="AD558" s="2" t="s">
        <v>4894</v>
      </c>
      <c r="AE558" s="2" t="s">
        <v>5459</v>
      </c>
      <c r="AF558" s="2" t="s">
        <v>49</v>
      </c>
      <c r="AG558" s="2" t="s">
        <v>5460</v>
      </c>
      <c r="AH558" s="2" t="s">
        <v>5461</v>
      </c>
      <c r="AI558" s="2" t="s">
        <v>2652</v>
      </c>
      <c r="AJ558" s="2" t="s">
        <v>2652</v>
      </c>
      <c r="AK558" s="2" t="s">
        <v>3253</v>
      </c>
      <c r="AL558" s="2" t="s">
        <v>40</v>
      </c>
      <c r="AM558" s="2" t="s">
        <v>3254</v>
      </c>
      <c r="AN558" s="2" t="s">
        <v>3253</v>
      </c>
      <c r="AO558" s="2" t="s">
        <v>40</v>
      </c>
      <c r="AP558" s="2" t="s">
        <v>3095</v>
      </c>
      <c r="AQ558" s="2" t="s">
        <v>3096</v>
      </c>
      <c r="AR558" s="2" t="s">
        <v>78</v>
      </c>
      <c r="AS558" s="2" t="s">
        <v>3097</v>
      </c>
      <c r="AT558" s="2" t="s">
        <v>3253</v>
      </c>
      <c r="AU558" s="2" t="s">
        <v>3255</v>
      </c>
      <c r="AV558" s="2" t="s">
        <v>3254</v>
      </c>
    </row>
    <row r="559" spans="1:48" x14ac:dyDescent="0.55000000000000004">
      <c r="A559" s="2" t="s">
        <v>5462</v>
      </c>
      <c r="B559" s="4" t="s">
        <v>15874</v>
      </c>
      <c r="C559" s="2" t="s">
        <v>5463</v>
      </c>
      <c r="D559" s="2" t="s">
        <v>5464</v>
      </c>
      <c r="E559" s="2" t="s">
        <v>5467</v>
      </c>
      <c r="F559" s="2" t="s">
        <v>3082</v>
      </c>
      <c r="G559" s="2" t="s">
        <v>44</v>
      </c>
      <c r="H559" s="2" t="s">
        <v>5468</v>
      </c>
      <c r="I559" s="2">
        <f>VLOOKUP(K559,Coordinates!A:C,2,FALSE)</f>
        <v>40.902369999999998</v>
      </c>
      <c r="J559" s="2">
        <f>VLOOKUP(K559,Coordinates!A:C,3,FALSE)</f>
        <v>-73.854545999999999</v>
      </c>
      <c r="K559" s="2" t="s">
        <v>16328</v>
      </c>
      <c r="L559" s="2" t="s">
        <v>5465</v>
      </c>
      <c r="M559" s="2" t="s">
        <v>56</v>
      </c>
      <c r="N559" s="2" t="s">
        <v>41</v>
      </c>
      <c r="O559" s="2" t="s">
        <v>47</v>
      </c>
      <c r="P559" s="2" t="s">
        <v>57</v>
      </c>
      <c r="Q559" s="2" t="s">
        <v>58</v>
      </c>
      <c r="R559" s="2" t="s">
        <v>5466</v>
      </c>
      <c r="S559" s="2" t="s">
        <v>43</v>
      </c>
      <c r="T559" s="2" t="s">
        <v>5463</v>
      </c>
      <c r="U559" s="2" t="s">
        <v>5467</v>
      </c>
      <c r="V559" s="2" t="s">
        <v>3082</v>
      </c>
      <c r="W559" s="2" t="s">
        <v>44</v>
      </c>
      <c r="X559" s="2" t="s">
        <v>5468</v>
      </c>
      <c r="Y559" s="2" t="s">
        <v>5469</v>
      </c>
      <c r="Z559" s="2" t="s">
        <v>5470</v>
      </c>
      <c r="AA559" s="2" t="s">
        <v>5471</v>
      </c>
      <c r="AB559" s="2" t="s">
        <v>4669</v>
      </c>
      <c r="AC559" s="2" t="s">
        <v>5472</v>
      </c>
      <c r="AD559" s="2" t="s">
        <v>5473</v>
      </c>
      <c r="AE559" s="2" t="s">
        <v>5474</v>
      </c>
      <c r="AF559" s="2" t="s">
        <v>331</v>
      </c>
      <c r="AG559" s="2" t="s">
        <v>5475</v>
      </c>
      <c r="AH559" s="2" t="s">
        <v>5476</v>
      </c>
      <c r="AI559" s="2" t="s">
        <v>4669</v>
      </c>
      <c r="AJ559" s="2" t="s">
        <v>4669</v>
      </c>
      <c r="AK559" s="2" t="s">
        <v>5477</v>
      </c>
      <c r="AL559" s="2" t="s">
        <v>5478</v>
      </c>
      <c r="AM559" s="2" t="s">
        <v>5479</v>
      </c>
      <c r="AN559" s="2" t="s">
        <v>5477</v>
      </c>
      <c r="AO559" s="2" t="s">
        <v>5479</v>
      </c>
      <c r="AP559" s="2" t="s">
        <v>3095</v>
      </c>
      <c r="AQ559" s="2" t="s">
        <v>3096</v>
      </c>
      <c r="AR559" s="2" t="s">
        <v>78</v>
      </c>
      <c r="AS559" s="2" t="s">
        <v>3097</v>
      </c>
      <c r="AT559" s="2" t="s">
        <v>40</v>
      </c>
      <c r="AU559" s="2" t="s">
        <v>40</v>
      </c>
      <c r="AV559" s="2" t="s">
        <v>40</v>
      </c>
    </row>
    <row r="560" spans="1:48" x14ac:dyDescent="0.55000000000000004">
      <c r="A560" s="2" t="s">
        <v>5480</v>
      </c>
      <c r="B560" s="4" t="s">
        <v>15874</v>
      </c>
      <c r="C560" s="2" t="s">
        <v>5481</v>
      </c>
      <c r="D560" s="2" t="s">
        <v>5482</v>
      </c>
      <c r="E560" s="2" t="s">
        <v>5484</v>
      </c>
      <c r="F560" s="2" t="s">
        <v>3082</v>
      </c>
      <c r="G560" s="2" t="s">
        <v>44</v>
      </c>
      <c r="H560" s="2" t="s">
        <v>5468</v>
      </c>
      <c r="I560" s="2">
        <f>VLOOKUP(K560,Coordinates!A:C,2,FALSE)</f>
        <v>40.899335999999998</v>
      </c>
      <c r="J560" s="2">
        <f>VLOOKUP(K560,Coordinates!A:C,3,FALSE)</f>
        <v>-73.867221000000001</v>
      </c>
      <c r="K560" s="2" t="s">
        <v>16329</v>
      </c>
      <c r="L560" s="2" t="s">
        <v>5483</v>
      </c>
      <c r="M560" s="2" t="s">
        <v>56</v>
      </c>
      <c r="N560" s="2" t="s">
        <v>41</v>
      </c>
      <c r="O560" s="2" t="s">
        <v>113</v>
      </c>
      <c r="P560" s="2" t="s">
        <v>846</v>
      </c>
      <c r="Q560" s="2" t="s">
        <v>847</v>
      </c>
      <c r="R560" s="2" t="s">
        <v>455</v>
      </c>
      <c r="S560" s="2" t="s">
        <v>43</v>
      </c>
      <c r="T560" s="2" t="s">
        <v>5481</v>
      </c>
      <c r="U560" s="2" t="s">
        <v>5484</v>
      </c>
      <c r="V560" s="2" t="s">
        <v>3082</v>
      </c>
      <c r="W560" s="2" t="s">
        <v>44</v>
      </c>
      <c r="X560" s="2" t="s">
        <v>5468</v>
      </c>
      <c r="Y560" s="2" t="s">
        <v>5485</v>
      </c>
      <c r="Z560" s="2" t="s">
        <v>5486</v>
      </c>
      <c r="AA560" s="2" t="s">
        <v>5471</v>
      </c>
      <c r="AB560" s="2" t="s">
        <v>4669</v>
      </c>
      <c r="AC560" s="2" t="s">
        <v>5472</v>
      </c>
      <c r="AD560" s="2" t="s">
        <v>5473</v>
      </c>
      <c r="AE560" s="2" t="s">
        <v>5487</v>
      </c>
      <c r="AF560" s="2" t="s">
        <v>49</v>
      </c>
      <c r="AG560" s="2" t="s">
        <v>5488</v>
      </c>
      <c r="AH560" s="2" t="s">
        <v>5489</v>
      </c>
      <c r="AI560" s="2" t="s">
        <v>4669</v>
      </c>
      <c r="AJ560" s="2" t="s">
        <v>4669</v>
      </c>
      <c r="AK560" s="2" t="s">
        <v>5477</v>
      </c>
      <c r="AL560" s="2" t="s">
        <v>5478</v>
      </c>
      <c r="AM560" s="2" t="s">
        <v>5479</v>
      </c>
      <c r="AN560" s="2" t="s">
        <v>5477</v>
      </c>
      <c r="AO560" s="2" t="s">
        <v>5479</v>
      </c>
      <c r="AP560" s="2" t="s">
        <v>3095</v>
      </c>
      <c r="AQ560" s="2" t="s">
        <v>3096</v>
      </c>
      <c r="AR560" s="2" t="s">
        <v>78</v>
      </c>
      <c r="AS560" s="2" t="s">
        <v>3097</v>
      </c>
      <c r="AT560" s="2" t="s">
        <v>40</v>
      </c>
      <c r="AU560" s="2" t="s">
        <v>40</v>
      </c>
      <c r="AV560" s="2" t="s">
        <v>40</v>
      </c>
    </row>
    <row r="561" spans="1:48" x14ac:dyDescent="0.55000000000000004">
      <c r="A561" s="2" t="s">
        <v>5490</v>
      </c>
      <c r="B561" s="4" t="s">
        <v>15874</v>
      </c>
      <c r="C561" s="2" t="s">
        <v>5491</v>
      </c>
      <c r="D561" s="2" t="s">
        <v>5492</v>
      </c>
      <c r="E561" s="2" t="s">
        <v>5494</v>
      </c>
      <c r="F561" s="2" t="s">
        <v>3082</v>
      </c>
      <c r="G561" s="2" t="s">
        <v>44</v>
      </c>
      <c r="H561" s="2" t="s">
        <v>5495</v>
      </c>
      <c r="I561" s="2" t="e">
        <f>VLOOKUP(K561,Coordinates!A:C,2,FALSE)</f>
        <v>#N/A</v>
      </c>
      <c r="J561" s="2" t="e">
        <f>VLOOKUP(K561,Coordinates!A:C,3,FALSE)</f>
        <v>#N/A</v>
      </c>
      <c r="K561" s="2" t="s">
        <v>16330</v>
      </c>
      <c r="L561" s="2" t="s">
        <v>5493</v>
      </c>
      <c r="M561" s="2" t="s">
        <v>56</v>
      </c>
      <c r="N561" s="2" t="s">
        <v>41</v>
      </c>
      <c r="O561" s="2" t="s">
        <v>47</v>
      </c>
      <c r="P561" s="2" t="s">
        <v>804</v>
      </c>
      <c r="Q561" s="2" t="s">
        <v>50</v>
      </c>
      <c r="R561" s="2" t="s">
        <v>4828</v>
      </c>
      <c r="S561" s="2" t="s">
        <v>43</v>
      </c>
      <c r="T561" s="2" t="s">
        <v>5491</v>
      </c>
      <c r="U561" s="2" t="s">
        <v>5494</v>
      </c>
      <c r="V561" s="2" t="s">
        <v>3082</v>
      </c>
      <c r="W561" s="2" t="s">
        <v>44</v>
      </c>
      <c r="X561" s="2" t="s">
        <v>5495</v>
      </c>
      <c r="Y561" s="2" t="s">
        <v>5496</v>
      </c>
      <c r="Z561" s="2" t="s">
        <v>5497</v>
      </c>
      <c r="AA561" s="2" t="s">
        <v>5471</v>
      </c>
      <c r="AB561" s="2" t="s">
        <v>5498</v>
      </c>
      <c r="AC561" s="2" t="s">
        <v>5499</v>
      </c>
      <c r="AD561" s="2" t="s">
        <v>5500</v>
      </c>
      <c r="AE561" s="2" t="s">
        <v>5501</v>
      </c>
      <c r="AF561" s="2" t="s">
        <v>49</v>
      </c>
      <c r="AG561" s="2" t="s">
        <v>5502</v>
      </c>
      <c r="AH561" s="2" t="s">
        <v>5503</v>
      </c>
      <c r="AI561" s="2" t="s">
        <v>4669</v>
      </c>
      <c r="AJ561" s="2" t="s">
        <v>4669</v>
      </c>
      <c r="AK561" s="2" t="s">
        <v>5477</v>
      </c>
      <c r="AL561" s="2" t="s">
        <v>5478</v>
      </c>
      <c r="AM561" s="2" t="s">
        <v>5479</v>
      </c>
      <c r="AN561" s="2" t="s">
        <v>5477</v>
      </c>
      <c r="AO561" s="2" t="s">
        <v>5479</v>
      </c>
      <c r="AP561" s="2" t="s">
        <v>3095</v>
      </c>
      <c r="AQ561" s="2" t="s">
        <v>3096</v>
      </c>
      <c r="AR561" s="2" t="s">
        <v>78</v>
      </c>
      <c r="AS561" s="2" t="s">
        <v>3097</v>
      </c>
      <c r="AT561" s="2" t="s">
        <v>40</v>
      </c>
      <c r="AU561" s="2" t="s">
        <v>40</v>
      </c>
      <c r="AV561" s="2" t="s">
        <v>40</v>
      </c>
    </row>
    <row r="562" spans="1:48" x14ac:dyDescent="0.55000000000000004">
      <c r="A562" s="2" t="s">
        <v>5504</v>
      </c>
      <c r="B562" s="4" t="s">
        <v>15874</v>
      </c>
      <c r="C562" s="2" t="s">
        <v>5505</v>
      </c>
      <c r="D562" s="2" t="s">
        <v>5506</v>
      </c>
      <c r="E562" s="2" t="s">
        <v>5508</v>
      </c>
      <c r="F562" s="2" t="s">
        <v>3082</v>
      </c>
      <c r="G562" s="2" t="s">
        <v>44</v>
      </c>
      <c r="H562" s="2" t="s">
        <v>4719</v>
      </c>
      <c r="I562" s="2">
        <f>VLOOKUP(K562,Coordinates!A:C,2,FALSE)</f>
        <v>40.874606999999997</v>
      </c>
      <c r="J562" s="2">
        <f>VLOOKUP(K562,Coordinates!A:C,3,FALSE)</f>
        <v>-73.867909999999995</v>
      </c>
      <c r="K562" s="2" t="s">
        <v>16331</v>
      </c>
      <c r="L562" s="2" t="s">
        <v>5507</v>
      </c>
      <c r="M562" s="2" t="s">
        <v>56</v>
      </c>
      <c r="N562" s="2" t="s">
        <v>41</v>
      </c>
      <c r="O562" s="2" t="s">
        <v>47</v>
      </c>
      <c r="P562" s="2" t="s">
        <v>804</v>
      </c>
      <c r="Q562" s="2" t="s">
        <v>50</v>
      </c>
      <c r="R562" s="2" t="s">
        <v>127</v>
      </c>
      <c r="S562" s="2" t="s">
        <v>43</v>
      </c>
      <c r="T562" s="2" t="s">
        <v>5505</v>
      </c>
      <c r="U562" s="2" t="s">
        <v>5508</v>
      </c>
      <c r="V562" s="2" t="s">
        <v>3082</v>
      </c>
      <c r="W562" s="2" t="s">
        <v>44</v>
      </c>
      <c r="X562" s="2" t="s">
        <v>4719</v>
      </c>
      <c r="Y562" s="2" t="s">
        <v>5509</v>
      </c>
      <c r="Z562" s="2" t="s">
        <v>5510</v>
      </c>
      <c r="AA562" s="2" t="s">
        <v>5471</v>
      </c>
      <c r="AB562" s="2" t="s">
        <v>5498</v>
      </c>
      <c r="AC562" s="2" t="s">
        <v>5499</v>
      </c>
      <c r="AD562" s="2" t="s">
        <v>5500</v>
      </c>
      <c r="AE562" s="2" t="s">
        <v>5511</v>
      </c>
      <c r="AF562" s="2" t="s">
        <v>49</v>
      </c>
      <c r="AG562" s="2" t="s">
        <v>5512</v>
      </c>
      <c r="AH562" s="2" t="s">
        <v>5513</v>
      </c>
      <c r="AI562" s="2" t="s">
        <v>4669</v>
      </c>
      <c r="AJ562" s="2" t="s">
        <v>4669</v>
      </c>
      <c r="AK562" s="2" t="s">
        <v>5477</v>
      </c>
      <c r="AL562" s="2" t="s">
        <v>5478</v>
      </c>
      <c r="AM562" s="2" t="s">
        <v>5479</v>
      </c>
      <c r="AN562" s="2" t="s">
        <v>5477</v>
      </c>
      <c r="AO562" s="2" t="s">
        <v>5479</v>
      </c>
      <c r="AP562" s="2" t="s">
        <v>3095</v>
      </c>
      <c r="AQ562" s="2" t="s">
        <v>3096</v>
      </c>
      <c r="AR562" s="2" t="s">
        <v>78</v>
      </c>
      <c r="AS562" s="2" t="s">
        <v>3097</v>
      </c>
      <c r="AT562" s="2" t="s">
        <v>40</v>
      </c>
      <c r="AU562" s="2" t="s">
        <v>40</v>
      </c>
      <c r="AV562" s="2" t="s">
        <v>40</v>
      </c>
    </row>
    <row r="563" spans="1:48" x14ac:dyDescent="0.55000000000000004">
      <c r="A563" s="2" t="s">
        <v>5514</v>
      </c>
      <c r="B563" s="4" t="s">
        <v>15874</v>
      </c>
      <c r="C563" s="2" t="s">
        <v>5515</v>
      </c>
      <c r="D563" s="2" t="s">
        <v>5516</v>
      </c>
      <c r="E563" s="2" t="s">
        <v>5518</v>
      </c>
      <c r="F563" s="2" t="s">
        <v>3082</v>
      </c>
      <c r="G563" s="2" t="s">
        <v>44</v>
      </c>
      <c r="H563" s="2" t="s">
        <v>5495</v>
      </c>
      <c r="I563" s="2">
        <f>VLOOKUP(K563,Coordinates!A:C,2,FALSE)</f>
        <v>40.891483000000001</v>
      </c>
      <c r="J563" s="2">
        <f>VLOOKUP(K563,Coordinates!A:C,3,FALSE)</f>
        <v>-73.838735999999997</v>
      </c>
      <c r="K563" s="2" t="s">
        <v>16332</v>
      </c>
      <c r="L563" s="2" t="s">
        <v>5517</v>
      </c>
      <c r="M563" s="2" t="s">
        <v>56</v>
      </c>
      <c r="N563" s="2" t="s">
        <v>41</v>
      </c>
      <c r="O563" s="2" t="s">
        <v>47</v>
      </c>
      <c r="P563" s="2" t="s">
        <v>57</v>
      </c>
      <c r="Q563" s="2" t="s">
        <v>58</v>
      </c>
      <c r="R563" s="2" t="s">
        <v>615</v>
      </c>
      <c r="S563" s="2" t="s">
        <v>43</v>
      </c>
      <c r="T563" s="2" t="s">
        <v>5515</v>
      </c>
      <c r="U563" s="2" t="s">
        <v>5518</v>
      </c>
      <c r="V563" s="2" t="s">
        <v>3082</v>
      </c>
      <c r="W563" s="2" t="s">
        <v>44</v>
      </c>
      <c r="X563" s="2" t="s">
        <v>5495</v>
      </c>
      <c r="Y563" s="2" t="s">
        <v>5519</v>
      </c>
      <c r="Z563" s="2" t="s">
        <v>5520</v>
      </c>
      <c r="AA563" s="2" t="s">
        <v>5471</v>
      </c>
      <c r="AB563" s="2" t="s">
        <v>5498</v>
      </c>
      <c r="AC563" s="2" t="s">
        <v>5472</v>
      </c>
      <c r="AD563" s="2" t="s">
        <v>5473</v>
      </c>
      <c r="AE563" s="2" t="s">
        <v>5521</v>
      </c>
      <c r="AF563" s="2" t="s">
        <v>331</v>
      </c>
      <c r="AG563" s="2" t="s">
        <v>5522</v>
      </c>
      <c r="AH563" s="2" t="s">
        <v>5523</v>
      </c>
      <c r="AI563" s="2" t="s">
        <v>4669</v>
      </c>
      <c r="AJ563" s="2" t="s">
        <v>4669</v>
      </c>
      <c r="AK563" s="2" t="s">
        <v>5477</v>
      </c>
      <c r="AL563" s="2" t="s">
        <v>5478</v>
      </c>
      <c r="AM563" s="2" t="s">
        <v>5479</v>
      </c>
      <c r="AN563" s="2" t="s">
        <v>5477</v>
      </c>
      <c r="AO563" s="2" t="s">
        <v>5479</v>
      </c>
      <c r="AP563" s="2" t="s">
        <v>3095</v>
      </c>
      <c r="AQ563" s="2" t="s">
        <v>3096</v>
      </c>
      <c r="AR563" s="2" t="s">
        <v>78</v>
      </c>
      <c r="AS563" s="2" t="s">
        <v>3097</v>
      </c>
      <c r="AT563" s="2" t="s">
        <v>40</v>
      </c>
      <c r="AU563" s="2" t="s">
        <v>40</v>
      </c>
      <c r="AV563" s="2" t="s">
        <v>40</v>
      </c>
    </row>
    <row r="564" spans="1:48" x14ac:dyDescent="0.55000000000000004">
      <c r="A564" s="2" t="s">
        <v>5524</v>
      </c>
      <c r="B564" s="4" t="s">
        <v>15874</v>
      </c>
      <c r="C564" s="2" t="s">
        <v>5525</v>
      </c>
      <c r="D564" s="2" t="s">
        <v>5526</v>
      </c>
      <c r="E564" s="2" t="s">
        <v>5528</v>
      </c>
      <c r="F564" s="2" t="s">
        <v>3082</v>
      </c>
      <c r="G564" s="2" t="s">
        <v>44</v>
      </c>
      <c r="H564" s="2" t="s">
        <v>5529</v>
      </c>
      <c r="I564" s="2">
        <f>VLOOKUP(K564,Coordinates!A:C,2,FALSE)</f>
        <v>40.869168000000002</v>
      </c>
      <c r="J564" s="2">
        <f>VLOOKUP(K564,Coordinates!A:C,3,FALSE)</f>
        <v>-73.861110999999994</v>
      </c>
      <c r="K564" s="2" t="s">
        <v>16333</v>
      </c>
      <c r="L564" s="2" t="s">
        <v>5527</v>
      </c>
      <c r="M564" s="2" t="s">
        <v>56</v>
      </c>
      <c r="N564" s="2" t="s">
        <v>41</v>
      </c>
      <c r="O564" s="2" t="s">
        <v>47</v>
      </c>
      <c r="P564" s="2" t="s">
        <v>804</v>
      </c>
      <c r="Q564" s="2" t="s">
        <v>50</v>
      </c>
      <c r="R564" s="2" t="s">
        <v>3466</v>
      </c>
      <c r="S564" s="2" t="s">
        <v>43</v>
      </c>
      <c r="T564" s="2" t="s">
        <v>5525</v>
      </c>
      <c r="U564" s="2" t="s">
        <v>5528</v>
      </c>
      <c r="V564" s="2" t="s">
        <v>3082</v>
      </c>
      <c r="W564" s="2" t="s">
        <v>44</v>
      </c>
      <c r="X564" s="2" t="s">
        <v>5529</v>
      </c>
      <c r="Y564" s="2" t="s">
        <v>5530</v>
      </c>
      <c r="Z564" s="2" t="s">
        <v>5531</v>
      </c>
      <c r="AA564" s="2" t="s">
        <v>5532</v>
      </c>
      <c r="AB564" s="2" t="s">
        <v>5498</v>
      </c>
      <c r="AC564" s="2" t="s">
        <v>5533</v>
      </c>
      <c r="AD564" s="2" t="s">
        <v>5534</v>
      </c>
      <c r="AE564" s="2" t="s">
        <v>5535</v>
      </c>
      <c r="AF564" s="2" t="s">
        <v>331</v>
      </c>
      <c r="AG564" s="2" t="s">
        <v>5536</v>
      </c>
      <c r="AH564" s="2" t="s">
        <v>5537</v>
      </c>
      <c r="AI564" s="2" t="s">
        <v>4669</v>
      </c>
      <c r="AJ564" s="2" t="s">
        <v>4669</v>
      </c>
      <c r="AK564" s="2" t="s">
        <v>5477</v>
      </c>
      <c r="AL564" s="2" t="s">
        <v>5478</v>
      </c>
      <c r="AM564" s="2" t="s">
        <v>5479</v>
      </c>
      <c r="AN564" s="2" t="s">
        <v>5477</v>
      </c>
      <c r="AO564" s="2" t="s">
        <v>5479</v>
      </c>
      <c r="AP564" s="2" t="s">
        <v>3095</v>
      </c>
      <c r="AQ564" s="2" t="s">
        <v>3096</v>
      </c>
      <c r="AR564" s="2" t="s">
        <v>78</v>
      </c>
      <c r="AS564" s="2" t="s">
        <v>3097</v>
      </c>
      <c r="AT564" s="2" t="s">
        <v>40</v>
      </c>
      <c r="AU564" s="2" t="s">
        <v>40</v>
      </c>
      <c r="AV564" s="2" t="s">
        <v>40</v>
      </c>
    </row>
    <row r="565" spans="1:48" x14ac:dyDescent="0.55000000000000004">
      <c r="A565" s="2" t="s">
        <v>5538</v>
      </c>
      <c r="B565" s="4" t="s">
        <v>15874</v>
      </c>
      <c r="C565" s="2" t="s">
        <v>5539</v>
      </c>
      <c r="D565" s="2" t="s">
        <v>5540</v>
      </c>
      <c r="E565" s="2" t="s">
        <v>5542</v>
      </c>
      <c r="F565" s="2" t="s">
        <v>3082</v>
      </c>
      <c r="G565" s="2" t="s">
        <v>44</v>
      </c>
      <c r="H565" s="2" t="s">
        <v>5529</v>
      </c>
      <c r="I565" s="2">
        <f>VLOOKUP(K565,Coordinates!A:C,2,FALSE)</f>
        <v>40.878473999999997</v>
      </c>
      <c r="J565" s="2">
        <f>VLOOKUP(K565,Coordinates!A:C,3,FALSE)</f>
        <v>-73.850819999999999</v>
      </c>
      <c r="K565" s="2" t="s">
        <v>16334</v>
      </c>
      <c r="L565" s="2" t="s">
        <v>5541</v>
      </c>
      <c r="M565" s="2" t="s">
        <v>56</v>
      </c>
      <c r="N565" s="2" t="s">
        <v>41</v>
      </c>
      <c r="O565" s="2" t="s">
        <v>47</v>
      </c>
      <c r="P565" s="2" t="s">
        <v>57</v>
      </c>
      <c r="Q565" s="2" t="s">
        <v>50</v>
      </c>
      <c r="R565" s="2" t="s">
        <v>2091</v>
      </c>
      <c r="S565" s="2" t="s">
        <v>43</v>
      </c>
      <c r="T565" s="2" t="s">
        <v>5539</v>
      </c>
      <c r="U565" s="2" t="s">
        <v>5542</v>
      </c>
      <c r="V565" s="2" t="s">
        <v>3082</v>
      </c>
      <c r="W565" s="2" t="s">
        <v>44</v>
      </c>
      <c r="X565" s="2" t="s">
        <v>5529</v>
      </c>
      <c r="Y565" s="2" t="s">
        <v>5543</v>
      </c>
      <c r="Z565" s="2" t="s">
        <v>5544</v>
      </c>
      <c r="AA565" s="2" t="s">
        <v>5471</v>
      </c>
      <c r="AB565" s="2" t="s">
        <v>5498</v>
      </c>
      <c r="AC565" s="2" t="s">
        <v>5545</v>
      </c>
      <c r="AD565" s="2" t="s">
        <v>5546</v>
      </c>
      <c r="AE565" s="2" t="s">
        <v>5547</v>
      </c>
      <c r="AF565" s="2" t="s">
        <v>49</v>
      </c>
      <c r="AG565" s="2" t="s">
        <v>5548</v>
      </c>
      <c r="AH565" s="2" t="s">
        <v>5549</v>
      </c>
      <c r="AI565" s="2" t="s">
        <v>4669</v>
      </c>
      <c r="AJ565" s="2" t="s">
        <v>4669</v>
      </c>
      <c r="AK565" s="2" t="s">
        <v>5477</v>
      </c>
      <c r="AL565" s="2" t="s">
        <v>5478</v>
      </c>
      <c r="AM565" s="2" t="s">
        <v>5479</v>
      </c>
      <c r="AN565" s="2" t="s">
        <v>5477</v>
      </c>
      <c r="AO565" s="2" t="s">
        <v>5479</v>
      </c>
      <c r="AP565" s="2" t="s">
        <v>3095</v>
      </c>
      <c r="AQ565" s="2" t="s">
        <v>3096</v>
      </c>
      <c r="AR565" s="2" t="s">
        <v>78</v>
      </c>
      <c r="AS565" s="2" t="s">
        <v>3097</v>
      </c>
      <c r="AT565" s="2" t="s">
        <v>40</v>
      </c>
      <c r="AU565" s="2" t="s">
        <v>40</v>
      </c>
      <c r="AV565" s="2" t="s">
        <v>40</v>
      </c>
    </row>
    <row r="566" spans="1:48" x14ac:dyDescent="0.55000000000000004">
      <c r="A566" s="2" t="s">
        <v>5550</v>
      </c>
      <c r="B566" s="4" t="s">
        <v>15873</v>
      </c>
      <c r="C566" s="2" t="s">
        <v>5551</v>
      </c>
      <c r="D566" s="2" t="s">
        <v>5552</v>
      </c>
      <c r="E566" s="2" t="s">
        <v>5554</v>
      </c>
      <c r="F566" s="2" t="s">
        <v>3082</v>
      </c>
      <c r="G566" s="2" t="s">
        <v>44</v>
      </c>
      <c r="H566" s="2" t="s">
        <v>5555</v>
      </c>
      <c r="I566" s="2">
        <f>VLOOKUP(K566,Coordinates!A:C,2,FALSE)</f>
        <v>40.849214000000003</v>
      </c>
      <c r="J566" s="2">
        <f>VLOOKUP(K566,Coordinates!A:C,3,FALSE)</f>
        <v>-73.858825999999993</v>
      </c>
      <c r="K566" s="2" t="s">
        <v>16335</v>
      </c>
      <c r="L566" s="2" t="s">
        <v>5553</v>
      </c>
      <c r="M566" s="2" t="s">
        <v>56</v>
      </c>
      <c r="N566" s="2" t="s">
        <v>41</v>
      </c>
      <c r="O566" s="2" t="s">
        <v>113</v>
      </c>
      <c r="P566" s="2" t="s">
        <v>846</v>
      </c>
      <c r="Q566" s="2" t="s">
        <v>847</v>
      </c>
      <c r="R566" s="2" t="s">
        <v>455</v>
      </c>
      <c r="S566" s="2" t="s">
        <v>43</v>
      </c>
      <c r="T566" s="2" t="s">
        <v>5551</v>
      </c>
      <c r="U566" s="2" t="s">
        <v>5554</v>
      </c>
      <c r="V566" s="2" t="s">
        <v>3082</v>
      </c>
      <c r="W566" s="2" t="s">
        <v>44</v>
      </c>
      <c r="X566" s="2" t="s">
        <v>5555</v>
      </c>
      <c r="Y566" s="2" t="s">
        <v>5556</v>
      </c>
      <c r="Z566" s="2" t="s">
        <v>5557</v>
      </c>
      <c r="AA566" s="2" t="s">
        <v>5532</v>
      </c>
      <c r="AB566" s="2" t="s">
        <v>3486</v>
      </c>
      <c r="AC566" s="2" t="s">
        <v>5558</v>
      </c>
      <c r="AD566" s="2" t="s">
        <v>5559</v>
      </c>
      <c r="AE566" s="2" t="s">
        <v>5560</v>
      </c>
      <c r="AF566" s="2" t="s">
        <v>49</v>
      </c>
      <c r="AG566" s="2" t="s">
        <v>5561</v>
      </c>
      <c r="AH566" s="2" t="s">
        <v>5562</v>
      </c>
      <c r="AI566" s="2" t="s">
        <v>4669</v>
      </c>
      <c r="AJ566" s="2" t="s">
        <v>4669</v>
      </c>
      <c r="AK566" s="2" t="s">
        <v>5477</v>
      </c>
      <c r="AL566" s="2" t="s">
        <v>5478</v>
      </c>
      <c r="AM566" s="2" t="s">
        <v>5479</v>
      </c>
      <c r="AN566" s="2" t="s">
        <v>5477</v>
      </c>
      <c r="AO566" s="2" t="s">
        <v>5479</v>
      </c>
      <c r="AP566" s="2" t="s">
        <v>3095</v>
      </c>
      <c r="AQ566" s="2" t="s">
        <v>3096</v>
      </c>
      <c r="AR566" s="2" t="s">
        <v>78</v>
      </c>
      <c r="AS566" s="2" t="s">
        <v>3097</v>
      </c>
      <c r="AT566" s="2" t="s">
        <v>40</v>
      </c>
      <c r="AU566" s="2" t="s">
        <v>40</v>
      </c>
      <c r="AV566" s="2" t="s">
        <v>40</v>
      </c>
    </row>
    <row r="567" spans="1:48" x14ac:dyDescent="0.55000000000000004">
      <c r="A567" s="2" t="s">
        <v>5563</v>
      </c>
      <c r="B567" s="4" t="s">
        <v>15874</v>
      </c>
      <c r="C567" s="2" t="s">
        <v>5564</v>
      </c>
      <c r="D567" s="2" t="s">
        <v>5565</v>
      </c>
      <c r="E567" s="2" t="s">
        <v>5568</v>
      </c>
      <c r="F567" s="2" t="s">
        <v>3082</v>
      </c>
      <c r="G567" s="2" t="s">
        <v>44</v>
      </c>
      <c r="H567" s="2" t="s">
        <v>5495</v>
      </c>
      <c r="I567" s="2">
        <f>VLOOKUP(K567,Coordinates!A:C,2,FALSE)</f>
        <v>40.895363000000003</v>
      </c>
      <c r="J567" s="2">
        <f>VLOOKUP(K567,Coordinates!A:C,3,FALSE)</f>
        <v>-73.845825000000005</v>
      </c>
      <c r="K567" s="2" t="s">
        <v>16336</v>
      </c>
      <c r="L567" s="2" t="s">
        <v>5566</v>
      </c>
      <c r="M567" s="2" t="s">
        <v>56</v>
      </c>
      <c r="N567" s="2" t="s">
        <v>41</v>
      </c>
      <c r="O567" s="2" t="s">
        <v>47</v>
      </c>
      <c r="P567" s="2" t="s">
        <v>804</v>
      </c>
      <c r="Q567" s="2" t="s">
        <v>50</v>
      </c>
      <c r="R567" s="2" t="s">
        <v>5567</v>
      </c>
      <c r="S567" s="2" t="s">
        <v>43</v>
      </c>
      <c r="T567" s="2" t="s">
        <v>5564</v>
      </c>
      <c r="U567" s="2" t="s">
        <v>5568</v>
      </c>
      <c r="V567" s="2" t="s">
        <v>3082</v>
      </c>
      <c r="W567" s="2" t="s">
        <v>44</v>
      </c>
      <c r="X567" s="2" t="s">
        <v>5495</v>
      </c>
      <c r="Y567" s="2" t="s">
        <v>5569</v>
      </c>
      <c r="Z567" s="2" t="s">
        <v>5570</v>
      </c>
      <c r="AA567" s="2" t="s">
        <v>5471</v>
      </c>
      <c r="AB567" s="2" t="s">
        <v>5498</v>
      </c>
      <c r="AC567" s="2" t="s">
        <v>5472</v>
      </c>
      <c r="AD567" s="2" t="s">
        <v>5473</v>
      </c>
      <c r="AE567" s="2" t="s">
        <v>5571</v>
      </c>
      <c r="AF567" s="2" t="s">
        <v>49</v>
      </c>
      <c r="AG567" s="2" t="s">
        <v>5572</v>
      </c>
      <c r="AH567" s="2" t="s">
        <v>5573</v>
      </c>
      <c r="AI567" s="2" t="s">
        <v>4669</v>
      </c>
      <c r="AJ567" s="2" t="s">
        <v>4669</v>
      </c>
      <c r="AK567" s="2" t="s">
        <v>5477</v>
      </c>
      <c r="AL567" s="2" t="s">
        <v>5478</v>
      </c>
      <c r="AM567" s="2" t="s">
        <v>5479</v>
      </c>
      <c r="AN567" s="2" t="s">
        <v>5477</v>
      </c>
      <c r="AO567" s="2" t="s">
        <v>5479</v>
      </c>
      <c r="AP567" s="2" t="s">
        <v>3095</v>
      </c>
      <c r="AQ567" s="2" t="s">
        <v>3096</v>
      </c>
      <c r="AR567" s="2" t="s">
        <v>78</v>
      </c>
      <c r="AS567" s="2" t="s">
        <v>3097</v>
      </c>
      <c r="AT567" s="2" t="s">
        <v>40</v>
      </c>
      <c r="AU567" s="2" t="s">
        <v>40</v>
      </c>
      <c r="AV567" s="2" t="s">
        <v>40</v>
      </c>
    </row>
    <row r="568" spans="1:48" x14ac:dyDescent="0.55000000000000004">
      <c r="A568" s="2" t="s">
        <v>5574</v>
      </c>
      <c r="B568" s="4" t="s">
        <v>15873</v>
      </c>
      <c r="C568" s="2" t="s">
        <v>5575</v>
      </c>
      <c r="D568" s="2" t="s">
        <v>5576</v>
      </c>
      <c r="E568" s="2" t="s">
        <v>5579</v>
      </c>
      <c r="F568" s="2" t="s">
        <v>3082</v>
      </c>
      <c r="G568" s="2" t="s">
        <v>44</v>
      </c>
      <c r="H568" s="2" t="s">
        <v>5529</v>
      </c>
      <c r="I568" s="2">
        <f>VLOOKUP(K568,Coordinates!A:C,2,FALSE)</f>
        <v>40.862563000000002</v>
      </c>
      <c r="J568" s="2">
        <f>VLOOKUP(K568,Coordinates!A:C,3,FALSE)</f>
        <v>-73.859201999999996</v>
      </c>
      <c r="K568" s="2" t="s">
        <v>16337</v>
      </c>
      <c r="L568" s="2" t="s">
        <v>5577</v>
      </c>
      <c r="M568" s="2" t="s">
        <v>56</v>
      </c>
      <c r="N568" s="2" t="s">
        <v>41</v>
      </c>
      <c r="O568" s="2" t="s">
        <v>113</v>
      </c>
      <c r="P568" s="2" t="s">
        <v>114</v>
      </c>
      <c r="Q568" s="2" t="s">
        <v>115</v>
      </c>
      <c r="R568" s="2" t="s">
        <v>5578</v>
      </c>
      <c r="S568" s="2" t="s">
        <v>43</v>
      </c>
      <c r="T568" s="2" t="s">
        <v>5575</v>
      </c>
      <c r="U568" s="2" t="s">
        <v>5579</v>
      </c>
      <c r="V568" s="2" t="s">
        <v>3082</v>
      </c>
      <c r="W568" s="2" t="s">
        <v>44</v>
      </c>
      <c r="X568" s="2" t="s">
        <v>5529</v>
      </c>
      <c r="Y568" s="2" t="s">
        <v>5580</v>
      </c>
      <c r="Z568" s="2" t="s">
        <v>5581</v>
      </c>
      <c r="AA568" s="2" t="s">
        <v>5532</v>
      </c>
      <c r="AB568" s="2" t="s">
        <v>3486</v>
      </c>
      <c r="AC568" s="2" t="s">
        <v>5582</v>
      </c>
      <c r="AD568" s="2" t="s">
        <v>5583</v>
      </c>
      <c r="AE568" s="2" t="s">
        <v>5584</v>
      </c>
      <c r="AF568" s="2" t="s">
        <v>49</v>
      </c>
      <c r="AG568" s="2" t="s">
        <v>5585</v>
      </c>
      <c r="AH568" s="2" t="s">
        <v>5586</v>
      </c>
      <c r="AI568" s="2" t="s">
        <v>4669</v>
      </c>
      <c r="AJ568" s="2" t="s">
        <v>4669</v>
      </c>
      <c r="AK568" s="2" t="s">
        <v>5477</v>
      </c>
      <c r="AL568" s="2" t="s">
        <v>5478</v>
      </c>
      <c r="AM568" s="2" t="s">
        <v>5479</v>
      </c>
      <c r="AN568" s="2" t="s">
        <v>5477</v>
      </c>
      <c r="AO568" s="2" t="s">
        <v>5479</v>
      </c>
      <c r="AP568" s="2" t="s">
        <v>3095</v>
      </c>
      <c r="AQ568" s="2" t="s">
        <v>3096</v>
      </c>
      <c r="AR568" s="2" t="s">
        <v>78</v>
      </c>
      <c r="AS568" s="2" t="s">
        <v>3097</v>
      </c>
      <c r="AT568" s="2" t="s">
        <v>40</v>
      </c>
      <c r="AU568" s="2" t="s">
        <v>40</v>
      </c>
      <c r="AV568" s="2" t="s">
        <v>40</v>
      </c>
    </row>
    <row r="569" spans="1:48" x14ac:dyDescent="0.55000000000000004">
      <c r="A569" s="2" t="s">
        <v>5587</v>
      </c>
      <c r="B569" s="4" t="s">
        <v>15874</v>
      </c>
      <c r="C569" s="2" t="s">
        <v>5588</v>
      </c>
      <c r="D569" s="2" t="s">
        <v>5589</v>
      </c>
      <c r="E569" s="2" t="s">
        <v>5591</v>
      </c>
      <c r="F569" s="2" t="s">
        <v>3082</v>
      </c>
      <c r="G569" s="2" t="s">
        <v>44</v>
      </c>
      <c r="H569" s="2" t="s">
        <v>4719</v>
      </c>
      <c r="I569" s="2">
        <f>VLOOKUP(K569,Coordinates!A:C,2,FALSE)</f>
        <v>40.860807999999999</v>
      </c>
      <c r="J569" s="2">
        <f>VLOOKUP(K569,Coordinates!A:C,3,FALSE)</f>
        <v>-73.868564000000006</v>
      </c>
      <c r="K569" s="2" t="s">
        <v>16338</v>
      </c>
      <c r="L569" s="2" t="s">
        <v>5590</v>
      </c>
      <c r="M569" s="2" t="s">
        <v>56</v>
      </c>
      <c r="N569" s="2" t="s">
        <v>41</v>
      </c>
      <c r="O569" s="2" t="s">
        <v>47</v>
      </c>
      <c r="P569" s="2" t="s">
        <v>804</v>
      </c>
      <c r="Q569" s="2" t="s">
        <v>50</v>
      </c>
      <c r="R569" s="2" t="s">
        <v>2815</v>
      </c>
      <c r="S569" s="2" t="s">
        <v>43</v>
      </c>
      <c r="T569" s="2" t="s">
        <v>5588</v>
      </c>
      <c r="U569" s="2" t="s">
        <v>5591</v>
      </c>
      <c r="V569" s="2" t="s">
        <v>3082</v>
      </c>
      <c r="W569" s="2" t="s">
        <v>44</v>
      </c>
      <c r="X569" s="2" t="s">
        <v>4719</v>
      </c>
      <c r="Y569" s="2" t="s">
        <v>5592</v>
      </c>
      <c r="Z569" s="2" t="s">
        <v>5593</v>
      </c>
      <c r="AA569" s="2" t="s">
        <v>5532</v>
      </c>
      <c r="AB569" s="2" t="s">
        <v>4010</v>
      </c>
      <c r="AC569" s="2" t="s">
        <v>5582</v>
      </c>
      <c r="AD569" s="2" t="s">
        <v>5583</v>
      </c>
      <c r="AE569" s="2" t="s">
        <v>5594</v>
      </c>
      <c r="AF569" s="2" t="s">
        <v>49</v>
      </c>
      <c r="AG569" s="2" t="s">
        <v>5595</v>
      </c>
      <c r="AH569" s="2" t="s">
        <v>5596</v>
      </c>
      <c r="AI569" s="2" t="s">
        <v>4669</v>
      </c>
      <c r="AJ569" s="2" t="s">
        <v>4669</v>
      </c>
      <c r="AK569" s="2" t="s">
        <v>5477</v>
      </c>
      <c r="AL569" s="2" t="s">
        <v>5478</v>
      </c>
      <c r="AM569" s="2" t="s">
        <v>5479</v>
      </c>
      <c r="AN569" s="2" t="s">
        <v>5477</v>
      </c>
      <c r="AO569" s="2" t="s">
        <v>5479</v>
      </c>
      <c r="AP569" s="2" t="s">
        <v>3095</v>
      </c>
      <c r="AQ569" s="2" t="s">
        <v>3096</v>
      </c>
      <c r="AR569" s="2" t="s">
        <v>78</v>
      </c>
      <c r="AS569" s="2" t="s">
        <v>3097</v>
      </c>
      <c r="AT569" s="2" t="s">
        <v>40</v>
      </c>
      <c r="AU569" s="2" t="s">
        <v>40</v>
      </c>
      <c r="AV569" s="2" t="s">
        <v>40</v>
      </c>
    </row>
    <row r="570" spans="1:48" x14ac:dyDescent="0.55000000000000004">
      <c r="A570" s="2" t="s">
        <v>5597</v>
      </c>
      <c r="B570" s="4" t="s">
        <v>15874</v>
      </c>
      <c r="C570" s="2" t="s">
        <v>5598</v>
      </c>
      <c r="D570" s="2" t="s">
        <v>5599</v>
      </c>
      <c r="E570" s="2" t="s">
        <v>5601</v>
      </c>
      <c r="F570" s="2" t="s">
        <v>3082</v>
      </c>
      <c r="G570" s="2" t="s">
        <v>44</v>
      </c>
      <c r="H570" s="2" t="s">
        <v>5529</v>
      </c>
      <c r="I570" s="2">
        <f>VLOOKUP(K570,Coordinates!A:C,2,FALSE)</f>
        <v>40.863072000000003</v>
      </c>
      <c r="J570" s="2">
        <f>VLOOKUP(K570,Coordinates!A:C,3,FALSE)</f>
        <v>-73.846947</v>
      </c>
      <c r="K570" s="2" t="s">
        <v>16339</v>
      </c>
      <c r="L570" s="2" t="s">
        <v>5600</v>
      </c>
      <c r="M570" s="2" t="s">
        <v>56</v>
      </c>
      <c r="N570" s="2" t="s">
        <v>41</v>
      </c>
      <c r="O570" s="2" t="s">
        <v>47</v>
      </c>
      <c r="P570" s="2" t="s">
        <v>804</v>
      </c>
      <c r="Q570" s="2" t="s">
        <v>58</v>
      </c>
      <c r="R570" s="2" t="s">
        <v>5567</v>
      </c>
      <c r="S570" s="2" t="s">
        <v>43</v>
      </c>
      <c r="T570" s="2" t="s">
        <v>5598</v>
      </c>
      <c r="U570" s="2" t="s">
        <v>5601</v>
      </c>
      <c r="V570" s="2" t="s">
        <v>3082</v>
      </c>
      <c r="W570" s="2" t="s">
        <v>44</v>
      </c>
      <c r="X570" s="2" t="s">
        <v>5529</v>
      </c>
      <c r="Y570" s="2" t="s">
        <v>5602</v>
      </c>
      <c r="Z570" s="2" t="s">
        <v>5603</v>
      </c>
      <c r="AA570" s="2" t="s">
        <v>5532</v>
      </c>
      <c r="AB570" s="2" t="s">
        <v>3486</v>
      </c>
      <c r="AC570" s="2" t="s">
        <v>5533</v>
      </c>
      <c r="AD570" s="2" t="s">
        <v>5534</v>
      </c>
      <c r="AE570" s="2" t="s">
        <v>5604</v>
      </c>
      <c r="AF570" s="2" t="s">
        <v>49</v>
      </c>
      <c r="AG570" s="2" t="s">
        <v>5605</v>
      </c>
      <c r="AH570" s="2" t="s">
        <v>5606</v>
      </c>
      <c r="AI570" s="2" t="s">
        <v>4669</v>
      </c>
      <c r="AJ570" s="2" t="s">
        <v>4669</v>
      </c>
      <c r="AK570" s="2" t="s">
        <v>5477</v>
      </c>
      <c r="AL570" s="2" t="s">
        <v>5478</v>
      </c>
      <c r="AM570" s="2" t="s">
        <v>5479</v>
      </c>
      <c r="AN570" s="2" t="s">
        <v>5477</v>
      </c>
      <c r="AO570" s="2" t="s">
        <v>5479</v>
      </c>
      <c r="AP570" s="2" t="s">
        <v>3095</v>
      </c>
      <c r="AQ570" s="2" t="s">
        <v>3096</v>
      </c>
      <c r="AR570" s="2" t="s">
        <v>78</v>
      </c>
      <c r="AS570" s="2" t="s">
        <v>3097</v>
      </c>
      <c r="AT570" s="2" t="s">
        <v>40</v>
      </c>
      <c r="AU570" s="2" t="s">
        <v>40</v>
      </c>
      <c r="AV570" s="2" t="s">
        <v>40</v>
      </c>
    </row>
    <row r="571" spans="1:48" x14ac:dyDescent="0.55000000000000004">
      <c r="A571" s="2" t="s">
        <v>5607</v>
      </c>
      <c r="B571" s="4" t="s">
        <v>15874</v>
      </c>
      <c r="C571" s="2" t="s">
        <v>5608</v>
      </c>
      <c r="D571" s="2" t="s">
        <v>5609</v>
      </c>
      <c r="E571" s="2" t="s">
        <v>5611</v>
      </c>
      <c r="F571" s="2" t="s">
        <v>3082</v>
      </c>
      <c r="G571" s="2" t="s">
        <v>44</v>
      </c>
      <c r="H571" s="2" t="s">
        <v>5495</v>
      </c>
      <c r="I571" s="2">
        <f>VLOOKUP(K571,Coordinates!A:C,2,FALSE)</f>
        <v>40.892319000000001</v>
      </c>
      <c r="J571" s="2">
        <f>VLOOKUP(K571,Coordinates!A:C,3,FALSE)</f>
        <v>-73.861897999999997</v>
      </c>
      <c r="K571" s="2" t="s">
        <v>16340</v>
      </c>
      <c r="L571" s="2" t="s">
        <v>5610</v>
      </c>
      <c r="M571" s="2" t="s">
        <v>56</v>
      </c>
      <c r="N571" s="2" t="s">
        <v>41</v>
      </c>
      <c r="O571" s="2" t="s">
        <v>47</v>
      </c>
      <c r="P571" s="2" t="s">
        <v>804</v>
      </c>
      <c r="Q571" s="2" t="s">
        <v>50</v>
      </c>
      <c r="R571" s="2" t="s">
        <v>3466</v>
      </c>
      <c r="S571" s="2" t="s">
        <v>43</v>
      </c>
      <c r="T571" s="2" t="s">
        <v>5608</v>
      </c>
      <c r="U571" s="2" t="s">
        <v>5611</v>
      </c>
      <c r="V571" s="2" t="s">
        <v>3082</v>
      </c>
      <c r="W571" s="2" t="s">
        <v>44</v>
      </c>
      <c r="X571" s="2" t="s">
        <v>5495</v>
      </c>
      <c r="Y571" s="2" t="s">
        <v>5612</v>
      </c>
      <c r="Z571" s="2" t="s">
        <v>5613</v>
      </c>
      <c r="AA571" s="2" t="s">
        <v>5471</v>
      </c>
      <c r="AB571" s="2" t="s">
        <v>5498</v>
      </c>
      <c r="AC571" s="2" t="s">
        <v>5499</v>
      </c>
      <c r="AD571" s="2" t="s">
        <v>5500</v>
      </c>
      <c r="AE571" s="2" t="s">
        <v>5614</v>
      </c>
      <c r="AF571" s="2" t="s">
        <v>49</v>
      </c>
      <c r="AG571" s="2" t="s">
        <v>5615</v>
      </c>
      <c r="AH571" s="2" t="s">
        <v>5616</v>
      </c>
      <c r="AI571" s="2" t="s">
        <v>4669</v>
      </c>
      <c r="AJ571" s="2" t="s">
        <v>4669</v>
      </c>
      <c r="AK571" s="2" t="s">
        <v>5477</v>
      </c>
      <c r="AL571" s="2" t="s">
        <v>5478</v>
      </c>
      <c r="AM571" s="2" t="s">
        <v>5479</v>
      </c>
      <c r="AN571" s="2" t="s">
        <v>5477</v>
      </c>
      <c r="AO571" s="2" t="s">
        <v>5479</v>
      </c>
      <c r="AP571" s="2" t="s">
        <v>3095</v>
      </c>
      <c r="AQ571" s="2" t="s">
        <v>3096</v>
      </c>
      <c r="AR571" s="2" t="s">
        <v>78</v>
      </c>
      <c r="AS571" s="2" t="s">
        <v>3097</v>
      </c>
      <c r="AT571" s="2" t="s">
        <v>40</v>
      </c>
      <c r="AU571" s="2" t="s">
        <v>40</v>
      </c>
      <c r="AV571" s="2" t="s">
        <v>40</v>
      </c>
    </row>
    <row r="572" spans="1:48" x14ac:dyDescent="0.55000000000000004">
      <c r="A572" s="2" t="s">
        <v>5617</v>
      </c>
      <c r="B572" s="4" t="s">
        <v>15874</v>
      </c>
      <c r="C572" s="2" t="s">
        <v>5618</v>
      </c>
      <c r="D572" s="2" t="s">
        <v>5619</v>
      </c>
      <c r="E572" s="2" t="s">
        <v>5621</v>
      </c>
      <c r="F572" s="2" t="s">
        <v>3082</v>
      </c>
      <c r="G572" s="2" t="s">
        <v>44</v>
      </c>
      <c r="H572" s="2" t="s">
        <v>5555</v>
      </c>
      <c r="I572" s="2" t="e">
        <f>VLOOKUP(K572,Coordinates!A:C,2,FALSE)</f>
        <v>#N/A</v>
      </c>
      <c r="J572" s="2" t="e">
        <f>VLOOKUP(K572,Coordinates!A:C,3,FALSE)</f>
        <v>#N/A</v>
      </c>
      <c r="K572" s="2" t="s">
        <v>16341</v>
      </c>
      <c r="L572" s="2" t="s">
        <v>5620</v>
      </c>
      <c r="M572" s="2" t="s">
        <v>56</v>
      </c>
      <c r="N572" s="2" t="s">
        <v>41</v>
      </c>
      <c r="O572" s="2" t="s">
        <v>47</v>
      </c>
      <c r="P572" s="2" t="s">
        <v>804</v>
      </c>
      <c r="Q572" s="2" t="s">
        <v>50</v>
      </c>
      <c r="R572" s="2" t="s">
        <v>2815</v>
      </c>
      <c r="S572" s="2" t="s">
        <v>43</v>
      </c>
      <c r="T572" s="2" t="s">
        <v>5618</v>
      </c>
      <c r="U572" s="2" t="s">
        <v>5621</v>
      </c>
      <c r="V572" s="2" t="s">
        <v>3082</v>
      </c>
      <c r="W572" s="2" t="s">
        <v>44</v>
      </c>
      <c r="X572" s="2" t="s">
        <v>5555</v>
      </c>
      <c r="Y572" s="2" t="s">
        <v>5622</v>
      </c>
      <c r="Z572" s="2" t="s">
        <v>5623</v>
      </c>
      <c r="AA572" s="2" t="s">
        <v>5532</v>
      </c>
      <c r="AB572" s="2" t="s">
        <v>3486</v>
      </c>
      <c r="AC572" s="2" t="s">
        <v>5624</v>
      </c>
      <c r="AD572" s="2" t="s">
        <v>5625</v>
      </c>
      <c r="AE572" s="2" t="s">
        <v>5626</v>
      </c>
      <c r="AF572" s="2" t="s">
        <v>49</v>
      </c>
      <c r="AG572" s="2" t="s">
        <v>5627</v>
      </c>
      <c r="AH572" s="2" t="s">
        <v>5628</v>
      </c>
      <c r="AI572" s="2" t="s">
        <v>4669</v>
      </c>
      <c r="AJ572" s="2" t="s">
        <v>4669</v>
      </c>
      <c r="AK572" s="2" t="s">
        <v>5477</v>
      </c>
      <c r="AL572" s="2" t="s">
        <v>5478</v>
      </c>
      <c r="AM572" s="2" t="s">
        <v>5479</v>
      </c>
      <c r="AN572" s="2" t="s">
        <v>5477</v>
      </c>
      <c r="AO572" s="2" t="s">
        <v>5479</v>
      </c>
      <c r="AP572" s="2" t="s">
        <v>3095</v>
      </c>
      <c r="AQ572" s="2" t="s">
        <v>3096</v>
      </c>
      <c r="AR572" s="2" t="s">
        <v>78</v>
      </c>
      <c r="AS572" s="2" t="s">
        <v>3097</v>
      </c>
      <c r="AT572" s="2" t="s">
        <v>40</v>
      </c>
      <c r="AU572" s="2" t="s">
        <v>40</v>
      </c>
      <c r="AV572" s="2" t="s">
        <v>40</v>
      </c>
    </row>
    <row r="573" spans="1:48" x14ac:dyDescent="0.55000000000000004">
      <c r="A573" s="2" t="s">
        <v>5629</v>
      </c>
      <c r="B573" s="4" t="s">
        <v>15874</v>
      </c>
      <c r="C573" s="2" t="s">
        <v>5630</v>
      </c>
      <c r="D573" s="2" t="s">
        <v>5631</v>
      </c>
      <c r="E573" s="2" t="s">
        <v>5633</v>
      </c>
      <c r="F573" s="2" t="s">
        <v>3082</v>
      </c>
      <c r="G573" s="2" t="s">
        <v>44</v>
      </c>
      <c r="H573" s="2" t="s">
        <v>5555</v>
      </c>
      <c r="I573" s="2">
        <f>VLOOKUP(K573,Coordinates!A:C,2,FALSE)</f>
        <v>40.836913000000003</v>
      </c>
      <c r="J573" s="2">
        <f>VLOOKUP(K573,Coordinates!A:C,3,FALSE)</f>
        <v>-73.855051000000003</v>
      </c>
      <c r="K573" s="2" t="s">
        <v>16342</v>
      </c>
      <c r="L573" s="2" t="s">
        <v>5632</v>
      </c>
      <c r="M573" s="2" t="s">
        <v>56</v>
      </c>
      <c r="N573" s="2" t="s">
        <v>41</v>
      </c>
      <c r="O573" s="2" t="s">
        <v>47</v>
      </c>
      <c r="P573" s="2" t="s">
        <v>57</v>
      </c>
      <c r="Q573" s="2" t="s">
        <v>58</v>
      </c>
      <c r="R573" s="2" t="s">
        <v>3466</v>
      </c>
      <c r="S573" s="2" t="s">
        <v>43</v>
      </c>
      <c r="T573" s="2" t="s">
        <v>5630</v>
      </c>
      <c r="U573" s="2" t="s">
        <v>5633</v>
      </c>
      <c r="V573" s="2" t="s">
        <v>3082</v>
      </c>
      <c r="W573" s="2" t="s">
        <v>44</v>
      </c>
      <c r="X573" s="2" t="s">
        <v>5555</v>
      </c>
      <c r="Y573" s="2" t="s">
        <v>5634</v>
      </c>
      <c r="Z573" s="2" t="s">
        <v>5635</v>
      </c>
      <c r="AA573" s="2" t="s">
        <v>3505</v>
      </c>
      <c r="AB573" s="2" t="s">
        <v>3506</v>
      </c>
      <c r="AC573" s="2" t="s">
        <v>5636</v>
      </c>
      <c r="AD573" s="2" t="s">
        <v>5637</v>
      </c>
      <c r="AE573" s="2" t="s">
        <v>5638</v>
      </c>
      <c r="AF573" s="2" t="s">
        <v>49</v>
      </c>
      <c r="AG573" s="2" t="s">
        <v>5639</v>
      </c>
      <c r="AH573" s="2" t="s">
        <v>5640</v>
      </c>
      <c r="AI573" s="2" t="s">
        <v>4669</v>
      </c>
      <c r="AJ573" s="2" t="s">
        <v>4669</v>
      </c>
      <c r="AK573" s="2" t="s">
        <v>5477</v>
      </c>
      <c r="AL573" s="2" t="s">
        <v>5478</v>
      </c>
      <c r="AM573" s="2" t="s">
        <v>5479</v>
      </c>
      <c r="AN573" s="2" t="s">
        <v>5477</v>
      </c>
      <c r="AO573" s="2" t="s">
        <v>5479</v>
      </c>
      <c r="AP573" s="2" t="s">
        <v>3095</v>
      </c>
      <c r="AQ573" s="2" t="s">
        <v>3096</v>
      </c>
      <c r="AR573" s="2" t="s">
        <v>78</v>
      </c>
      <c r="AS573" s="2" t="s">
        <v>3097</v>
      </c>
      <c r="AT573" s="2" t="s">
        <v>40</v>
      </c>
      <c r="AU573" s="2" t="s">
        <v>40</v>
      </c>
      <c r="AV573" s="2" t="s">
        <v>40</v>
      </c>
    </row>
    <row r="574" spans="1:48" x14ac:dyDescent="0.55000000000000004">
      <c r="A574" s="2" t="s">
        <v>5641</v>
      </c>
      <c r="B574" s="4" t="s">
        <v>15874</v>
      </c>
      <c r="C574" s="2" t="s">
        <v>5642</v>
      </c>
      <c r="D574" s="2" t="s">
        <v>5643</v>
      </c>
      <c r="E574" s="2" t="s">
        <v>5645</v>
      </c>
      <c r="F574" s="2" t="s">
        <v>3082</v>
      </c>
      <c r="G574" s="2" t="s">
        <v>44</v>
      </c>
      <c r="H574" s="2" t="s">
        <v>3482</v>
      </c>
      <c r="I574" s="2">
        <f>VLOOKUP(K574,Coordinates!A:C,2,FALSE)</f>
        <v>40.854615000000003</v>
      </c>
      <c r="J574" s="2">
        <f>VLOOKUP(K574,Coordinates!A:C,3,FALSE)</f>
        <v>-73.852795</v>
      </c>
      <c r="K574" s="2" t="s">
        <v>16343</v>
      </c>
      <c r="L574" s="2" t="s">
        <v>5644</v>
      </c>
      <c r="M574" s="2" t="s">
        <v>56</v>
      </c>
      <c r="N574" s="2" t="s">
        <v>41</v>
      </c>
      <c r="O574" s="2" t="s">
        <v>47</v>
      </c>
      <c r="P574" s="2" t="s">
        <v>57</v>
      </c>
      <c r="Q574" s="2" t="s">
        <v>50</v>
      </c>
      <c r="R574" s="2" t="s">
        <v>4185</v>
      </c>
      <c r="S574" s="2" t="s">
        <v>43</v>
      </c>
      <c r="T574" s="2" t="s">
        <v>5642</v>
      </c>
      <c r="U574" s="2" t="s">
        <v>5645</v>
      </c>
      <c r="V574" s="2" t="s">
        <v>3082</v>
      </c>
      <c r="W574" s="2" t="s">
        <v>44</v>
      </c>
      <c r="X574" s="2" t="s">
        <v>3482</v>
      </c>
      <c r="Y574" s="2" t="s">
        <v>5646</v>
      </c>
      <c r="Z574" s="2" t="s">
        <v>5647</v>
      </c>
      <c r="AA574" s="2" t="s">
        <v>5532</v>
      </c>
      <c r="AB574" s="2" t="s">
        <v>3486</v>
      </c>
      <c r="AC574" s="2" t="s">
        <v>5624</v>
      </c>
      <c r="AD574" s="2" t="s">
        <v>5625</v>
      </c>
      <c r="AE574" s="2" t="s">
        <v>5648</v>
      </c>
      <c r="AF574" s="2" t="s">
        <v>49</v>
      </c>
      <c r="AG574" s="2" t="s">
        <v>5649</v>
      </c>
      <c r="AH574" s="2" t="s">
        <v>5650</v>
      </c>
      <c r="AI574" s="2" t="s">
        <v>4669</v>
      </c>
      <c r="AJ574" s="2" t="s">
        <v>4669</v>
      </c>
      <c r="AK574" s="2" t="s">
        <v>5477</v>
      </c>
      <c r="AL574" s="2" t="s">
        <v>5478</v>
      </c>
      <c r="AM574" s="2" t="s">
        <v>5479</v>
      </c>
      <c r="AN574" s="2" t="s">
        <v>5477</v>
      </c>
      <c r="AO574" s="2" t="s">
        <v>5479</v>
      </c>
      <c r="AP574" s="2" t="s">
        <v>3095</v>
      </c>
      <c r="AQ574" s="2" t="s">
        <v>3096</v>
      </c>
      <c r="AR574" s="2" t="s">
        <v>78</v>
      </c>
      <c r="AS574" s="2" t="s">
        <v>3097</v>
      </c>
      <c r="AT574" s="2" t="s">
        <v>40</v>
      </c>
      <c r="AU574" s="2" t="s">
        <v>40</v>
      </c>
      <c r="AV574" s="2" t="s">
        <v>40</v>
      </c>
    </row>
    <row r="575" spans="1:48" x14ac:dyDescent="0.55000000000000004">
      <c r="A575" s="2" t="s">
        <v>5651</v>
      </c>
      <c r="B575" s="4" t="s">
        <v>15874</v>
      </c>
      <c r="C575" s="2" t="s">
        <v>5652</v>
      </c>
      <c r="D575" s="2" t="s">
        <v>5653</v>
      </c>
      <c r="E575" s="2" t="s">
        <v>5655</v>
      </c>
      <c r="F575" s="2" t="s">
        <v>3082</v>
      </c>
      <c r="G575" s="2" t="s">
        <v>44</v>
      </c>
      <c r="H575" s="2" t="s">
        <v>5495</v>
      </c>
      <c r="I575" s="2">
        <f>VLOOKUP(K575,Coordinates!A:C,2,FALSE)</f>
        <v>40.884354999999999</v>
      </c>
      <c r="J575" s="2">
        <f>VLOOKUP(K575,Coordinates!A:C,3,FALSE)</f>
        <v>-73.839263000000003</v>
      </c>
      <c r="K575" s="2" t="s">
        <v>16344</v>
      </c>
      <c r="L575" s="2" t="s">
        <v>5654</v>
      </c>
      <c r="M575" s="2" t="s">
        <v>56</v>
      </c>
      <c r="N575" s="2" t="s">
        <v>41</v>
      </c>
      <c r="O575" s="2" t="s">
        <v>47</v>
      </c>
      <c r="P575" s="2" t="s">
        <v>57</v>
      </c>
      <c r="Q575" s="2" t="s">
        <v>58</v>
      </c>
      <c r="R575" s="2" t="s">
        <v>98</v>
      </c>
      <c r="S575" s="2" t="s">
        <v>43</v>
      </c>
      <c r="T575" s="2" t="s">
        <v>5652</v>
      </c>
      <c r="U575" s="2" t="s">
        <v>5655</v>
      </c>
      <c r="V575" s="2" t="s">
        <v>3082</v>
      </c>
      <c r="W575" s="2" t="s">
        <v>44</v>
      </c>
      <c r="X575" s="2" t="s">
        <v>5495</v>
      </c>
      <c r="Y575" s="2" t="s">
        <v>5656</v>
      </c>
      <c r="Z575" s="2" t="s">
        <v>5657</v>
      </c>
      <c r="AA575" s="2" t="s">
        <v>5471</v>
      </c>
      <c r="AB575" s="2" t="s">
        <v>5498</v>
      </c>
      <c r="AC575" s="2" t="s">
        <v>5545</v>
      </c>
      <c r="AD575" s="2" t="s">
        <v>5546</v>
      </c>
      <c r="AE575" s="2" t="s">
        <v>5658</v>
      </c>
      <c r="AF575" s="2" t="s">
        <v>49</v>
      </c>
      <c r="AG575" s="2" t="s">
        <v>5659</v>
      </c>
      <c r="AH575" s="2" t="s">
        <v>5660</v>
      </c>
      <c r="AI575" s="2" t="s">
        <v>4669</v>
      </c>
      <c r="AJ575" s="2" t="s">
        <v>4669</v>
      </c>
      <c r="AK575" s="2" t="s">
        <v>5477</v>
      </c>
      <c r="AL575" s="2" t="s">
        <v>5478</v>
      </c>
      <c r="AM575" s="2" t="s">
        <v>5479</v>
      </c>
      <c r="AN575" s="2" t="s">
        <v>5477</v>
      </c>
      <c r="AO575" s="2" t="s">
        <v>5479</v>
      </c>
      <c r="AP575" s="2" t="s">
        <v>3095</v>
      </c>
      <c r="AQ575" s="2" t="s">
        <v>3096</v>
      </c>
      <c r="AR575" s="2" t="s">
        <v>78</v>
      </c>
      <c r="AS575" s="2" t="s">
        <v>3097</v>
      </c>
      <c r="AT575" s="2" t="s">
        <v>40</v>
      </c>
      <c r="AU575" s="2" t="s">
        <v>40</v>
      </c>
      <c r="AV575" s="2" t="s">
        <v>40</v>
      </c>
    </row>
    <row r="576" spans="1:48" x14ac:dyDescent="0.55000000000000004">
      <c r="A576" s="2" t="s">
        <v>5661</v>
      </c>
      <c r="B576" s="4" t="s">
        <v>15874</v>
      </c>
      <c r="C576" s="2" t="s">
        <v>5662</v>
      </c>
      <c r="D576" s="2" t="s">
        <v>5663</v>
      </c>
      <c r="E576" s="2" t="s">
        <v>5665</v>
      </c>
      <c r="F576" s="2" t="s">
        <v>3082</v>
      </c>
      <c r="G576" s="2" t="s">
        <v>44</v>
      </c>
      <c r="H576" s="2" t="s">
        <v>5495</v>
      </c>
      <c r="I576" s="2">
        <f>VLOOKUP(K576,Coordinates!A:C,2,FALSE)</f>
        <v>40.884766999999997</v>
      </c>
      <c r="J576" s="2">
        <f>VLOOKUP(K576,Coordinates!A:C,3,FALSE)</f>
        <v>-73.843974000000003</v>
      </c>
      <c r="K576" s="2" t="s">
        <v>16345</v>
      </c>
      <c r="L576" s="2" t="s">
        <v>5664</v>
      </c>
      <c r="M576" s="2" t="s">
        <v>56</v>
      </c>
      <c r="N576" s="2" t="s">
        <v>41</v>
      </c>
      <c r="O576" s="2" t="s">
        <v>47</v>
      </c>
      <c r="P576" s="2" t="s">
        <v>57</v>
      </c>
      <c r="Q576" s="2" t="s">
        <v>58</v>
      </c>
      <c r="R576" s="2" t="s">
        <v>439</v>
      </c>
      <c r="S576" s="2" t="s">
        <v>43</v>
      </c>
      <c r="T576" s="2" t="s">
        <v>5662</v>
      </c>
      <c r="U576" s="2" t="s">
        <v>5665</v>
      </c>
      <c r="V576" s="2" t="s">
        <v>3082</v>
      </c>
      <c r="W576" s="2" t="s">
        <v>44</v>
      </c>
      <c r="X576" s="2" t="s">
        <v>5495</v>
      </c>
      <c r="Y576" s="2" t="s">
        <v>5666</v>
      </c>
      <c r="Z576" s="2" t="s">
        <v>5667</v>
      </c>
      <c r="AA576" s="2" t="s">
        <v>5471</v>
      </c>
      <c r="AB576" s="2" t="s">
        <v>5498</v>
      </c>
      <c r="AC576" s="2" t="s">
        <v>5545</v>
      </c>
      <c r="AD576" s="2" t="s">
        <v>5546</v>
      </c>
      <c r="AE576" s="2" t="s">
        <v>5668</v>
      </c>
      <c r="AF576" s="2" t="s">
        <v>331</v>
      </c>
      <c r="AG576" s="2" t="s">
        <v>5669</v>
      </c>
      <c r="AH576" s="2" t="s">
        <v>5670</v>
      </c>
      <c r="AI576" s="2" t="s">
        <v>4669</v>
      </c>
      <c r="AJ576" s="2" t="s">
        <v>4669</v>
      </c>
      <c r="AK576" s="2" t="s">
        <v>5477</v>
      </c>
      <c r="AL576" s="2" t="s">
        <v>5478</v>
      </c>
      <c r="AM576" s="2" t="s">
        <v>5479</v>
      </c>
      <c r="AN576" s="2" t="s">
        <v>5477</v>
      </c>
      <c r="AO576" s="2" t="s">
        <v>5479</v>
      </c>
      <c r="AP576" s="2" t="s">
        <v>3095</v>
      </c>
      <c r="AQ576" s="2" t="s">
        <v>3096</v>
      </c>
      <c r="AR576" s="2" t="s">
        <v>78</v>
      </c>
      <c r="AS576" s="2" t="s">
        <v>3097</v>
      </c>
      <c r="AT576" s="2" t="s">
        <v>40</v>
      </c>
      <c r="AU576" s="2" t="s">
        <v>40</v>
      </c>
      <c r="AV576" s="2" t="s">
        <v>40</v>
      </c>
    </row>
    <row r="577" spans="1:48" x14ac:dyDescent="0.55000000000000004">
      <c r="A577" s="2" t="s">
        <v>5671</v>
      </c>
      <c r="B577" s="4" t="s">
        <v>15874</v>
      </c>
      <c r="C577" s="2" t="s">
        <v>5672</v>
      </c>
      <c r="D577" s="2" t="s">
        <v>5673</v>
      </c>
      <c r="E577" s="2" t="s">
        <v>5675</v>
      </c>
      <c r="F577" s="2" t="s">
        <v>3082</v>
      </c>
      <c r="G577" s="2" t="s">
        <v>44</v>
      </c>
      <c r="H577" s="2" t="s">
        <v>5529</v>
      </c>
      <c r="I577" s="2">
        <f>VLOOKUP(K577,Coordinates!A:C,2,FALSE)</f>
        <v>40.866943999999997</v>
      </c>
      <c r="J577" s="2">
        <f>VLOOKUP(K577,Coordinates!A:C,3,FALSE)</f>
        <v>-73.850466999999995</v>
      </c>
      <c r="K577" s="2" t="s">
        <v>16346</v>
      </c>
      <c r="L577" s="2" t="s">
        <v>5674</v>
      </c>
      <c r="M577" s="2" t="s">
        <v>56</v>
      </c>
      <c r="N577" s="2" t="s">
        <v>41</v>
      </c>
      <c r="O577" s="2" t="s">
        <v>47</v>
      </c>
      <c r="P577" s="2" t="s">
        <v>57</v>
      </c>
      <c r="Q577" s="2" t="s">
        <v>58</v>
      </c>
      <c r="R577" s="2" t="s">
        <v>439</v>
      </c>
      <c r="S577" s="2" t="s">
        <v>43</v>
      </c>
      <c r="T577" s="2" t="s">
        <v>5672</v>
      </c>
      <c r="U577" s="2" t="s">
        <v>5675</v>
      </c>
      <c r="V577" s="2" t="s">
        <v>3082</v>
      </c>
      <c r="W577" s="2" t="s">
        <v>44</v>
      </c>
      <c r="X577" s="2" t="s">
        <v>5529</v>
      </c>
      <c r="Y577" s="2" t="s">
        <v>5676</v>
      </c>
      <c r="Z577" s="2" t="s">
        <v>5677</v>
      </c>
      <c r="AA577" s="2" t="s">
        <v>5532</v>
      </c>
      <c r="AB577" s="2" t="s">
        <v>3486</v>
      </c>
      <c r="AC577" s="2" t="s">
        <v>5533</v>
      </c>
      <c r="AD577" s="2" t="s">
        <v>5534</v>
      </c>
      <c r="AE577" s="2" t="s">
        <v>5678</v>
      </c>
      <c r="AF577" s="2" t="s">
        <v>49</v>
      </c>
      <c r="AG577" s="2" t="s">
        <v>5679</v>
      </c>
      <c r="AH577" s="2" t="s">
        <v>5680</v>
      </c>
      <c r="AI577" s="2" t="s">
        <v>4669</v>
      </c>
      <c r="AJ577" s="2" t="s">
        <v>4669</v>
      </c>
      <c r="AK577" s="2" t="s">
        <v>5477</v>
      </c>
      <c r="AL577" s="2" t="s">
        <v>5478</v>
      </c>
      <c r="AM577" s="2" t="s">
        <v>5479</v>
      </c>
      <c r="AN577" s="2" t="s">
        <v>5477</v>
      </c>
      <c r="AO577" s="2" t="s">
        <v>5479</v>
      </c>
      <c r="AP577" s="2" t="s">
        <v>3095</v>
      </c>
      <c r="AQ577" s="2" t="s">
        <v>3096</v>
      </c>
      <c r="AR577" s="2" t="s">
        <v>78</v>
      </c>
      <c r="AS577" s="2" t="s">
        <v>3097</v>
      </c>
      <c r="AT577" s="2" t="s">
        <v>40</v>
      </c>
      <c r="AU577" s="2" t="s">
        <v>40</v>
      </c>
      <c r="AV577" s="2" t="s">
        <v>40</v>
      </c>
    </row>
    <row r="578" spans="1:48" x14ac:dyDescent="0.55000000000000004">
      <c r="A578" s="2" t="s">
        <v>5681</v>
      </c>
      <c r="B578" s="4" t="s">
        <v>15874</v>
      </c>
      <c r="C578" s="2" t="s">
        <v>5682</v>
      </c>
      <c r="D578" s="2" t="s">
        <v>5683</v>
      </c>
      <c r="E578" s="2" t="s">
        <v>5685</v>
      </c>
      <c r="F578" s="2" t="s">
        <v>3082</v>
      </c>
      <c r="G578" s="2" t="s">
        <v>44</v>
      </c>
      <c r="H578" s="2" t="s">
        <v>5555</v>
      </c>
      <c r="I578" s="2">
        <f>VLOOKUP(K578,Coordinates!A:C,2,FALSE)</f>
        <v>40.838304999999998</v>
      </c>
      <c r="J578" s="2">
        <f>VLOOKUP(K578,Coordinates!A:C,3,FALSE)</f>
        <v>-73.853209000000007</v>
      </c>
      <c r="K578" s="2" t="s">
        <v>16347</v>
      </c>
      <c r="L578" s="2" t="s">
        <v>5684</v>
      </c>
      <c r="M578" s="2" t="s">
        <v>56</v>
      </c>
      <c r="N578" s="2" t="s">
        <v>41</v>
      </c>
      <c r="O578" s="2" t="s">
        <v>228</v>
      </c>
      <c r="P578" s="2" t="s">
        <v>229</v>
      </c>
      <c r="Q578" s="2" t="s">
        <v>230</v>
      </c>
      <c r="R578" s="2" t="s">
        <v>439</v>
      </c>
      <c r="S578" s="2" t="s">
        <v>43</v>
      </c>
      <c r="T578" s="2" t="s">
        <v>5682</v>
      </c>
      <c r="U578" s="2" t="s">
        <v>5685</v>
      </c>
      <c r="V578" s="2" t="s">
        <v>3082</v>
      </c>
      <c r="W578" s="2" t="s">
        <v>44</v>
      </c>
      <c r="X578" s="2" t="s">
        <v>5555</v>
      </c>
      <c r="Y578" s="2" t="s">
        <v>5686</v>
      </c>
      <c r="Z578" s="2" t="s">
        <v>5635</v>
      </c>
      <c r="AA578" s="2" t="s">
        <v>3505</v>
      </c>
      <c r="AB578" s="2" t="s">
        <v>3506</v>
      </c>
      <c r="AC578" s="2" t="s">
        <v>5636</v>
      </c>
      <c r="AD578" s="2" t="s">
        <v>5637</v>
      </c>
      <c r="AE578" s="2" t="s">
        <v>5687</v>
      </c>
      <c r="AF578" s="2" t="s">
        <v>49</v>
      </c>
      <c r="AG578" s="2" t="s">
        <v>5688</v>
      </c>
      <c r="AH578" s="2" t="s">
        <v>5689</v>
      </c>
      <c r="AI578" s="2" t="s">
        <v>4669</v>
      </c>
      <c r="AJ578" s="2" t="s">
        <v>4669</v>
      </c>
      <c r="AK578" s="2" t="s">
        <v>5477</v>
      </c>
      <c r="AL578" s="2" t="s">
        <v>5478</v>
      </c>
      <c r="AM578" s="2" t="s">
        <v>5479</v>
      </c>
      <c r="AN578" s="2" t="s">
        <v>5477</v>
      </c>
      <c r="AO578" s="2" t="s">
        <v>5479</v>
      </c>
      <c r="AP578" s="2" t="s">
        <v>3095</v>
      </c>
      <c r="AQ578" s="2" t="s">
        <v>3096</v>
      </c>
      <c r="AR578" s="2" t="s">
        <v>78</v>
      </c>
      <c r="AS578" s="2" t="s">
        <v>3097</v>
      </c>
      <c r="AT578" s="2" t="s">
        <v>40</v>
      </c>
      <c r="AU578" s="2" t="s">
        <v>40</v>
      </c>
      <c r="AV578" s="2" t="s">
        <v>40</v>
      </c>
    </row>
    <row r="579" spans="1:48" x14ac:dyDescent="0.55000000000000004">
      <c r="A579" s="2" t="s">
        <v>5690</v>
      </c>
      <c r="B579" s="4" t="s">
        <v>15874</v>
      </c>
      <c r="C579" s="2" t="s">
        <v>5691</v>
      </c>
      <c r="D579" s="2" t="s">
        <v>5692</v>
      </c>
      <c r="E579" s="2" t="s">
        <v>5694</v>
      </c>
      <c r="F579" s="2" t="s">
        <v>3082</v>
      </c>
      <c r="G579" s="2" t="s">
        <v>44</v>
      </c>
      <c r="H579" s="2" t="s">
        <v>5529</v>
      </c>
      <c r="I579" s="2">
        <f>VLOOKUP(K579,Coordinates!A:C,2,FALSE)</f>
        <v>40.864189000000003</v>
      </c>
      <c r="J579" s="2">
        <f>VLOOKUP(K579,Coordinates!A:C,3,FALSE)</f>
        <v>-73.836575999999994</v>
      </c>
      <c r="K579" s="2" t="s">
        <v>16348</v>
      </c>
      <c r="L579" s="2" t="s">
        <v>5693</v>
      </c>
      <c r="M579" s="2" t="s">
        <v>56</v>
      </c>
      <c r="N579" s="2" t="s">
        <v>41</v>
      </c>
      <c r="O579" s="2" t="s">
        <v>228</v>
      </c>
      <c r="P579" s="2" t="s">
        <v>229</v>
      </c>
      <c r="Q579" s="2" t="s">
        <v>230</v>
      </c>
      <c r="R579" s="2" t="s">
        <v>1719</v>
      </c>
      <c r="S579" s="2" t="s">
        <v>43</v>
      </c>
      <c r="T579" s="2" t="s">
        <v>5691</v>
      </c>
      <c r="U579" s="2" t="s">
        <v>5694</v>
      </c>
      <c r="V579" s="2" t="s">
        <v>3082</v>
      </c>
      <c r="W579" s="2" t="s">
        <v>44</v>
      </c>
      <c r="X579" s="2" t="s">
        <v>5529</v>
      </c>
      <c r="Y579" s="2" t="s">
        <v>5695</v>
      </c>
      <c r="Z579" s="2" t="s">
        <v>5696</v>
      </c>
      <c r="AA579" s="2" t="s">
        <v>5532</v>
      </c>
      <c r="AB579" s="2" t="s">
        <v>3486</v>
      </c>
      <c r="AC579" s="2" t="s">
        <v>5533</v>
      </c>
      <c r="AD579" s="2" t="s">
        <v>5534</v>
      </c>
      <c r="AE579" s="2" t="s">
        <v>5697</v>
      </c>
      <c r="AF579" s="2" t="s">
        <v>49</v>
      </c>
      <c r="AG579" s="2" t="s">
        <v>5698</v>
      </c>
      <c r="AH579" s="2" t="s">
        <v>5699</v>
      </c>
      <c r="AI579" s="2" t="s">
        <v>4669</v>
      </c>
      <c r="AJ579" s="2" t="s">
        <v>4669</v>
      </c>
      <c r="AK579" s="2" t="s">
        <v>5477</v>
      </c>
      <c r="AL579" s="2" t="s">
        <v>5478</v>
      </c>
      <c r="AM579" s="2" t="s">
        <v>5479</v>
      </c>
      <c r="AN579" s="2" t="s">
        <v>5477</v>
      </c>
      <c r="AO579" s="2" t="s">
        <v>5479</v>
      </c>
      <c r="AP579" s="2" t="s">
        <v>3095</v>
      </c>
      <c r="AQ579" s="2" t="s">
        <v>3096</v>
      </c>
      <c r="AR579" s="2" t="s">
        <v>78</v>
      </c>
      <c r="AS579" s="2" t="s">
        <v>3097</v>
      </c>
      <c r="AT579" s="2" t="s">
        <v>40</v>
      </c>
      <c r="AU579" s="2" t="s">
        <v>40</v>
      </c>
      <c r="AV579" s="2" t="s">
        <v>40</v>
      </c>
    </row>
    <row r="580" spans="1:48" x14ac:dyDescent="0.55000000000000004">
      <c r="A580" s="2" t="s">
        <v>5700</v>
      </c>
      <c r="B580" s="4" t="s">
        <v>15874</v>
      </c>
      <c r="C580" s="2" t="s">
        <v>5701</v>
      </c>
      <c r="D580" s="2" t="s">
        <v>5702</v>
      </c>
      <c r="E580" s="2" t="s">
        <v>5704</v>
      </c>
      <c r="F580" s="2" t="s">
        <v>3082</v>
      </c>
      <c r="G580" s="2" t="s">
        <v>44</v>
      </c>
      <c r="H580" s="2" t="s">
        <v>5705</v>
      </c>
      <c r="I580" s="2">
        <f>VLOOKUP(K580,Coordinates!A:C,2,FALSE)</f>
        <v>40.873044999999998</v>
      </c>
      <c r="J580" s="2">
        <f>VLOOKUP(K580,Coordinates!A:C,3,FALSE)</f>
        <v>-73.833344999999994</v>
      </c>
      <c r="K580" s="2" t="s">
        <v>16349</v>
      </c>
      <c r="L580" s="2" t="s">
        <v>5703</v>
      </c>
      <c r="M580" s="2" t="s">
        <v>56</v>
      </c>
      <c r="N580" s="2" t="s">
        <v>41</v>
      </c>
      <c r="O580" s="2" t="s">
        <v>47</v>
      </c>
      <c r="P580" s="2" t="s">
        <v>57</v>
      </c>
      <c r="Q580" s="2" t="s">
        <v>50</v>
      </c>
      <c r="R580" s="2" t="s">
        <v>3198</v>
      </c>
      <c r="S580" s="2" t="s">
        <v>43</v>
      </c>
      <c r="T580" s="2" t="s">
        <v>5701</v>
      </c>
      <c r="U580" s="2" t="s">
        <v>5704</v>
      </c>
      <c r="V580" s="2" t="s">
        <v>3082</v>
      </c>
      <c r="W580" s="2" t="s">
        <v>44</v>
      </c>
      <c r="X580" s="2" t="s">
        <v>5705</v>
      </c>
      <c r="Y580" s="2" t="s">
        <v>5706</v>
      </c>
      <c r="Z580" s="2" t="s">
        <v>5707</v>
      </c>
      <c r="AA580" s="2" t="s">
        <v>3485</v>
      </c>
      <c r="AB580" s="2" t="s">
        <v>5498</v>
      </c>
      <c r="AC580" s="2" t="s">
        <v>5708</v>
      </c>
      <c r="AD580" s="2" t="s">
        <v>5709</v>
      </c>
      <c r="AE580" s="2" t="s">
        <v>5710</v>
      </c>
      <c r="AF580" s="2" t="s">
        <v>49</v>
      </c>
      <c r="AG580" s="2" t="s">
        <v>5711</v>
      </c>
      <c r="AH580" s="2" t="s">
        <v>5712</v>
      </c>
      <c r="AI580" s="2" t="s">
        <v>4669</v>
      </c>
      <c r="AJ580" s="2" t="s">
        <v>4669</v>
      </c>
      <c r="AK580" s="2" t="s">
        <v>5477</v>
      </c>
      <c r="AL580" s="2" t="s">
        <v>5478</v>
      </c>
      <c r="AM580" s="2" t="s">
        <v>5479</v>
      </c>
      <c r="AN580" s="2" t="s">
        <v>5477</v>
      </c>
      <c r="AO580" s="2" t="s">
        <v>5479</v>
      </c>
      <c r="AP580" s="2" t="s">
        <v>3095</v>
      </c>
      <c r="AQ580" s="2" t="s">
        <v>3096</v>
      </c>
      <c r="AR580" s="2" t="s">
        <v>78</v>
      </c>
      <c r="AS580" s="2" t="s">
        <v>3097</v>
      </c>
      <c r="AT580" s="2" t="s">
        <v>40</v>
      </c>
      <c r="AU580" s="2" t="s">
        <v>40</v>
      </c>
      <c r="AV580" s="2" t="s">
        <v>40</v>
      </c>
    </row>
    <row r="581" spans="1:48" x14ac:dyDescent="0.55000000000000004">
      <c r="A581" s="2" t="s">
        <v>5713</v>
      </c>
      <c r="B581" s="4" t="s">
        <v>15874</v>
      </c>
      <c r="C581" s="2" t="s">
        <v>5714</v>
      </c>
      <c r="D581" s="2" t="s">
        <v>5715</v>
      </c>
      <c r="E581" s="2" t="s">
        <v>5717</v>
      </c>
      <c r="F581" s="2" t="s">
        <v>3082</v>
      </c>
      <c r="G581" s="2" t="s">
        <v>44</v>
      </c>
      <c r="H581" s="2" t="s">
        <v>5705</v>
      </c>
      <c r="I581" s="2">
        <f>VLOOKUP(K581,Coordinates!A:C,2,FALSE)</f>
        <v>40.864308000000001</v>
      </c>
      <c r="J581" s="2">
        <f>VLOOKUP(K581,Coordinates!A:C,3,FALSE)</f>
        <v>-73.823986000000005</v>
      </c>
      <c r="K581" s="2" t="s">
        <v>16350</v>
      </c>
      <c r="L581" s="2" t="s">
        <v>5716</v>
      </c>
      <c r="M581" s="2" t="s">
        <v>56</v>
      </c>
      <c r="N581" s="2" t="s">
        <v>41</v>
      </c>
      <c r="O581" s="2" t="s">
        <v>47</v>
      </c>
      <c r="P581" s="2" t="s">
        <v>57</v>
      </c>
      <c r="Q581" s="2" t="s">
        <v>50</v>
      </c>
      <c r="R581" s="2" t="s">
        <v>3892</v>
      </c>
      <c r="S581" s="2" t="s">
        <v>43</v>
      </c>
      <c r="T581" s="2" t="s">
        <v>5714</v>
      </c>
      <c r="U581" s="2" t="s">
        <v>5717</v>
      </c>
      <c r="V581" s="2" t="s">
        <v>3082</v>
      </c>
      <c r="W581" s="2" t="s">
        <v>44</v>
      </c>
      <c r="X581" s="2" t="s">
        <v>5705</v>
      </c>
      <c r="Y581" s="2" t="s">
        <v>5718</v>
      </c>
      <c r="Z581" s="2" t="s">
        <v>5719</v>
      </c>
      <c r="AA581" s="2" t="s">
        <v>3485</v>
      </c>
      <c r="AB581" s="2" t="s">
        <v>5498</v>
      </c>
      <c r="AC581" s="2" t="s">
        <v>5708</v>
      </c>
      <c r="AD581" s="2" t="s">
        <v>5709</v>
      </c>
      <c r="AE581" s="2" t="s">
        <v>5720</v>
      </c>
      <c r="AF581" s="2" t="s">
        <v>49</v>
      </c>
      <c r="AG581" s="2" t="s">
        <v>5721</v>
      </c>
      <c r="AH581" s="2" t="s">
        <v>5722</v>
      </c>
      <c r="AI581" s="2" t="s">
        <v>4669</v>
      </c>
      <c r="AJ581" s="2" t="s">
        <v>4669</v>
      </c>
      <c r="AK581" s="2" t="s">
        <v>5477</v>
      </c>
      <c r="AL581" s="2" t="s">
        <v>5478</v>
      </c>
      <c r="AM581" s="2" t="s">
        <v>5479</v>
      </c>
      <c r="AN581" s="2" t="s">
        <v>5477</v>
      </c>
      <c r="AO581" s="2" t="s">
        <v>5479</v>
      </c>
      <c r="AP581" s="2" t="s">
        <v>3095</v>
      </c>
      <c r="AQ581" s="2" t="s">
        <v>3096</v>
      </c>
      <c r="AR581" s="2" t="s">
        <v>78</v>
      </c>
      <c r="AS581" s="2" t="s">
        <v>3097</v>
      </c>
      <c r="AT581" s="2" t="s">
        <v>40</v>
      </c>
      <c r="AU581" s="2" t="s">
        <v>40</v>
      </c>
      <c r="AV581" s="2" t="s">
        <v>40</v>
      </c>
    </row>
    <row r="582" spans="1:48" x14ac:dyDescent="0.55000000000000004">
      <c r="A582" s="2" t="s">
        <v>5723</v>
      </c>
      <c r="B582" s="4" t="s">
        <v>15874</v>
      </c>
      <c r="C582" s="2" t="s">
        <v>5724</v>
      </c>
      <c r="D582" s="2" t="s">
        <v>5725</v>
      </c>
      <c r="E582" s="2" t="s">
        <v>5727</v>
      </c>
      <c r="F582" s="2" t="s">
        <v>3082</v>
      </c>
      <c r="G582" s="2" t="s">
        <v>44</v>
      </c>
      <c r="H582" s="2" t="s">
        <v>5495</v>
      </c>
      <c r="I582" s="2">
        <f>VLOOKUP(K582,Coordinates!A:C,2,FALSE)</f>
        <v>40.881343999999999</v>
      </c>
      <c r="J582" s="2">
        <f>VLOOKUP(K582,Coordinates!A:C,3,FALSE)</f>
        <v>-73.839386000000005</v>
      </c>
      <c r="K582" s="2" t="s">
        <v>16351</v>
      </c>
      <c r="L582" s="2" t="s">
        <v>5726</v>
      </c>
      <c r="M582" s="2" t="s">
        <v>56</v>
      </c>
      <c r="N582" s="2" t="s">
        <v>41</v>
      </c>
      <c r="O582" s="2" t="s">
        <v>47</v>
      </c>
      <c r="P582" s="2" t="s">
        <v>57</v>
      </c>
      <c r="Q582" s="2" t="s">
        <v>58</v>
      </c>
      <c r="R582" s="2" t="s">
        <v>51</v>
      </c>
      <c r="S582" s="2" t="s">
        <v>43</v>
      </c>
      <c r="T582" s="2" t="s">
        <v>5724</v>
      </c>
      <c r="U582" s="2" t="s">
        <v>5727</v>
      </c>
      <c r="V582" s="2" t="s">
        <v>3082</v>
      </c>
      <c r="W582" s="2" t="s">
        <v>44</v>
      </c>
      <c r="X582" s="2" t="s">
        <v>5495</v>
      </c>
      <c r="Y582" s="2" t="s">
        <v>5728</v>
      </c>
      <c r="Z582" s="2" t="s">
        <v>5729</v>
      </c>
      <c r="AA582" s="2" t="s">
        <v>5471</v>
      </c>
      <c r="AB582" s="2" t="s">
        <v>5498</v>
      </c>
      <c r="AC582" s="2" t="s">
        <v>5545</v>
      </c>
      <c r="AD582" s="2" t="s">
        <v>5546</v>
      </c>
      <c r="AE582" s="2" t="s">
        <v>5730</v>
      </c>
      <c r="AF582" s="2" t="s">
        <v>49</v>
      </c>
      <c r="AG582" s="2" t="s">
        <v>5731</v>
      </c>
      <c r="AH582" s="2" t="s">
        <v>5732</v>
      </c>
      <c r="AI582" s="2" t="s">
        <v>4669</v>
      </c>
      <c r="AJ582" s="2" t="s">
        <v>4669</v>
      </c>
      <c r="AK582" s="2" t="s">
        <v>5477</v>
      </c>
      <c r="AL582" s="2" t="s">
        <v>5478</v>
      </c>
      <c r="AM582" s="2" t="s">
        <v>5479</v>
      </c>
      <c r="AN582" s="2" t="s">
        <v>5477</v>
      </c>
      <c r="AO582" s="2" t="s">
        <v>5479</v>
      </c>
      <c r="AP582" s="2" t="s">
        <v>3095</v>
      </c>
      <c r="AQ582" s="2" t="s">
        <v>3096</v>
      </c>
      <c r="AR582" s="2" t="s">
        <v>78</v>
      </c>
      <c r="AS582" s="2" t="s">
        <v>3097</v>
      </c>
      <c r="AT582" s="2" t="s">
        <v>40</v>
      </c>
      <c r="AU582" s="2" t="s">
        <v>40</v>
      </c>
      <c r="AV582" s="2" t="s">
        <v>40</v>
      </c>
    </row>
    <row r="583" spans="1:48" x14ac:dyDescent="0.55000000000000004">
      <c r="A583" s="2" t="s">
        <v>5733</v>
      </c>
      <c r="B583" s="4" t="s">
        <v>15873</v>
      </c>
      <c r="C583" s="2" t="s">
        <v>5734</v>
      </c>
      <c r="D583" s="2" t="s">
        <v>5735</v>
      </c>
      <c r="E583" s="2" t="s">
        <v>5737</v>
      </c>
      <c r="F583" s="2" t="s">
        <v>3082</v>
      </c>
      <c r="G583" s="2" t="s">
        <v>44</v>
      </c>
      <c r="H583" s="2" t="s">
        <v>5738</v>
      </c>
      <c r="I583" s="2">
        <f>VLOOKUP(K583,Coordinates!A:C,2,FALSE)</f>
        <v>40.843789999999998</v>
      </c>
      <c r="J583" s="2">
        <f>VLOOKUP(K583,Coordinates!A:C,3,FALSE)</f>
        <v>-73.784690999999995</v>
      </c>
      <c r="K583" s="2" t="s">
        <v>16352</v>
      </c>
      <c r="L583" s="2" t="s">
        <v>5736</v>
      </c>
      <c r="M583" s="2" t="s">
        <v>56</v>
      </c>
      <c r="N583" s="2" t="s">
        <v>41</v>
      </c>
      <c r="O583" s="2" t="s">
        <v>113</v>
      </c>
      <c r="P583" s="2" t="s">
        <v>846</v>
      </c>
      <c r="Q583" s="2" t="s">
        <v>847</v>
      </c>
      <c r="R583" s="2" t="s">
        <v>1330</v>
      </c>
      <c r="S583" s="2" t="s">
        <v>43</v>
      </c>
      <c r="T583" s="2" t="s">
        <v>5734</v>
      </c>
      <c r="U583" s="2" t="s">
        <v>5737</v>
      </c>
      <c r="V583" s="2" t="s">
        <v>3082</v>
      </c>
      <c r="W583" s="2" t="s">
        <v>44</v>
      </c>
      <c r="X583" s="2" t="s">
        <v>5738</v>
      </c>
      <c r="Y583" s="2" t="s">
        <v>5739</v>
      </c>
      <c r="Z583" s="2" t="s">
        <v>5740</v>
      </c>
      <c r="AA583" s="2" t="s">
        <v>3485</v>
      </c>
      <c r="AB583" s="2" t="s">
        <v>3486</v>
      </c>
      <c r="AC583" s="2" t="s">
        <v>3557</v>
      </c>
      <c r="AD583" s="2" t="s">
        <v>3558</v>
      </c>
      <c r="AE583" s="2" t="s">
        <v>5741</v>
      </c>
      <c r="AF583" s="2" t="s">
        <v>49</v>
      </c>
      <c r="AG583" s="2" t="s">
        <v>5742</v>
      </c>
      <c r="AH583" s="2" t="s">
        <v>5743</v>
      </c>
      <c r="AI583" s="2" t="s">
        <v>4669</v>
      </c>
      <c r="AJ583" s="2" t="s">
        <v>4669</v>
      </c>
      <c r="AK583" s="2" t="s">
        <v>5477</v>
      </c>
      <c r="AL583" s="2" t="s">
        <v>5478</v>
      </c>
      <c r="AM583" s="2" t="s">
        <v>5479</v>
      </c>
      <c r="AN583" s="2" t="s">
        <v>5477</v>
      </c>
      <c r="AO583" s="2" t="s">
        <v>5479</v>
      </c>
      <c r="AP583" s="2" t="s">
        <v>3095</v>
      </c>
      <c r="AQ583" s="2" t="s">
        <v>3096</v>
      </c>
      <c r="AR583" s="2" t="s">
        <v>78</v>
      </c>
      <c r="AS583" s="2" t="s">
        <v>3097</v>
      </c>
      <c r="AT583" s="2" t="s">
        <v>40</v>
      </c>
      <c r="AU583" s="2" t="s">
        <v>40</v>
      </c>
      <c r="AV583" s="2" t="s">
        <v>40</v>
      </c>
    </row>
    <row r="584" spans="1:48" x14ac:dyDescent="0.55000000000000004">
      <c r="A584" s="2" t="s">
        <v>5744</v>
      </c>
      <c r="B584" s="4" t="s">
        <v>15874</v>
      </c>
      <c r="C584" s="2" t="s">
        <v>5745</v>
      </c>
      <c r="D584" s="2" t="s">
        <v>5746</v>
      </c>
      <c r="E584" s="2" t="s">
        <v>5748</v>
      </c>
      <c r="F584" s="2" t="s">
        <v>3082</v>
      </c>
      <c r="G584" s="2" t="s">
        <v>44</v>
      </c>
      <c r="H584" s="2" t="s">
        <v>5705</v>
      </c>
      <c r="I584" s="2">
        <f>VLOOKUP(K584,Coordinates!A:C,2,FALSE)</f>
        <v>40.875148000000003</v>
      </c>
      <c r="J584" s="2">
        <f>VLOOKUP(K584,Coordinates!A:C,3,FALSE)</f>
        <v>-73.832992000000004</v>
      </c>
      <c r="K584" s="2" t="s">
        <v>16353</v>
      </c>
      <c r="L584" s="2" t="s">
        <v>5747</v>
      </c>
      <c r="M584" s="2" t="s">
        <v>56</v>
      </c>
      <c r="N584" s="2" t="s">
        <v>41</v>
      </c>
      <c r="O584" s="2" t="s">
        <v>47</v>
      </c>
      <c r="P584" s="2" t="s">
        <v>804</v>
      </c>
      <c r="Q584" s="2" t="s">
        <v>50</v>
      </c>
      <c r="R584" s="2" t="s">
        <v>3892</v>
      </c>
      <c r="S584" s="2" t="s">
        <v>43</v>
      </c>
      <c r="T584" s="2" t="s">
        <v>5745</v>
      </c>
      <c r="U584" s="2" t="s">
        <v>5748</v>
      </c>
      <c r="V584" s="2" t="s">
        <v>3082</v>
      </c>
      <c r="W584" s="2" t="s">
        <v>44</v>
      </c>
      <c r="X584" s="2" t="s">
        <v>5705</v>
      </c>
      <c r="Y584" s="2" t="s">
        <v>5706</v>
      </c>
      <c r="Z584" s="2" t="s">
        <v>5707</v>
      </c>
      <c r="AA584" s="2" t="s">
        <v>3485</v>
      </c>
      <c r="AB584" s="2" t="s">
        <v>5498</v>
      </c>
      <c r="AC584" s="2" t="s">
        <v>5708</v>
      </c>
      <c r="AD584" s="2" t="s">
        <v>5709</v>
      </c>
      <c r="AE584" s="2" t="s">
        <v>5749</v>
      </c>
      <c r="AF584" s="2" t="s">
        <v>49</v>
      </c>
      <c r="AG584" s="2" t="s">
        <v>5750</v>
      </c>
      <c r="AH584" s="2" t="s">
        <v>5751</v>
      </c>
      <c r="AI584" s="2" t="s">
        <v>4669</v>
      </c>
      <c r="AJ584" s="2" t="s">
        <v>4669</v>
      </c>
      <c r="AK584" s="2" t="s">
        <v>5477</v>
      </c>
      <c r="AL584" s="2" t="s">
        <v>5478</v>
      </c>
      <c r="AM584" s="2" t="s">
        <v>5479</v>
      </c>
      <c r="AN584" s="2" t="s">
        <v>5477</v>
      </c>
      <c r="AO584" s="2" t="s">
        <v>5479</v>
      </c>
      <c r="AP584" s="2" t="s">
        <v>3095</v>
      </c>
      <c r="AQ584" s="2" t="s">
        <v>3096</v>
      </c>
      <c r="AR584" s="2" t="s">
        <v>78</v>
      </c>
      <c r="AS584" s="2" t="s">
        <v>3097</v>
      </c>
      <c r="AT584" s="2" t="s">
        <v>40</v>
      </c>
      <c r="AU584" s="2" t="s">
        <v>40</v>
      </c>
      <c r="AV584" s="2" t="s">
        <v>40</v>
      </c>
    </row>
    <row r="585" spans="1:48" x14ac:dyDescent="0.55000000000000004">
      <c r="A585" s="2" t="s">
        <v>5752</v>
      </c>
      <c r="B585" s="4" t="s">
        <v>15873</v>
      </c>
      <c r="C585" s="2" t="s">
        <v>5753</v>
      </c>
      <c r="D585" s="2" t="s">
        <v>5754</v>
      </c>
      <c r="E585" s="2" t="s">
        <v>5756</v>
      </c>
      <c r="F585" s="2" t="s">
        <v>3082</v>
      </c>
      <c r="G585" s="2" t="s">
        <v>44</v>
      </c>
      <c r="H585" s="2" t="s">
        <v>5705</v>
      </c>
      <c r="I585" s="2" t="e">
        <f>VLOOKUP(K585,Coordinates!A:C,2,FALSE)</f>
        <v>#N/A</v>
      </c>
      <c r="J585" s="2" t="e">
        <f>VLOOKUP(K585,Coordinates!A:C,3,FALSE)</f>
        <v>#N/A</v>
      </c>
      <c r="K585" s="2" t="s">
        <v>16354</v>
      </c>
      <c r="L585" s="2" t="s">
        <v>5755</v>
      </c>
      <c r="M585" s="2" t="s">
        <v>56</v>
      </c>
      <c r="N585" s="2" t="s">
        <v>41</v>
      </c>
      <c r="O585" s="2" t="s">
        <v>228</v>
      </c>
      <c r="P585" s="2" t="s">
        <v>229</v>
      </c>
      <c r="Q585" s="2" t="s">
        <v>230</v>
      </c>
      <c r="R585" s="2" t="s">
        <v>3892</v>
      </c>
      <c r="S585" s="2" t="s">
        <v>43</v>
      </c>
      <c r="T585" s="2" t="s">
        <v>5753</v>
      </c>
      <c r="U585" s="2" t="s">
        <v>5756</v>
      </c>
      <c r="V585" s="2" t="s">
        <v>3082</v>
      </c>
      <c r="W585" s="2" t="s">
        <v>44</v>
      </c>
      <c r="X585" s="2" t="s">
        <v>5705</v>
      </c>
      <c r="Y585" s="2" t="s">
        <v>5706</v>
      </c>
      <c r="Z585" s="2" t="s">
        <v>5707</v>
      </c>
      <c r="AA585" s="2" t="s">
        <v>3485</v>
      </c>
      <c r="AB585" s="2" t="s">
        <v>5498</v>
      </c>
      <c r="AC585" s="2" t="s">
        <v>5708</v>
      </c>
      <c r="AD585" s="2" t="s">
        <v>5709</v>
      </c>
      <c r="AE585" s="2" t="s">
        <v>5757</v>
      </c>
      <c r="AF585" s="2" t="s">
        <v>49</v>
      </c>
      <c r="AG585" s="2" t="s">
        <v>5758</v>
      </c>
      <c r="AH585" s="2" t="s">
        <v>5759</v>
      </c>
      <c r="AI585" s="2" t="s">
        <v>4669</v>
      </c>
      <c r="AJ585" s="2" t="s">
        <v>4669</v>
      </c>
      <c r="AK585" s="2" t="s">
        <v>5477</v>
      </c>
      <c r="AL585" s="2" t="s">
        <v>5478</v>
      </c>
      <c r="AM585" s="2" t="s">
        <v>5479</v>
      </c>
      <c r="AN585" s="2" t="s">
        <v>5477</v>
      </c>
      <c r="AO585" s="2" t="s">
        <v>5479</v>
      </c>
      <c r="AP585" s="2" t="s">
        <v>3095</v>
      </c>
      <c r="AQ585" s="2" t="s">
        <v>3096</v>
      </c>
      <c r="AR585" s="2" t="s">
        <v>78</v>
      </c>
      <c r="AS585" s="2" t="s">
        <v>3097</v>
      </c>
      <c r="AT585" s="2" t="s">
        <v>40</v>
      </c>
      <c r="AU585" s="2" t="s">
        <v>40</v>
      </c>
      <c r="AV585" s="2" t="s">
        <v>40</v>
      </c>
    </row>
    <row r="586" spans="1:48" x14ac:dyDescent="0.55000000000000004">
      <c r="A586" s="2" t="s">
        <v>5760</v>
      </c>
      <c r="B586" s="4" t="s">
        <v>15874</v>
      </c>
      <c r="C586" s="2" t="s">
        <v>5761</v>
      </c>
      <c r="D586" s="2" t="s">
        <v>5762</v>
      </c>
      <c r="E586" s="2" t="s">
        <v>5764</v>
      </c>
      <c r="F586" s="2" t="s">
        <v>3082</v>
      </c>
      <c r="G586" s="2" t="s">
        <v>44</v>
      </c>
      <c r="H586" s="2" t="s">
        <v>5705</v>
      </c>
      <c r="I586" s="2">
        <f>VLOOKUP(K586,Coordinates!A:C,2,FALSE)</f>
        <v>40.874988000000002</v>
      </c>
      <c r="J586" s="2">
        <f>VLOOKUP(K586,Coordinates!A:C,3,FALSE)</f>
        <v>-73.832177999999999</v>
      </c>
      <c r="K586" s="2" t="s">
        <v>16355</v>
      </c>
      <c r="L586" s="2" t="s">
        <v>5763</v>
      </c>
      <c r="M586" s="2" t="s">
        <v>56</v>
      </c>
      <c r="N586" s="2" t="s">
        <v>41</v>
      </c>
      <c r="O586" s="2" t="s">
        <v>228</v>
      </c>
      <c r="P586" s="2" t="s">
        <v>229</v>
      </c>
      <c r="Q586" s="2" t="s">
        <v>230</v>
      </c>
      <c r="R586" s="2" t="s">
        <v>3892</v>
      </c>
      <c r="S586" s="2" t="s">
        <v>43</v>
      </c>
      <c r="T586" s="2" t="s">
        <v>5761</v>
      </c>
      <c r="U586" s="2" t="s">
        <v>5764</v>
      </c>
      <c r="V586" s="2" t="s">
        <v>3082</v>
      </c>
      <c r="W586" s="2" t="s">
        <v>44</v>
      </c>
      <c r="X586" s="2" t="s">
        <v>5705</v>
      </c>
      <c r="Y586" s="2" t="s">
        <v>5706</v>
      </c>
      <c r="Z586" s="2" t="s">
        <v>5707</v>
      </c>
      <c r="AA586" s="2" t="s">
        <v>3485</v>
      </c>
      <c r="AB586" s="2" t="s">
        <v>5498</v>
      </c>
      <c r="AC586" s="2" t="s">
        <v>5708</v>
      </c>
      <c r="AD586" s="2" t="s">
        <v>5709</v>
      </c>
      <c r="AE586" s="2" t="s">
        <v>5765</v>
      </c>
      <c r="AF586" s="2" t="s">
        <v>49</v>
      </c>
      <c r="AG586" s="2" t="s">
        <v>5766</v>
      </c>
      <c r="AH586" s="2" t="s">
        <v>5767</v>
      </c>
      <c r="AI586" s="2" t="s">
        <v>4669</v>
      </c>
      <c r="AJ586" s="2" t="s">
        <v>4669</v>
      </c>
      <c r="AK586" s="2" t="s">
        <v>5477</v>
      </c>
      <c r="AL586" s="2" t="s">
        <v>5478</v>
      </c>
      <c r="AM586" s="2" t="s">
        <v>5479</v>
      </c>
      <c r="AN586" s="2" t="s">
        <v>5477</v>
      </c>
      <c r="AO586" s="2" t="s">
        <v>5479</v>
      </c>
      <c r="AP586" s="2" t="s">
        <v>3095</v>
      </c>
      <c r="AQ586" s="2" t="s">
        <v>3096</v>
      </c>
      <c r="AR586" s="2" t="s">
        <v>78</v>
      </c>
      <c r="AS586" s="2" t="s">
        <v>3097</v>
      </c>
      <c r="AT586" s="2" t="s">
        <v>40</v>
      </c>
      <c r="AU586" s="2" t="s">
        <v>40</v>
      </c>
      <c r="AV586" s="2" t="s">
        <v>40</v>
      </c>
    </row>
    <row r="587" spans="1:48" x14ac:dyDescent="0.55000000000000004">
      <c r="A587" s="2" t="s">
        <v>5768</v>
      </c>
      <c r="B587" s="4" t="s">
        <v>15873</v>
      </c>
      <c r="C587" s="2" t="s">
        <v>5769</v>
      </c>
      <c r="D587" s="2" t="s">
        <v>5770</v>
      </c>
      <c r="E587" s="2" t="s">
        <v>5772</v>
      </c>
      <c r="F587" s="2" t="s">
        <v>3082</v>
      </c>
      <c r="G587" s="2" t="s">
        <v>44</v>
      </c>
      <c r="H587" s="2" t="s">
        <v>5705</v>
      </c>
      <c r="I587" s="2">
        <f>VLOOKUP(K587,Coordinates!A:C,2,FALSE)</f>
        <v>40.883146000000004</v>
      </c>
      <c r="J587" s="2">
        <f>VLOOKUP(K587,Coordinates!A:C,3,FALSE)</f>
        <v>-73.830787000000001</v>
      </c>
      <c r="K587" s="2" t="s">
        <v>16356</v>
      </c>
      <c r="L587" s="2" t="s">
        <v>5771</v>
      </c>
      <c r="M587" s="2" t="s">
        <v>56</v>
      </c>
      <c r="N587" s="2" t="s">
        <v>41</v>
      </c>
      <c r="O587" s="2" t="s">
        <v>47</v>
      </c>
      <c r="P587" s="2" t="s">
        <v>57</v>
      </c>
      <c r="Q587" s="2" t="s">
        <v>58</v>
      </c>
      <c r="R587" s="2" t="s">
        <v>2553</v>
      </c>
      <c r="S587" s="2" t="s">
        <v>43</v>
      </c>
      <c r="T587" s="2" t="s">
        <v>5769</v>
      </c>
      <c r="U587" s="2" t="s">
        <v>5772</v>
      </c>
      <c r="V587" s="2" t="s">
        <v>3082</v>
      </c>
      <c r="W587" s="2" t="s">
        <v>44</v>
      </c>
      <c r="X587" s="2" t="s">
        <v>5705</v>
      </c>
      <c r="Y587" s="2" t="s">
        <v>5773</v>
      </c>
      <c r="Z587" s="2" t="s">
        <v>5774</v>
      </c>
      <c r="AA587" s="2" t="s">
        <v>5471</v>
      </c>
      <c r="AB587" s="2" t="s">
        <v>5498</v>
      </c>
      <c r="AC587" s="2" t="s">
        <v>5708</v>
      </c>
      <c r="AD587" s="2" t="s">
        <v>5709</v>
      </c>
      <c r="AE587" s="2" t="s">
        <v>5775</v>
      </c>
      <c r="AF587" s="2" t="s">
        <v>49</v>
      </c>
      <c r="AG587" s="2" t="s">
        <v>5776</v>
      </c>
      <c r="AH587" s="2" t="s">
        <v>5777</v>
      </c>
      <c r="AI587" s="2" t="s">
        <v>4669</v>
      </c>
      <c r="AJ587" s="2" t="s">
        <v>4669</v>
      </c>
      <c r="AK587" s="2" t="s">
        <v>5477</v>
      </c>
      <c r="AL587" s="2" t="s">
        <v>5478</v>
      </c>
      <c r="AM587" s="2" t="s">
        <v>5479</v>
      </c>
      <c r="AN587" s="2" t="s">
        <v>5477</v>
      </c>
      <c r="AO587" s="2" t="s">
        <v>5479</v>
      </c>
      <c r="AP587" s="2" t="s">
        <v>3095</v>
      </c>
      <c r="AQ587" s="2" t="s">
        <v>3096</v>
      </c>
      <c r="AR587" s="2" t="s">
        <v>78</v>
      </c>
      <c r="AS587" s="2" t="s">
        <v>3097</v>
      </c>
      <c r="AT587" s="2" t="s">
        <v>40</v>
      </c>
      <c r="AU587" s="2" t="s">
        <v>40</v>
      </c>
      <c r="AV587" s="2" t="s">
        <v>40</v>
      </c>
    </row>
    <row r="588" spans="1:48" x14ac:dyDescent="0.55000000000000004">
      <c r="A588" s="2" t="s">
        <v>5778</v>
      </c>
      <c r="B588" s="4" t="s">
        <v>15874</v>
      </c>
      <c r="C588" s="2" t="s">
        <v>5779</v>
      </c>
      <c r="D588" s="2" t="s">
        <v>5780</v>
      </c>
      <c r="E588" s="2" t="s">
        <v>5782</v>
      </c>
      <c r="F588" s="2" t="s">
        <v>3082</v>
      </c>
      <c r="G588" s="2" t="s">
        <v>44</v>
      </c>
      <c r="H588" s="2" t="s">
        <v>5555</v>
      </c>
      <c r="I588" s="2">
        <f>VLOOKUP(K588,Coordinates!A:C,2,FALSE)</f>
        <v>40.8352</v>
      </c>
      <c r="J588" s="2">
        <f>VLOOKUP(K588,Coordinates!A:C,3,FALSE)</f>
        <v>-73.846592999999999</v>
      </c>
      <c r="K588" s="2" t="s">
        <v>16357</v>
      </c>
      <c r="L588" s="2" t="s">
        <v>5781</v>
      </c>
      <c r="M588" s="2" t="s">
        <v>56</v>
      </c>
      <c r="N588" s="2" t="s">
        <v>41</v>
      </c>
      <c r="O588" s="2" t="s">
        <v>113</v>
      </c>
      <c r="P588" s="2" t="s">
        <v>846</v>
      </c>
      <c r="Q588" s="2" t="s">
        <v>847</v>
      </c>
      <c r="R588" s="2" t="s">
        <v>1389</v>
      </c>
      <c r="S588" s="2" t="s">
        <v>43</v>
      </c>
      <c r="T588" s="2" t="s">
        <v>5779</v>
      </c>
      <c r="U588" s="2" t="s">
        <v>5782</v>
      </c>
      <c r="V588" s="2" t="s">
        <v>3082</v>
      </c>
      <c r="W588" s="2" t="s">
        <v>44</v>
      </c>
      <c r="X588" s="2" t="s">
        <v>5555</v>
      </c>
      <c r="Y588" s="2" t="s">
        <v>5783</v>
      </c>
      <c r="Z588" s="2" t="s">
        <v>5784</v>
      </c>
      <c r="AA588" s="2" t="s">
        <v>3485</v>
      </c>
      <c r="AB588" s="2" t="s">
        <v>3506</v>
      </c>
      <c r="AC588" s="2" t="s">
        <v>3507</v>
      </c>
      <c r="AD588" s="2" t="s">
        <v>3508</v>
      </c>
      <c r="AE588" s="2" t="s">
        <v>5785</v>
      </c>
      <c r="AF588" s="2" t="s">
        <v>49</v>
      </c>
      <c r="AG588" s="2" t="s">
        <v>5786</v>
      </c>
      <c r="AH588" s="2" t="s">
        <v>5787</v>
      </c>
      <c r="AI588" s="2" t="s">
        <v>4669</v>
      </c>
      <c r="AJ588" s="2" t="s">
        <v>4669</v>
      </c>
      <c r="AK588" s="2" t="s">
        <v>5477</v>
      </c>
      <c r="AL588" s="2" t="s">
        <v>5478</v>
      </c>
      <c r="AM588" s="2" t="s">
        <v>5479</v>
      </c>
      <c r="AN588" s="2" t="s">
        <v>5477</v>
      </c>
      <c r="AO588" s="2" t="s">
        <v>5479</v>
      </c>
      <c r="AP588" s="2" t="s">
        <v>3095</v>
      </c>
      <c r="AQ588" s="2" t="s">
        <v>3096</v>
      </c>
      <c r="AR588" s="2" t="s">
        <v>78</v>
      </c>
      <c r="AS588" s="2" t="s">
        <v>3097</v>
      </c>
      <c r="AT588" s="2" t="s">
        <v>40</v>
      </c>
      <c r="AU588" s="2" t="s">
        <v>40</v>
      </c>
      <c r="AV588" s="2" t="s">
        <v>40</v>
      </c>
    </row>
    <row r="589" spans="1:48" x14ac:dyDescent="0.55000000000000004">
      <c r="A589" s="2" t="s">
        <v>5788</v>
      </c>
      <c r="B589" s="4" t="s">
        <v>15874</v>
      </c>
      <c r="C589" s="2" t="s">
        <v>5789</v>
      </c>
      <c r="D589" s="2" t="s">
        <v>5790</v>
      </c>
      <c r="E589" s="2" t="s">
        <v>5793</v>
      </c>
      <c r="F589" s="2" t="s">
        <v>3082</v>
      </c>
      <c r="G589" s="2" t="s">
        <v>44</v>
      </c>
      <c r="H589" s="2" t="s">
        <v>5705</v>
      </c>
      <c r="I589" s="2" t="e">
        <f>VLOOKUP(K589,Coordinates!A:C,2,FALSE)</f>
        <v>#N/A</v>
      </c>
      <c r="J589" s="2" t="e">
        <f>VLOOKUP(K589,Coordinates!A:C,3,FALSE)</f>
        <v>#N/A</v>
      </c>
      <c r="K589" s="2" t="s">
        <v>16358</v>
      </c>
      <c r="L589" s="2" t="s">
        <v>5791</v>
      </c>
      <c r="M589" s="2" t="s">
        <v>56</v>
      </c>
      <c r="N589" s="2" t="s">
        <v>41</v>
      </c>
      <c r="O589" s="2" t="s">
        <v>215</v>
      </c>
      <c r="P589" s="2" t="s">
        <v>216</v>
      </c>
      <c r="Q589" s="2" t="s">
        <v>217</v>
      </c>
      <c r="R589" s="2" t="s">
        <v>218</v>
      </c>
      <c r="S589" s="2" t="s">
        <v>43</v>
      </c>
      <c r="T589" s="2" t="s">
        <v>5792</v>
      </c>
      <c r="U589" s="2" t="s">
        <v>5793</v>
      </c>
      <c r="V589" s="2" t="s">
        <v>3082</v>
      </c>
      <c r="W589" s="2" t="s">
        <v>44</v>
      </c>
      <c r="X589" s="2" t="s">
        <v>5705</v>
      </c>
      <c r="Y589" s="2" t="s">
        <v>5706</v>
      </c>
      <c r="Z589" s="2" t="s">
        <v>5707</v>
      </c>
      <c r="AA589" s="2" t="s">
        <v>3485</v>
      </c>
      <c r="AB589" s="2" t="s">
        <v>5498</v>
      </c>
      <c r="AC589" s="2" t="s">
        <v>5708</v>
      </c>
      <c r="AD589" s="2" t="s">
        <v>5709</v>
      </c>
      <c r="AE589" s="2" t="s">
        <v>5794</v>
      </c>
      <c r="AF589" s="2" t="s">
        <v>49</v>
      </c>
      <c r="AG589" s="2" t="s">
        <v>5795</v>
      </c>
      <c r="AH589" s="2" t="s">
        <v>5796</v>
      </c>
      <c r="AI589" s="2" t="s">
        <v>4669</v>
      </c>
      <c r="AJ589" s="2" t="s">
        <v>4669</v>
      </c>
      <c r="AK589" s="2" t="s">
        <v>3253</v>
      </c>
      <c r="AL589" s="2" t="s">
        <v>40</v>
      </c>
      <c r="AM589" s="2" t="s">
        <v>3254</v>
      </c>
      <c r="AN589" s="2" t="s">
        <v>3253</v>
      </c>
      <c r="AO589" s="2" t="s">
        <v>40</v>
      </c>
      <c r="AP589" s="2" t="s">
        <v>3095</v>
      </c>
      <c r="AQ589" s="2" t="s">
        <v>3096</v>
      </c>
      <c r="AR589" s="2" t="s">
        <v>78</v>
      </c>
      <c r="AS589" s="2" t="s">
        <v>3097</v>
      </c>
      <c r="AT589" s="2" t="s">
        <v>3253</v>
      </c>
      <c r="AU589" s="2" t="s">
        <v>3255</v>
      </c>
      <c r="AV589" s="2" t="s">
        <v>3254</v>
      </c>
    </row>
    <row r="590" spans="1:48" x14ac:dyDescent="0.55000000000000004">
      <c r="A590" s="2" t="s">
        <v>5797</v>
      </c>
      <c r="B590" s="4" t="s">
        <v>15874</v>
      </c>
      <c r="C590" s="2" t="s">
        <v>5798</v>
      </c>
      <c r="D590" s="2" t="s">
        <v>5799</v>
      </c>
      <c r="E590" s="2" t="s">
        <v>5802</v>
      </c>
      <c r="F590" s="2" t="s">
        <v>3082</v>
      </c>
      <c r="G590" s="2" t="s">
        <v>44</v>
      </c>
      <c r="H590" s="2" t="s">
        <v>4719</v>
      </c>
      <c r="I590" s="2">
        <f>VLOOKUP(K590,Coordinates!A:C,2,FALSE)</f>
        <v>40.875169</v>
      </c>
      <c r="J590" s="2">
        <f>VLOOKUP(K590,Coordinates!A:C,3,FALSE)</f>
        <v>-73.861621999999997</v>
      </c>
      <c r="K590" s="2" t="s">
        <v>16359</v>
      </c>
      <c r="L590" s="2" t="s">
        <v>5800</v>
      </c>
      <c r="M590" s="2" t="s">
        <v>56</v>
      </c>
      <c r="N590" s="2" t="s">
        <v>41</v>
      </c>
      <c r="O590" s="2" t="s">
        <v>215</v>
      </c>
      <c r="P590" s="2" t="s">
        <v>216</v>
      </c>
      <c r="Q590" s="2" t="s">
        <v>217</v>
      </c>
      <c r="R590" s="2" t="s">
        <v>218</v>
      </c>
      <c r="S590" s="2" t="s">
        <v>43</v>
      </c>
      <c r="T590" s="2" t="s">
        <v>5801</v>
      </c>
      <c r="U590" s="2" t="s">
        <v>5802</v>
      </c>
      <c r="V590" s="2" t="s">
        <v>3082</v>
      </c>
      <c r="W590" s="2" t="s">
        <v>44</v>
      </c>
      <c r="X590" s="2" t="s">
        <v>4719</v>
      </c>
      <c r="Y590" s="2" t="s">
        <v>5803</v>
      </c>
      <c r="Z590" s="2" t="s">
        <v>5804</v>
      </c>
      <c r="AA590" s="2" t="s">
        <v>5471</v>
      </c>
      <c r="AB590" s="2" t="s">
        <v>5498</v>
      </c>
      <c r="AC590" s="2" t="s">
        <v>5499</v>
      </c>
      <c r="AD590" s="2" t="s">
        <v>5500</v>
      </c>
      <c r="AE590" s="2" t="s">
        <v>5805</v>
      </c>
      <c r="AF590" s="2" t="s">
        <v>49</v>
      </c>
      <c r="AG590" s="2" t="s">
        <v>5806</v>
      </c>
      <c r="AH590" s="2" t="s">
        <v>5807</v>
      </c>
      <c r="AI590" s="2" t="s">
        <v>4669</v>
      </c>
      <c r="AJ590" s="2" t="s">
        <v>4669</v>
      </c>
      <c r="AK590" s="2" t="s">
        <v>3253</v>
      </c>
      <c r="AL590" s="2" t="s">
        <v>40</v>
      </c>
      <c r="AM590" s="2" t="s">
        <v>3254</v>
      </c>
      <c r="AN590" s="2" t="s">
        <v>3253</v>
      </c>
      <c r="AO590" s="2" t="s">
        <v>40</v>
      </c>
      <c r="AP590" s="2" t="s">
        <v>3095</v>
      </c>
      <c r="AQ590" s="2" t="s">
        <v>3096</v>
      </c>
      <c r="AR590" s="2" t="s">
        <v>78</v>
      </c>
      <c r="AS590" s="2" t="s">
        <v>3097</v>
      </c>
      <c r="AT590" s="2" t="s">
        <v>3253</v>
      </c>
      <c r="AU590" s="2" t="s">
        <v>3255</v>
      </c>
      <c r="AV590" s="2" t="s">
        <v>3254</v>
      </c>
    </row>
    <row r="591" spans="1:48" x14ac:dyDescent="0.55000000000000004">
      <c r="A591" s="2" t="s">
        <v>5808</v>
      </c>
      <c r="B591" s="4" t="s">
        <v>15874</v>
      </c>
      <c r="C591" s="2" t="s">
        <v>5809</v>
      </c>
      <c r="D591" s="2" t="s">
        <v>5810</v>
      </c>
      <c r="E591" s="2" t="s">
        <v>5802</v>
      </c>
      <c r="F591" s="2" t="s">
        <v>3082</v>
      </c>
      <c r="G591" s="2" t="s">
        <v>44</v>
      </c>
      <c r="H591" s="2" t="s">
        <v>4719</v>
      </c>
      <c r="I591" s="2">
        <f>VLOOKUP(K591,Coordinates!A:C,2,FALSE)</f>
        <v>40.875169</v>
      </c>
      <c r="J591" s="2">
        <f>VLOOKUP(K591,Coordinates!A:C,3,FALSE)</f>
        <v>-73.861621999999997</v>
      </c>
      <c r="K591" s="2" t="s">
        <v>16359</v>
      </c>
      <c r="L591" s="2" t="s">
        <v>5811</v>
      </c>
      <c r="M591" s="2" t="s">
        <v>56</v>
      </c>
      <c r="N591" s="2" t="s">
        <v>41</v>
      </c>
      <c r="O591" s="2" t="s">
        <v>215</v>
      </c>
      <c r="P591" s="2" t="s">
        <v>216</v>
      </c>
      <c r="Q591" s="2" t="s">
        <v>217</v>
      </c>
      <c r="R591" s="2" t="s">
        <v>218</v>
      </c>
      <c r="S591" s="2" t="s">
        <v>43</v>
      </c>
      <c r="T591" s="2" t="s">
        <v>5801</v>
      </c>
      <c r="U591" s="2" t="s">
        <v>5802</v>
      </c>
      <c r="V591" s="2" t="s">
        <v>3082</v>
      </c>
      <c r="W591" s="2" t="s">
        <v>44</v>
      </c>
      <c r="X591" s="2" t="s">
        <v>4719</v>
      </c>
      <c r="Y591" s="2" t="s">
        <v>5803</v>
      </c>
      <c r="Z591" s="2" t="s">
        <v>5804</v>
      </c>
      <c r="AA591" s="2" t="s">
        <v>5471</v>
      </c>
      <c r="AB591" s="2" t="s">
        <v>5498</v>
      </c>
      <c r="AC591" s="2" t="s">
        <v>5499</v>
      </c>
      <c r="AD591" s="2" t="s">
        <v>5500</v>
      </c>
      <c r="AE591" s="2" t="s">
        <v>5812</v>
      </c>
      <c r="AF591" s="2" t="s">
        <v>49</v>
      </c>
      <c r="AG591" s="2" t="s">
        <v>5813</v>
      </c>
      <c r="AH591" s="2" t="s">
        <v>5814</v>
      </c>
      <c r="AI591" s="2" t="s">
        <v>4669</v>
      </c>
      <c r="AJ591" s="2" t="s">
        <v>4669</v>
      </c>
      <c r="AK591" s="2" t="s">
        <v>314</v>
      </c>
      <c r="AL591" s="2" t="s">
        <v>40</v>
      </c>
      <c r="AM591" s="2" t="s">
        <v>315</v>
      </c>
      <c r="AN591" s="2" t="s">
        <v>314</v>
      </c>
      <c r="AO591" s="2" t="s">
        <v>40</v>
      </c>
      <c r="AP591" s="2" t="s">
        <v>316</v>
      </c>
      <c r="AQ591" s="2" t="s">
        <v>317</v>
      </c>
      <c r="AR591" s="2" t="s">
        <v>78</v>
      </c>
      <c r="AS591" s="2" t="s">
        <v>318</v>
      </c>
      <c r="AT591" s="2" t="s">
        <v>314</v>
      </c>
      <c r="AU591" s="2" t="s">
        <v>319</v>
      </c>
      <c r="AV591" s="2" t="s">
        <v>315</v>
      </c>
    </row>
    <row r="592" spans="1:48" x14ac:dyDescent="0.55000000000000004">
      <c r="A592" s="2" t="s">
        <v>5815</v>
      </c>
      <c r="B592" s="4" t="s">
        <v>15874</v>
      </c>
      <c r="C592" s="2" t="s">
        <v>5816</v>
      </c>
      <c r="D592" s="2" t="s">
        <v>5817</v>
      </c>
      <c r="E592" s="2" t="s">
        <v>5820</v>
      </c>
      <c r="F592" s="2" t="s">
        <v>3082</v>
      </c>
      <c r="G592" s="2" t="s">
        <v>44</v>
      </c>
      <c r="H592" s="2" t="s">
        <v>5495</v>
      </c>
      <c r="I592" s="2">
        <f>VLOOKUP(K592,Coordinates!A:C,2,FALSE)</f>
        <v>40.888064</v>
      </c>
      <c r="J592" s="2">
        <f>VLOOKUP(K592,Coordinates!A:C,3,FALSE)</f>
        <v>-73.852749000000003</v>
      </c>
      <c r="K592" s="2" t="s">
        <v>16360</v>
      </c>
      <c r="L592" s="2" t="s">
        <v>5818</v>
      </c>
      <c r="M592" s="2" t="s">
        <v>56</v>
      </c>
      <c r="N592" s="2" t="s">
        <v>41</v>
      </c>
      <c r="O592" s="2" t="s">
        <v>215</v>
      </c>
      <c r="P592" s="2" t="s">
        <v>216</v>
      </c>
      <c r="Q592" s="2" t="s">
        <v>217</v>
      </c>
      <c r="R592" s="2" t="s">
        <v>231</v>
      </c>
      <c r="S592" s="2" t="s">
        <v>43</v>
      </c>
      <c r="T592" s="2" t="s">
        <v>5819</v>
      </c>
      <c r="U592" s="2" t="s">
        <v>5820</v>
      </c>
      <c r="V592" s="2" t="s">
        <v>3082</v>
      </c>
      <c r="W592" s="2" t="s">
        <v>44</v>
      </c>
      <c r="X592" s="2" t="s">
        <v>5495</v>
      </c>
      <c r="Y592" s="2" t="s">
        <v>5821</v>
      </c>
      <c r="Z592" s="2" t="s">
        <v>5822</v>
      </c>
      <c r="AA592" s="2" t="s">
        <v>5471</v>
      </c>
      <c r="AB592" s="2" t="s">
        <v>5498</v>
      </c>
      <c r="AC592" s="2" t="s">
        <v>5499</v>
      </c>
      <c r="AD592" s="2" t="s">
        <v>5500</v>
      </c>
      <c r="AE592" s="2" t="s">
        <v>5823</v>
      </c>
      <c r="AF592" s="2" t="s">
        <v>49</v>
      </c>
      <c r="AG592" s="2" t="s">
        <v>5824</v>
      </c>
      <c r="AH592" s="2" t="s">
        <v>5825</v>
      </c>
      <c r="AI592" s="2" t="s">
        <v>4669</v>
      </c>
      <c r="AJ592" s="2" t="s">
        <v>4669</v>
      </c>
      <c r="AK592" s="2" t="s">
        <v>3253</v>
      </c>
      <c r="AL592" s="2" t="s">
        <v>40</v>
      </c>
      <c r="AM592" s="2" t="s">
        <v>3254</v>
      </c>
      <c r="AN592" s="2" t="s">
        <v>3253</v>
      </c>
      <c r="AO592" s="2" t="s">
        <v>40</v>
      </c>
      <c r="AP592" s="2" t="s">
        <v>3095</v>
      </c>
      <c r="AQ592" s="2" t="s">
        <v>3096</v>
      </c>
      <c r="AR592" s="2" t="s">
        <v>78</v>
      </c>
      <c r="AS592" s="2" t="s">
        <v>3097</v>
      </c>
      <c r="AT592" s="2" t="s">
        <v>3253</v>
      </c>
      <c r="AU592" s="2" t="s">
        <v>3255</v>
      </c>
      <c r="AV592" s="2" t="s">
        <v>3254</v>
      </c>
    </row>
    <row r="593" spans="1:48" x14ac:dyDescent="0.55000000000000004">
      <c r="A593" s="2" t="s">
        <v>5826</v>
      </c>
      <c r="B593" s="4" t="s">
        <v>15874</v>
      </c>
      <c r="C593" s="2" t="s">
        <v>5827</v>
      </c>
      <c r="D593" s="2" t="s">
        <v>5828</v>
      </c>
      <c r="E593" s="2" t="s">
        <v>5802</v>
      </c>
      <c r="F593" s="2" t="s">
        <v>3082</v>
      </c>
      <c r="G593" s="2" t="s">
        <v>44</v>
      </c>
      <c r="H593" s="2" t="s">
        <v>4719</v>
      </c>
      <c r="I593" s="2">
        <f>VLOOKUP(K593,Coordinates!A:C,2,FALSE)</f>
        <v>40.875169</v>
      </c>
      <c r="J593" s="2">
        <f>VLOOKUP(K593,Coordinates!A:C,3,FALSE)</f>
        <v>-73.861621999999997</v>
      </c>
      <c r="K593" s="2" t="s">
        <v>16359</v>
      </c>
      <c r="L593" s="2" t="s">
        <v>5829</v>
      </c>
      <c r="M593" s="2" t="s">
        <v>56</v>
      </c>
      <c r="N593" s="2" t="s">
        <v>673</v>
      </c>
      <c r="O593" s="2" t="s">
        <v>215</v>
      </c>
      <c r="P593" s="2" t="s">
        <v>216</v>
      </c>
      <c r="Q593" s="2" t="s">
        <v>217</v>
      </c>
      <c r="R593" s="2" t="s">
        <v>218</v>
      </c>
      <c r="S593" s="2" t="s">
        <v>43</v>
      </c>
      <c r="T593" s="2" t="s">
        <v>5801</v>
      </c>
      <c r="U593" s="2" t="s">
        <v>5802</v>
      </c>
      <c r="V593" s="2" t="s">
        <v>3082</v>
      </c>
      <c r="W593" s="2" t="s">
        <v>44</v>
      </c>
      <c r="X593" s="2" t="s">
        <v>4719</v>
      </c>
      <c r="Y593" s="2" t="s">
        <v>5803</v>
      </c>
      <c r="Z593" s="2" t="s">
        <v>5804</v>
      </c>
      <c r="AA593" s="2" t="s">
        <v>5471</v>
      </c>
      <c r="AB593" s="2" t="s">
        <v>5498</v>
      </c>
      <c r="AC593" s="2" t="s">
        <v>5499</v>
      </c>
      <c r="AD593" s="2" t="s">
        <v>5500</v>
      </c>
      <c r="AE593" s="2" t="s">
        <v>5830</v>
      </c>
      <c r="AF593" s="2" t="s">
        <v>49</v>
      </c>
      <c r="AG593" s="2" t="s">
        <v>5831</v>
      </c>
      <c r="AH593" s="2" t="s">
        <v>5832</v>
      </c>
      <c r="AI593" s="2" t="s">
        <v>4669</v>
      </c>
      <c r="AJ593" s="2" t="s">
        <v>4669</v>
      </c>
      <c r="AK593" s="2" t="s">
        <v>3253</v>
      </c>
      <c r="AL593" s="2" t="s">
        <v>40</v>
      </c>
      <c r="AM593" s="2" t="s">
        <v>3254</v>
      </c>
      <c r="AN593" s="2" t="s">
        <v>3253</v>
      </c>
      <c r="AO593" s="2" t="s">
        <v>40</v>
      </c>
      <c r="AP593" s="2" t="s">
        <v>3095</v>
      </c>
      <c r="AQ593" s="2" t="s">
        <v>3096</v>
      </c>
      <c r="AR593" s="2" t="s">
        <v>78</v>
      </c>
      <c r="AS593" s="2" t="s">
        <v>3097</v>
      </c>
      <c r="AT593" s="2" t="s">
        <v>3253</v>
      </c>
      <c r="AU593" s="2" t="s">
        <v>3255</v>
      </c>
      <c r="AV593" s="2" t="s">
        <v>3254</v>
      </c>
    </row>
    <row r="594" spans="1:48" x14ac:dyDescent="0.55000000000000004">
      <c r="A594" s="2" t="s">
        <v>5833</v>
      </c>
      <c r="B594" s="4" t="s">
        <v>15874</v>
      </c>
      <c r="C594" s="2" t="s">
        <v>5834</v>
      </c>
      <c r="D594" s="2" t="s">
        <v>5835</v>
      </c>
      <c r="E594" s="2" t="s">
        <v>5838</v>
      </c>
      <c r="F594" s="2" t="s">
        <v>3082</v>
      </c>
      <c r="G594" s="2" t="s">
        <v>44</v>
      </c>
      <c r="H594" s="2" t="s">
        <v>4719</v>
      </c>
      <c r="I594" s="2">
        <f>VLOOKUP(K594,Coordinates!A:C,2,FALSE)</f>
        <v>40.880811999999999</v>
      </c>
      <c r="J594" s="2">
        <f>VLOOKUP(K594,Coordinates!A:C,3,FALSE)</f>
        <v>-73.860585999999998</v>
      </c>
      <c r="K594" s="2" t="s">
        <v>16361</v>
      </c>
      <c r="L594" s="2" t="s">
        <v>5836</v>
      </c>
      <c r="M594" s="2" t="s">
        <v>56</v>
      </c>
      <c r="N594" s="2" t="s">
        <v>41</v>
      </c>
      <c r="O594" s="2" t="s">
        <v>228</v>
      </c>
      <c r="P594" s="2" t="s">
        <v>229</v>
      </c>
      <c r="Q594" s="2" t="s">
        <v>229</v>
      </c>
      <c r="R594" s="2" t="s">
        <v>231</v>
      </c>
      <c r="S594" s="2" t="s">
        <v>43</v>
      </c>
      <c r="T594" s="2" t="s">
        <v>5837</v>
      </c>
      <c r="U594" s="2" t="s">
        <v>5838</v>
      </c>
      <c r="V594" s="2" t="s">
        <v>3082</v>
      </c>
      <c r="W594" s="2" t="s">
        <v>44</v>
      </c>
      <c r="X594" s="2" t="s">
        <v>4719</v>
      </c>
      <c r="Y594" s="2" t="s">
        <v>5839</v>
      </c>
      <c r="Z594" s="2" t="s">
        <v>5840</v>
      </c>
      <c r="AA594" s="2" t="s">
        <v>5471</v>
      </c>
      <c r="AB594" s="2" t="s">
        <v>5498</v>
      </c>
      <c r="AC594" s="2" t="s">
        <v>5499</v>
      </c>
      <c r="AD594" s="2" t="s">
        <v>5500</v>
      </c>
      <c r="AE594" s="2" t="s">
        <v>5841</v>
      </c>
      <c r="AF594" s="2" t="s">
        <v>49</v>
      </c>
      <c r="AG594" s="2" t="s">
        <v>5842</v>
      </c>
      <c r="AH594" s="2" t="s">
        <v>5843</v>
      </c>
      <c r="AI594" s="2" t="s">
        <v>4669</v>
      </c>
      <c r="AJ594" s="2" t="s">
        <v>4669</v>
      </c>
      <c r="AK594" s="2" t="s">
        <v>5477</v>
      </c>
      <c r="AL594" s="2" t="s">
        <v>5478</v>
      </c>
      <c r="AM594" s="2" t="s">
        <v>5479</v>
      </c>
      <c r="AN594" s="2" t="s">
        <v>5477</v>
      </c>
      <c r="AO594" s="2" t="s">
        <v>5479</v>
      </c>
      <c r="AP594" s="2" t="s">
        <v>3095</v>
      </c>
      <c r="AQ594" s="2" t="s">
        <v>3096</v>
      </c>
      <c r="AR594" s="2" t="s">
        <v>78</v>
      </c>
      <c r="AS594" s="2" t="s">
        <v>3097</v>
      </c>
      <c r="AT594" s="2" t="s">
        <v>40</v>
      </c>
      <c r="AU594" s="2" t="s">
        <v>40</v>
      </c>
      <c r="AV594" s="2" t="s">
        <v>40</v>
      </c>
    </row>
    <row r="595" spans="1:48" x14ac:dyDescent="0.55000000000000004">
      <c r="A595" s="2" t="s">
        <v>5844</v>
      </c>
      <c r="B595" s="4" t="s">
        <v>15874</v>
      </c>
      <c r="C595" s="2" t="s">
        <v>5845</v>
      </c>
      <c r="D595" s="2" t="s">
        <v>5846</v>
      </c>
      <c r="E595" s="2" t="s">
        <v>5849</v>
      </c>
      <c r="F595" s="2" t="s">
        <v>3082</v>
      </c>
      <c r="G595" s="2" t="s">
        <v>44</v>
      </c>
      <c r="H595" s="2" t="s">
        <v>5529</v>
      </c>
      <c r="I595" s="2">
        <f>VLOOKUP(K595,Coordinates!A:C,2,FALSE)</f>
        <v>40.860374999999998</v>
      </c>
      <c r="J595" s="2">
        <f>VLOOKUP(K595,Coordinates!A:C,3,FALSE)</f>
        <v>-73.860339999999994</v>
      </c>
      <c r="K595" s="2" t="s">
        <v>16362</v>
      </c>
      <c r="L595" s="2" t="s">
        <v>5847</v>
      </c>
      <c r="M595" s="2" t="s">
        <v>56</v>
      </c>
      <c r="N595" s="2" t="s">
        <v>41</v>
      </c>
      <c r="O595" s="2" t="s">
        <v>215</v>
      </c>
      <c r="P595" s="2" t="s">
        <v>216</v>
      </c>
      <c r="Q595" s="2" t="s">
        <v>217</v>
      </c>
      <c r="R595" s="2" t="s">
        <v>218</v>
      </c>
      <c r="S595" s="2" t="s">
        <v>43</v>
      </c>
      <c r="T595" s="2" t="s">
        <v>5848</v>
      </c>
      <c r="U595" s="2" t="s">
        <v>5849</v>
      </c>
      <c r="V595" s="2" t="s">
        <v>3082</v>
      </c>
      <c r="W595" s="2" t="s">
        <v>44</v>
      </c>
      <c r="X595" s="2" t="s">
        <v>5529</v>
      </c>
      <c r="Y595" s="2" t="s">
        <v>5850</v>
      </c>
      <c r="Z595" s="2" t="s">
        <v>5581</v>
      </c>
      <c r="AA595" s="2" t="s">
        <v>5532</v>
      </c>
      <c r="AB595" s="2" t="s">
        <v>3486</v>
      </c>
      <c r="AC595" s="2" t="s">
        <v>5582</v>
      </c>
      <c r="AD595" s="2" t="s">
        <v>5583</v>
      </c>
      <c r="AE595" s="2" t="s">
        <v>5851</v>
      </c>
      <c r="AF595" s="2" t="s">
        <v>49</v>
      </c>
      <c r="AG595" s="2" t="s">
        <v>5852</v>
      </c>
      <c r="AH595" s="2" t="s">
        <v>5853</v>
      </c>
      <c r="AI595" s="2" t="s">
        <v>4669</v>
      </c>
      <c r="AJ595" s="2" t="s">
        <v>4669</v>
      </c>
      <c r="AK595" s="2" t="s">
        <v>3253</v>
      </c>
      <c r="AL595" s="2" t="s">
        <v>40</v>
      </c>
      <c r="AM595" s="2" t="s">
        <v>3254</v>
      </c>
      <c r="AN595" s="2" t="s">
        <v>3253</v>
      </c>
      <c r="AO595" s="2" t="s">
        <v>40</v>
      </c>
      <c r="AP595" s="2" t="s">
        <v>3095</v>
      </c>
      <c r="AQ595" s="2" t="s">
        <v>3096</v>
      </c>
      <c r="AR595" s="2" t="s">
        <v>78</v>
      </c>
      <c r="AS595" s="2" t="s">
        <v>3097</v>
      </c>
      <c r="AT595" s="2" t="s">
        <v>3253</v>
      </c>
      <c r="AU595" s="2" t="s">
        <v>3255</v>
      </c>
      <c r="AV595" s="2" t="s">
        <v>3254</v>
      </c>
    </row>
    <row r="596" spans="1:48" x14ac:dyDescent="0.55000000000000004">
      <c r="A596" s="2" t="s">
        <v>5854</v>
      </c>
      <c r="B596" s="4" t="s">
        <v>15874</v>
      </c>
      <c r="C596" s="2" t="s">
        <v>5855</v>
      </c>
      <c r="D596" s="2" t="s">
        <v>5856</v>
      </c>
      <c r="E596" s="2" t="s">
        <v>5802</v>
      </c>
      <c r="F596" s="2" t="s">
        <v>3082</v>
      </c>
      <c r="G596" s="2" t="s">
        <v>44</v>
      </c>
      <c r="H596" s="2" t="s">
        <v>4719</v>
      </c>
      <c r="I596" s="2">
        <f>VLOOKUP(K596,Coordinates!A:C,2,FALSE)</f>
        <v>40.875169</v>
      </c>
      <c r="J596" s="2">
        <f>VLOOKUP(K596,Coordinates!A:C,3,FALSE)</f>
        <v>-73.861621999999997</v>
      </c>
      <c r="K596" s="2" t="s">
        <v>16359</v>
      </c>
      <c r="L596" s="2" t="s">
        <v>5857</v>
      </c>
      <c r="M596" s="2" t="s">
        <v>56</v>
      </c>
      <c r="N596" s="2" t="s">
        <v>41</v>
      </c>
      <c r="O596" s="2" t="s">
        <v>215</v>
      </c>
      <c r="P596" s="2" t="s">
        <v>216</v>
      </c>
      <c r="Q596" s="2" t="s">
        <v>217</v>
      </c>
      <c r="R596" s="2" t="s">
        <v>218</v>
      </c>
      <c r="S596" s="2" t="s">
        <v>43</v>
      </c>
      <c r="T596" s="2" t="s">
        <v>5801</v>
      </c>
      <c r="U596" s="2" t="s">
        <v>5802</v>
      </c>
      <c r="V596" s="2" t="s">
        <v>3082</v>
      </c>
      <c r="W596" s="2" t="s">
        <v>44</v>
      </c>
      <c r="X596" s="2" t="s">
        <v>4719</v>
      </c>
      <c r="Y596" s="2" t="s">
        <v>5803</v>
      </c>
      <c r="Z596" s="2" t="s">
        <v>5804</v>
      </c>
      <c r="AA596" s="2" t="s">
        <v>5471</v>
      </c>
      <c r="AB596" s="2" t="s">
        <v>5498</v>
      </c>
      <c r="AC596" s="2" t="s">
        <v>5499</v>
      </c>
      <c r="AD596" s="2" t="s">
        <v>5500</v>
      </c>
      <c r="AE596" s="2" t="s">
        <v>5858</v>
      </c>
      <c r="AF596" s="2" t="s">
        <v>49</v>
      </c>
      <c r="AG596" s="2" t="s">
        <v>5859</v>
      </c>
      <c r="AH596" s="2" t="s">
        <v>5860</v>
      </c>
      <c r="AI596" s="2" t="s">
        <v>4669</v>
      </c>
      <c r="AJ596" s="2" t="s">
        <v>4669</v>
      </c>
      <c r="AK596" s="2" t="s">
        <v>3361</v>
      </c>
      <c r="AL596" s="2" t="s">
        <v>40</v>
      </c>
      <c r="AM596" s="2" t="s">
        <v>3362</v>
      </c>
      <c r="AN596" s="2" t="s">
        <v>3361</v>
      </c>
      <c r="AO596" s="2" t="s">
        <v>40</v>
      </c>
      <c r="AP596" s="2" t="s">
        <v>316</v>
      </c>
      <c r="AQ596" s="2" t="s">
        <v>317</v>
      </c>
      <c r="AR596" s="2" t="s">
        <v>78</v>
      </c>
      <c r="AS596" s="2" t="s">
        <v>318</v>
      </c>
      <c r="AT596" s="2" t="s">
        <v>3361</v>
      </c>
      <c r="AU596" s="2" t="s">
        <v>3363</v>
      </c>
      <c r="AV596" s="2" t="s">
        <v>3362</v>
      </c>
    </row>
    <row r="597" spans="1:48" x14ac:dyDescent="0.55000000000000004">
      <c r="A597" s="2" t="s">
        <v>5861</v>
      </c>
      <c r="B597" s="4" t="s">
        <v>15874</v>
      </c>
      <c r="C597" s="2" t="s">
        <v>5862</v>
      </c>
      <c r="D597" s="2" t="s">
        <v>5863</v>
      </c>
      <c r="E597" s="2" t="s">
        <v>5849</v>
      </c>
      <c r="F597" s="2" t="s">
        <v>3082</v>
      </c>
      <c r="G597" s="2" t="s">
        <v>44</v>
      </c>
      <c r="H597" s="2" t="s">
        <v>5529</v>
      </c>
      <c r="I597" s="2">
        <f>VLOOKUP(K597,Coordinates!A:C,2,FALSE)</f>
        <v>40.860374999999998</v>
      </c>
      <c r="J597" s="2">
        <f>VLOOKUP(K597,Coordinates!A:C,3,FALSE)</f>
        <v>-73.860339999999994</v>
      </c>
      <c r="K597" s="2" t="s">
        <v>16362</v>
      </c>
      <c r="L597" s="2" t="s">
        <v>5864</v>
      </c>
      <c r="M597" s="2" t="s">
        <v>56</v>
      </c>
      <c r="N597" s="2" t="s">
        <v>41</v>
      </c>
      <c r="O597" s="2" t="s">
        <v>215</v>
      </c>
      <c r="P597" s="2" t="s">
        <v>216</v>
      </c>
      <c r="Q597" s="2" t="s">
        <v>217</v>
      </c>
      <c r="R597" s="2" t="s">
        <v>218</v>
      </c>
      <c r="S597" s="2" t="s">
        <v>43</v>
      </c>
      <c r="T597" s="2" t="s">
        <v>5848</v>
      </c>
      <c r="U597" s="2" t="s">
        <v>5849</v>
      </c>
      <c r="V597" s="2" t="s">
        <v>3082</v>
      </c>
      <c r="W597" s="2" t="s">
        <v>44</v>
      </c>
      <c r="X597" s="2" t="s">
        <v>5529</v>
      </c>
      <c r="Y597" s="2" t="s">
        <v>5850</v>
      </c>
      <c r="Z597" s="2" t="s">
        <v>5581</v>
      </c>
      <c r="AA597" s="2" t="s">
        <v>5532</v>
      </c>
      <c r="AB597" s="2" t="s">
        <v>3486</v>
      </c>
      <c r="AC597" s="2" t="s">
        <v>5582</v>
      </c>
      <c r="AD597" s="2" t="s">
        <v>5583</v>
      </c>
      <c r="AE597" s="2" t="s">
        <v>5865</v>
      </c>
      <c r="AF597" s="2" t="s">
        <v>49</v>
      </c>
      <c r="AG597" s="2" t="s">
        <v>5866</v>
      </c>
      <c r="AH597" s="2" t="s">
        <v>5867</v>
      </c>
      <c r="AI597" s="2" t="s">
        <v>4669</v>
      </c>
      <c r="AJ597" s="2" t="s">
        <v>4669</v>
      </c>
      <c r="AK597" s="2" t="s">
        <v>3361</v>
      </c>
      <c r="AL597" s="2" t="s">
        <v>40</v>
      </c>
      <c r="AM597" s="2" t="s">
        <v>3362</v>
      </c>
      <c r="AN597" s="2" t="s">
        <v>3361</v>
      </c>
      <c r="AO597" s="2" t="s">
        <v>40</v>
      </c>
      <c r="AP597" s="2" t="s">
        <v>316</v>
      </c>
      <c r="AQ597" s="2" t="s">
        <v>317</v>
      </c>
      <c r="AR597" s="2" t="s">
        <v>78</v>
      </c>
      <c r="AS597" s="2" t="s">
        <v>318</v>
      </c>
      <c r="AT597" s="2" t="s">
        <v>3361</v>
      </c>
      <c r="AU597" s="2" t="s">
        <v>3363</v>
      </c>
      <c r="AV597" s="2" t="s">
        <v>3362</v>
      </c>
    </row>
    <row r="598" spans="1:48" x14ac:dyDescent="0.55000000000000004">
      <c r="A598" s="2" t="s">
        <v>5868</v>
      </c>
      <c r="B598" s="4" t="s">
        <v>15874</v>
      </c>
      <c r="C598" s="2" t="s">
        <v>5869</v>
      </c>
      <c r="D598" s="2" t="s">
        <v>5870</v>
      </c>
      <c r="E598" s="2" t="s">
        <v>5873</v>
      </c>
      <c r="F598" s="2" t="s">
        <v>3082</v>
      </c>
      <c r="G598" s="2" t="s">
        <v>44</v>
      </c>
      <c r="H598" s="2" t="s">
        <v>4719</v>
      </c>
      <c r="I598" s="2">
        <f>VLOOKUP(K598,Coordinates!A:C,2,FALSE)</f>
        <v>40.862481000000002</v>
      </c>
      <c r="J598" s="2">
        <f>VLOOKUP(K598,Coordinates!A:C,3,FALSE)</f>
        <v>-73.86497</v>
      </c>
      <c r="K598" s="2" t="s">
        <v>16363</v>
      </c>
      <c r="L598" s="2" t="s">
        <v>5871</v>
      </c>
      <c r="M598" s="2" t="s">
        <v>56</v>
      </c>
      <c r="N598" s="2" t="s">
        <v>41</v>
      </c>
      <c r="O598" s="2" t="s">
        <v>228</v>
      </c>
      <c r="P598" s="2" t="s">
        <v>229</v>
      </c>
      <c r="Q598" s="2" t="s">
        <v>230</v>
      </c>
      <c r="R598" s="2" t="s">
        <v>2963</v>
      </c>
      <c r="S598" s="2" t="s">
        <v>43</v>
      </c>
      <c r="T598" s="2" t="s">
        <v>5872</v>
      </c>
      <c r="U598" s="2" t="s">
        <v>5873</v>
      </c>
      <c r="V598" s="2" t="s">
        <v>3082</v>
      </c>
      <c r="W598" s="2" t="s">
        <v>44</v>
      </c>
      <c r="X598" s="2" t="s">
        <v>4719</v>
      </c>
      <c r="Y598" s="2" t="s">
        <v>5874</v>
      </c>
      <c r="Z598" s="2" t="s">
        <v>5875</v>
      </c>
      <c r="AA598" s="2" t="s">
        <v>5532</v>
      </c>
      <c r="AB598" s="2" t="s">
        <v>3486</v>
      </c>
      <c r="AC598" s="2" t="s">
        <v>5582</v>
      </c>
      <c r="AD598" s="2" t="s">
        <v>5583</v>
      </c>
      <c r="AE598" s="2" t="s">
        <v>5876</v>
      </c>
      <c r="AF598" s="2" t="s">
        <v>49</v>
      </c>
      <c r="AG598" s="2" t="s">
        <v>5877</v>
      </c>
      <c r="AH598" s="2" t="s">
        <v>5878</v>
      </c>
      <c r="AI598" s="2" t="s">
        <v>4669</v>
      </c>
      <c r="AJ598" s="2" t="s">
        <v>4669</v>
      </c>
      <c r="AK598" s="2" t="s">
        <v>5477</v>
      </c>
      <c r="AL598" s="2" t="s">
        <v>5478</v>
      </c>
      <c r="AM598" s="2" t="s">
        <v>5479</v>
      </c>
      <c r="AN598" s="2" t="s">
        <v>5477</v>
      </c>
      <c r="AO598" s="2" t="s">
        <v>5479</v>
      </c>
      <c r="AP598" s="2" t="s">
        <v>3095</v>
      </c>
      <c r="AQ598" s="2" t="s">
        <v>3096</v>
      </c>
      <c r="AR598" s="2" t="s">
        <v>78</v>
      </c>
      <c r="AS598" s="2" t="s">
        <v>3097</v>
      </c>
      <c r="AT598" s="2" t="s">
        <v>40</v>
      </c>
      <c r="AU598" s="2" t="s">
        <v>40</v>
      </c>
      <c r="AV598" s="2" t="s">
        <v>40</v>
      </c>
    </row>
    <row r="599" spans="1:48" x14ac:dyDescent="0.55000000000000004">
      <c r="A599" s="2" t="s">
        <v>5879</v>
      </c>
      <c r="B599" s="4" t="s">
        <v>15874</v>
      </c>
      <c r="C599" s="2" t="s">
        <v>5880</v>
      </c>
      <c r="D599" s="2" t="s">
        <v>5881</v>
      </c>
      <c r="E599" s="2" t="s">
        <v>5884</v>
      </c>
      <c r="F599" s="2" t="s">
        <v>3082</v>
      </c>
      <c r="G599" s="2" t="s">
        <v>44</v>
      </c>
      <c r="H599" s="2" t="s">
        <v>5495</v>
      </c>
      <c r="I599" s="2">
        <f>VLOOKUP(K599,Coordinates!A:C,2,FALSE)</f>
        <v>40.886043000000001</v>
      </c>
      <c r="J599" s="2">
        <f>VLOOKUP(K599,Coordinates!A:C,3,FALSE)</f>
        <v>-73.840575999999999</v>
      </c>
      <c r="K599" s="2" t="s">
        <v>16364</v>
      </c>
      <c r="L599" s="2" t="s">
        <v>5882</v>
      </c>
      <c r="M599" s="2" t="s">
        <v>56</v>
      </c>
      <c r="N599" s="2" t="s">
        <v>41</v>
      </c>
      <c r="O599" s="2" t="s">
        <v>228</v>
      </c>
      <c r="P599" s="2" t="s">
        <v>229</v>
      </c>
      <c r="Q599" s="2" t="s">
        <v>230</v>
      </c>
      <c r="R599" s="2" t="s">
        <v>674</v>
      </c>
      <c r="S599" s="2" t="s">
        <v>43</v>
      </c>
      <c r="T599" s="2" t="s">
        <v>5883</v>
      </c>
      <c r="U599" s="2" t="s">
        <v>5884</v>
      </c>
      <c r="V599" s="2" t="s">
        <v>3082</v>
      </c>
      <c r="W599" s="2" t="s">
        <v>44</v>
      </c>
      <c r="X599" s="2" t="s">
        <v>5495</v>
      </c>
      <c r="Y599" s="2" t="s">
        <v>5885</v>
      </c>
      <c r="Z599" s="2" t="s">
        <v>5657</v>
      </c>
      <c r="AA599" s="2" t="s">
        <v>5471</v>
      </c>
      <c r="AB599" s="2" t="s">
        <v>5498</v>
      </c>
      <c r="AC599" s="2" t="s">
        <v>5545</v>
      </c>
      <c r="AD599" s="2" t="s">
        <v>5546</v>
      </c>
      <c r="AE599" s="2" t="s">
        <v>5886</v>
      </c>
      <c r="AF599" s="2" t="s">
        <v>49</v>
      </c>
      <c r="AG599" s="2" t="s">
        <v>5887</v>
      </c>
      <c r="AH599" s="2" t="s">
        <v>5888</v>
      </c>
      <c r="AI599" s="2" t="s">
        <v>4669</v>
      </c>
      <c r="AJ599" s="2" t="s">
        <v>4669</v>
      </c>
      <c r="AK599" s="2" t="s">
        <v>5477</v>
      </c>
      <c r="AL599" s="2" t="s">
        <v>5478</v>
      </c>
      <c r="AM599" s="2" t="s">
        <v>5479</v>
      </c>
      <c r="AN599" s="2" t="s">
        <v>5477</v>
      </c>
      <c r="AO599" s="2" t="s">
        <v>5479</v>
      </c>
      <c r="AP599" s="2" t="s">
        <v>3095</v>
      </c>
      <c r="AQ599" s="2" t="s">
        <v>3096</v>
      </c>
      <c r="AR599" s="2" t="s">
        <v>78</v>
      </c>
      <c r="AS599" s="2" t="s">
        <v>3097</v>
      </c>
      <c r="AT599" s="2" t="s">
        <v>40</v>
      </c>
      <c r="AU599" s="2" t="s">
        <v>40</v>
      </c>
      <c r="AV599" s="2" t="s">
        <v>40</v>
      </c>
    </row>
    <row r="600" spans="1:48" x14ac:dyDescent="0.55000000000000004">
      <c r="A600" s="2" t="s">
        <v>5889</v>
      </c>
      <c r="B600" s="4" t="s">
        <v>15874</v>
      </c>
      <c r="C600" s="2" t="s">
        <v>5890</v>
      </c>
      <c r="D600" s="2" t="s">
        <v>5891</v>
      </c>
      <c r="E600" s="2" t="s">
        <v>5894</v>
      </c>
      <c r="F600" s="2" t="s">
        <v>3082</v>
      </c>
      <c r="G600" s="2" t="s">
        <v>44</v>
      </c>
      <c r="H600" s="2" t="s">
        <v>5555</v>
      </c>
      <c r="I600" s="2">
        <f>VLOOKUP(K600,Coordinates!A:C,2,FALSE)</f>
        <v>40.854326999999998</v>
      </c>
      <c r="J600" s="2">
        <f>VLOOKUP(K600,Coordinates!A:C,3,FALSE)</f>
        <v>-73.863658999999998</v>
      </c>
      <c r="K600" s="2" t="s">
        <v>16365</v>
      </c>
      <c r="L600" s="2" t="s">
        <v>5892</v>
      </c>
      <c r="M600" s="2" t="s">
        <v>56</v>
      </c>
      <c r="N600" s="2" t="s">
        <v>41</v>
      </c>
      <c r="O600" s="2" t="s">
        <v>47</v>
      </c>
      <c r="P600" s="2" t="s">
        <v>865</v>
      </c>
      <c r="Q600" s="2" t="s">
        <v>50</v>
      </c>
      <c r="R600" s="2" t="s">
        <v>674</v>
      </c>
      <c r="S600" s="2" t="s">
        <v>43</v>
      </c>
      <c r="T600" s="2" t="s">
        <v>5893</v>
      </c>
      <c r="U600" s="2" t="s">
        <v>5894</v>
      </c>
      <c r="V600" s="2" t="s">
        <v>3082</v>
      </c>
      <c r="W600" s="2" t="s">
        <v>44</v>
      </c>
      <c r="X600" s="2" t="s">
        <v>5555</v>
      </c>
      <c r="Y600" s="2" t="s">
        <v>5895</v>
      </c>
      <c r="Z600" s="2" t="s">
        <v>2470</v>
      </c>
      <c r="AA600" s="2" t="s">
        <v>5532</v>
      </c>
      <c r="AB600" s="2" t="s">
        <v>3486</v>
      </c>
      <c r="AC600" s="2" t="s">
        <v>5624</v>
      </c>
      <c r="AD600" s="2" t="s">
        <v>5625</v>
      </c>
      <c r="AE600" s="2" t="s">
        <v>5896</v>
      </c>
      <c r="AF600" s="2" t="s">
        <v>49</v>
      </c>
      <c r="AG600" s="2" t="s">
        <v>5897</v>
      </c>
      <c r="AH600" s="2" t="s">
        <v>5898</v>
      </c>
      <c r="AI600" s="2" t="s">
        <v>4669</v>
      </c>
      <c r="AJ600" s="2" t="s">
        <v>4669</v>
      </c>
      <c r="AK600" s="2" t="s">
        <v>5477</v>
      </c>
      <c r="AL600" s="2" t="s">
        <v>5478</v>
      </c>
      <c r="AM600" s="2" t="s">
        <v>5479</v>
      </c>
      <c r="AN600" s="2" t="s">
        <v>5477</v>
      </c>
      <c r="AO600" s="2" t="s">
        <v>5479</v>
      </c>
      <c r="AP600" s="2" t="s">
        <v>3095</v>
      </c>
      <c r="AQ600" s="2" t="s">
        <v>3096</v>
      </c>
      <c r="AR600" s="2" t="s">
        <v>78</v>
      </c>
      <c r="AS600" s="2" t="s">
        <v>3097</v>
      </c>
      <c r="AT600" s="2" t="s">
        <v>40</v>
      </c>
      <c r="AU600" s="2" t="s">
        <v>40</v>
      </c>
      <c r="AV600" s="2" t="s">
        <v>40</v>
      </c>
    </row>
    <row r="601" spans="1:48" x14ac:dyDescent="0.55000000000000004">
      <c r="A601" s="2" t="s">
        <v>5899</v>
      </c>
      <c r="B601" s="4" t="s">
        <v>15874</v>
      </c>
      <c r="C601" s="2" t="s">
        <v>5900</v>
      </c>
      <c r="D601" s="2" t="s">
        <v>5901</v>
      </c>
      <c r="E601" s="2" t="s">
        <v>5838</v>
      </c>
      <c r="F601" s="2" t="s">
        <v>3082</v>
      </c>
      <c r="G601" s="2" t="s">
        <v>44</v>
      </c>
      <c r="H601" s="2" t="s">
        <v>4719</v>
      </c>
      <c r="I601" s="2">
        <f>VLOOKUP(K601,Coordinates!A:C,2,FALSE)</f>
        <v>40.880811999999999</v>
      </c>
      <c r="J601" s="2">
        <f>VLOOKUP(K601,Coordinates!A:C,3,FALSE)</f>
        <v>-73.860585999999998</v>
      </c>
      <c r="K601" s="2" t="s">
        <v>16361</v>
      </c>
      <c r="L601" s="2" t="s">
        <v>5902</v>
      </c>
      <c r="M601" s="2" t="s">
        <v>56</v>
      </c>
      <c r="N601" s="2" t="s">
        <v>41</v>
      </c>
      <c r="O601" s="2" t="s">
        <v>228</v>
      </c>
      <c r="P601" s="2" t="s">
        <v>229</v>
      </c>
      <c r="Q601" s="2" t="s">
        <v>230</v>
      </c>
      <c r="R601" s="2" t="s">
        <v>2553</v>
      </c>
      <c r="S601" s="2" t="s">
        <v>43</v>
      </c>
      <c r="T601" s="2" t="s">
        <v>5837</v>
      </c>
      <c r="U601" s="2" t="s">
        <v>5838</v>
      </c>
      <c r="V601" s="2" t="s">
        <v>3082</v>
      </c>
      <c r="W601" s="2" t="s">
        <v>44</v>
      </c>
      <c r="X601" s="2" t="s">
        <v>4719</v>
      </c>
      <c r="Y601" s="2" t="s">
        <v>5839</v>
      </c>
      <c r="Z601" s="2" t="s">
        <v>5840</v>
      </c>
      <c r="AA601" s="2" t="s">
        <v>5471</v>
      </c>
      <c r="AB601" s="2" t="s">
        <v>5498</v>
      </c>
      <c r="AC601" s="2" t="s">
        <v>5499</v>
      </c>
      <c r="AD601" s="2" t="s">
        <v>5500</v>
      </c>
      <c r="AE601" s="2" t="s">
        <v>5903</v>
      </c>
      <c r="AF601" s="2" t="s">
        <v>49</v>
      </c>
      <c r="AG601" s="2" t="s">
        <v>5904</v>
      </c>
      <c r="AH601" s="2" t="s">
        <v>5905</v>
      </c>
      <c r="AI601" s="2" t="s">
        <v>4669</v>
      </c>
      <c r="AJ601" s="2" t="s">
        <v>4669</v>
      </c>
      <c r="AK601" s="2" t="s">
        <v>5477</v>
      </c>
      <c r="AL601" s="2" t="s">
        <v>5478</v>
      </c>
      <c r="AM601" s="2" t="s">
        <v>5479</v>
      </c>
      <c r="AN601" s="2" t="s">
        <v>5477</v>
      </c>
      <c r="AO601" s="2" t="s">
        <v>5479</v>
      </c>
      <c r="AP601" s="2" t="s">
        <v>3095</v>
      </c>
      <c r="AQ601" s="2" t="s">
        <v>3096</v>
      </c>
      <c r="AR601" s="2" t="s">
        <v>78</v>
      </c>
      <c r="AS601" s="2" t="s">
        <v>3097</v>
      </c>
      <c r="AT601" s="2" t="s">
        <v>40</v>
      </c>
      <c r="AU601" s="2" t="s">
        <v>40</v>
      </c>
      <c r="AV601" s="2" t="s">
        <v>40</v>
      </c>
    </row>
    <row r="602" spans="1:48" x14ac:dyDescent="0.55000000000000004">
      <c r="A602" s="2" t="s">
        <v>5906</v>
      </c>
      <c r="B602" s="4" t="s">
        <v>15874</v>
      </c>
      <c r="C602" s="2" t="s">
        <v>5907</v>
      </c>
      <c r="D602" s="2" t="s">
        <v>5908</v>
      </c>
      <c r="E602" s="2" t="s">
        <v>5911</v>
      </c>
      <c r="F602" s="2" t="s">
        <v>3082</v>
      </c>
      <c r="G602" s="2" t="s">
        <v>44</v>
      </c>
      <c r="H602" s="2" t="s">
        <v>5555</v>
      </c>
      <c r="I602" s="2">
        <f>VLOOKUP(K602,Coordinates!A:C,2,FALSE)</f>
        <v>40.851747000000003</v>
      </c>
      <c r="J602" s="2">
        <f>VLOOKUP(K602,Coordinates!A:C,3,FALSE)</f>
        <v>-73.864506000000006</v>
      </c>
      <c r="K602" s="2" t="s">
        <v>16366</v>
      </c>
      <c r="L602" s="2" t="s">
        <v>5909</v>
      </c>
      <c r="M602" s="2" t="s">
        <v>56</v>
      </c>
      <c r="N602" s="2" t="s">
        <v>41</v>
      </c>
      <c r="O602" s="2" t="s">
        <v>215</v>
      </c>
      <c r="P602" s="2" t="s">
        <v>216</v>
      </c>
      <c r="Q602" s="2" t="s">
        <v>217</v>
      </c>
      <c r="R602" s="2" t="s">
        <v>378</v>
      </c>
      <c r="S602" s="2" t="s">
        <v>43</v>
      </c>
      <c r="T602" s="2" t="s">
        <v>5910</v>
      </c>
      <c r="U602" s="2" t="s">
        <v>5911</v>
      </c>
      <c r="V602" s="2" t="s">
        <v>3082</v>
      </c>
      <c r="W602" s="2" t="s">
        <v>44</v>
      </c>
      <c r="X602" s="2" t="s">
        <v>5555</v>
      </c>
      <c r="Y602" s="2" t="s">
        <v>5912</v>
      </c>
      <c r="Z602" s="2" t="s">
        <v>2470</v>
      </c>
      <c r="AA602" s="2" t="s">
        <v>5532</v>
      </c>
      <c r="AB602" s="2" t="s">
        <v>3486</v>
      </c>
      <c r="AC602" s="2" t="s">
        <v>5624</v>
      </c>
      <c r="AD602" s="2" t="s">
        <v>5625</v>
      </c>
      <c r="AE602" s="2" t="s">
        <v>5913</v>
      </c>
      <c r="AF602" s="2" t="s">
        <v>49</v>
      </c>
      <c r="AG602" s="2" t="s">
        <v>5914</v>
      </c>
      <c r="AH602" s="2" t="s">
        <v>5915</v>
      </c>
      <c r="AI602" s="2" t="s">
        <v>4669</v>
      </c>
      <c r="AJ602" s="2" t="s">
        <v>4669</v>
      </c>
      <c r="AK602" s="2" t="s">
        <v>3253</v>
      </c>
      <c r="AL602" s="2" t="s">
        <v>40</v>
      </c>
      <c r="AM602" s="2" t="s">
        <v>3254</v>
      </c>
      <c r="AN602" s="2" t="s">
        <v>3253</v>
      </c>
      <c r="AO602" s="2" t="s">
        <v>40</v>
      </c>
      <c r="AP602" s="2" t="s">
        <v>3095</v>
      </c>
      <c r="AQ602" s="2" t="s">
        <v>3096</v>
      </c>
      <c r="AR602" s="2" t="s">
        <v>78</v>
      </c>
      <c r="AS602" s="2" t="s">
        <v>3097</v>
      </c>
      <c r="AT602" s="2" t="s">
        <v>3253</v>
      </c>
      <c r="AU602" s="2" t="s">
        <v>3255</v>
      </c>
      <c r="AV602" s="2" t="s">
        <v>3254</v>
      </c>
    </row>
    <row r="603" spans="1:48" x14ac:dyDescent="0.55000000000000004">
      <c r="A603" s="2" t="s">
        <v>5916</v>
      </c>
      <c r="B603" s="4" t="s">
        <v>15874</v>
      </c>
      <c r="C603" s="2" t="s">
        <v>5792</v>
      </c>
      <c r="D603" s="2" t="s">
        <v>5917</v>
      </c>
      <c r="E603" s="2" t="s">
        <v>5793</v>
      </c>
      <c r="F603" s="2" t="s">
        <v>3082</v>
      </c>
      <c r="G603" s="2" t="s">
        <v>44</v>
      </c>
      <c r="H603" s="2" t="s">
        <v>5705</v>
      </c>
      <c r="I603" s="2" t="e">
        <f>VLOOKUP(K603,Coordinates!A:C,2,FALSE)</f>
        <v>#N/A</v>
      </c>
      <c r="J603" s="2" t="e">
        <f>VLOOKUP(K603,Coordinates!A:C,3,FALSE)</f>
        <v>#N/A</v>
      </c>
      <c r="K603" s="2" t="s">
        <v>16358</v>
      </c>
      <c r="L603" s="2" t="s">
        <v>5918</v>
      </c>
      <c r="M603" s="2" t="s">
        <v>56</v>
      </c>
      <c r="N603" s="2" t="s">
        <v>41</v>
      </c>
      <c r="O603" s="2" t="s">
        <v>215</v>
      </c>
      <c r="P603" s="2" t="s">
        <v>216</v>
      </c>
      <c r="Q603" s="2" t="s">
        <v>217</v>
      </c>
      <c r="R603" s="2" t="s">
        <v>5919</v>
      </c>
      <c r="S603" s="2" t="s">
        <v>43</v>
      </c>
      <c r="T603" s="2" t="s">
        <v>5792</v>
      </c>
      <c r="U603" s="2" t="s">
        <v>5793</v>
      </c>
      <c r="V603" s="2" t="s">
        <v>3082</v>
      </c>
      <c r="W603" s="2" t="s">
        <v>44</v>
      </c>
      <c r="X603" s="2" t="s">
        <v>5705</v>
      </c>
      <c r="Y603" s="2" t="s">
        <v>5706</v>
      </c>
      <c r="Z603" s="2" t="s">
        <v>5707</v>
      </c>
      <c r="AA603" s="2" t="s">
        <v>3485</v>
      </c>
      <c r="AB603" s="2" t="s">
        <v>5498</v>
      </c>
      <c r="AC603" s="2" t="s">
        <v>5708</v>
      </c>
      <c r="AD603" s="2" t="s">
        <v>5709</v>
      </c>
      <c r="AE603" s="2" t="s">
        <v>5920</v>
      </c>
      <c r="AF603" s="2" t="s">
        <v>49</v>
      </c>
      <c r="AG603" s="2" t="s">
        <v>5921</v>
      </c>
      <c r="AH603" s="2" t="s">
        <v>5922</v>
      </c>
      <c r="AI603" s="2" t="s">
        <v>4669</v>
      </c>
      <c r="AJ603" s="2" t="s">
        <v>4669</v>
      </c>
      <c r="AK603" s="2" t="s">
        <v>3253</v>
      </c>
      <c r="AL603" s="2" t="s">
        <v>40</v>
      </c>
      <c r="AM603" s="2" t="s">
        <v>3254</v>
      </c>
      <c r="AN603" s="2" t="s">
        <v>3253</v>
      </c>
      <c r="AO603" s="2" t="s">
        <v>40</v>
      </c>
      <c r="AP603" s="2" t="s">
        <v>3095</v>
      </c>
      <c r="AQ603" s="2" t="s">
        <v>3096</v>
      </c>
      <c r="AR603" s="2" t="s">
        <v>78</v>
      </c>
      <c r="AS603" s="2" t="s">
        <v>3097</v>
      </c>
      <c r="AT603" s="2" t="s">
        <v>3253</v>
      </c>
      <c r="AU603" s="2" t="s">
        <v>3255</v>
      </c>
      <c r="AV603" s="2" t="s">
        <v>3254</v>
      </c>
    </row>
    <row r="604" spans="1:48" x14ac:dyDescent="0.55000000000000004">
      <c r="A604" s="2" t="s">
        <v>5923</v>
      </c>
      <c r="B604" s="4" t="s">
        <v>15873</v>
      </c>
      <c r="C604" s="2" t="s">
        <v>5924</v>
      </c>
      <c r="D604" s="2" t="s">
        <v>5925</v>
      </c>
      <c r="E604" s="2" t="s">
        <v>5772</v>
      </c>
      <c r="F604" s="2" t="s">
        <v>3082</v>
      </c>
      <c r="G604" s="2" t="s">
        <v>44</v>
      </c>
      <c r="H604" s="2" t="s">
        <v>5705</v>
      </c>
      <c r="I604" s="2">
        <f>VLOOKUP(K604,Coordinates!A:C,2,FALSE)</f>
        <v>40.883146000000004</v>
      </c>
      <c r="J604" s="2">
        <f>VLOOKUP(K604,Coordinates!A:C,3,FALSE)</f>
        <v>-73.830787000000001</v>
      </c>
      <c r="K604" s="2" t="s">
        <v>16356</v>
      </c>
      <c r="L604" s="2" t="s">
        <v>5926</v>
      </c>
      <c r="M604" s="2" t="s">
        <v>56</v>
      </c>
      <c r="N604" s="2" t="s">
        <v>41</v>
      </c>
      <c r="O604" s="2" t="s">
        <v>228</v>
      </c>
      <c r="P604" s="2" t="s">
        <v>229</v>
      </c>
      <c r="Q604" s="2" t="s">
        <v>230</v>
      </c>
      <c r="R604" s="2" t="s">
        <v>51</v>
      </c>
      <c r="S604" s="2" t="s">
        <v>43</v>
      </c>
      <c r="T604" s="2" t="s">
        <v>5769</v>
      </c>
      <c r="U604" s="2" t="s">
        <v>5772</v>
      </c>
      <c r="V604" s="2" t="s">
        <v>3082</v>
      </c>
      <c r="W604" s="2" t="s">
        <v>44</v>
      </c>
      <c r="X604" s="2" t="s">
        <v>5705</v>
      </c>
      <c r="Y604" s="2" t="s">
        <v>5773</v>
      </c>
      <c r="Z604" s="2" t="s">
        <v>5774</v>
      </c>
      <c r="AA604" s="2" t="s">
        <v>5471</v>
      </c>
      <c r="AB604" s="2" t="s">
        <v>5498</v>
      </c>
      <c r="AC604" s="2" t="s">
        <v>5708</v>
      </c>
      <c r="AD604" s="2" t="s">
        <v>5709</v>
      </c>
      <c r="AE604" s="2" t="s">
        <v>5927</v>
      </c>
      <c r="AF604" s="2" t="s">
        <v>49</v>
      </c>
      <c r="AG604" s="2" t="s">
        <v>5928</v>
      </c>
      <c r="AH604" s="2" t="s">
        <v>5929</v>
      </c>
      <c r="AI604" s="2" t="s">
        <v>4669</v>
      </c>
      <c r="AJ604" s="2" t="s">
        <v>4669</v>
      </c>
      <c r="AK604" s="2" t="s">
        <v>5477</v>
      </c>
      <c r="AL604" s="2" t="s">
        <v>5478</v>
      </c>
      <c r="AM604" s="2" t="s">
        <v>5479</v>
      </c>
      <c r="AN604" s="2" t="s">
        <v>5477</v>
      </c>
      <c r="AO604" s="2" t="s">
        <v>5479</v>
      </c>
      <c r="AP604" s="2" t="s">
        <v>3095</v>
      </c>
      <c r="AQ604" s="2" t="s">
        <v>3096</v>
      </c>
      <c r="AR604" s="2" t="s">
        <v>78</v>
      </c>
      <c r="AS604" s="2" t="s">
        <v>3097</v>
      </c>
      <c r="AT604" s="2" t="s">
        <v>40</v>
      </c>
      <c r="AU604" s="2" t="s">
        <v>40</v>
      </c>
      <c r="AV604" s="2" t="s">
        <v>40</v>
      </c>
    </row>
    <row r="605" spans="1:48" x14ac:dyDescent="0.55000000000000004">
      <c r="A605" s="2" t="s">
        <v>5930</v>
      </c>
      <c r="B605" s="4" t="s">
        <v>15874</v>
      </c>
      <c r="C605" s="2" t="s">
        <v>5931</v>
      </c>
      <c r="D605" s="2" t="s">
        <v>5932</v>
      </c>
      <c r="E605" s="2" t="s">
        <v>5873</v>
      </c>
      <c r="F605" s="2" t="s">
        <v>3082</v>
      </c>
      <c r="G605" s="2" t="s">
        <v>44</v>
      </c>
      <c r="H605" s="2" t="s">
        <v>4719</v>
      </c>
      <c r="I605" s="2">
        <f>VLOOKUP(K605,Coordinates!A:C,2,FALSE)</f>
        <v>40.862481000000002</v>
      </c>
      <c r="J605" s="2">
        <f>VLOOKUP(K605,Coordinates!A:C,3,FALSE)</f>
        <v>-73.86497</v>
      </c>
      <c r="K605" s="2" t="s">
        <v>16363</v>
      </c>
      <c r="L605" s="2" t="s">
        <v>5933</v>
      </c>
      <c r="M605" s="2" t="s">
        <v>56</v>
      </c>
      <c r="N605" s="2" t="s">
        <v>41</v>
      </c>
      <c r="O605" s="2" t="s">
        <v>228</v>
      </c>
      <c r="P605" s="2" t="s">
        <v>229</v>
      </c>
      <c r="Q605" s="2" t="s">
        <v>230</v>
      </c>
      <c r="R605" s="2" t="s">
        <v>51</v>
      </c>
      <c r="S605" s="2" t="s">
        <v>43</v>
      </c>
      <c r="T605" s="2" t="s">
        <v>5872</v>
      </c>
      <c r="U605" s="2" t="s">
        <v>5873</v>
      </c>
      <c r="V605" s="2" t="s">
        <v>3082</v>
      </c>
      <c r="W605" s="2" t="s">
        <v>44</v>
      </c>
      <c r="X605" s="2" t="s">
        <v>4719</v>
      </c>
      <c r="Y605" s="2" t="s">
        <v>5874</v>
      </c>
      <c r="Z605" s="2" t="s">
        <v>5875</v>
      </c>
      <c r="AA605" s="2" t="s">
        <v>5532</v>
      </c>
      <c r="AB605" s="2" t="s">
        <v>3486</v>
      </c>
      <c r="AC605" s="2" t="s">
        <v>5582</v>
      </c>
      <c r="AD605" s="2" t="s">
        <v>5583</v>
      </c>
      <c r="AE605" s="2" t="s">
        <v>5934</v>
      </c>
      <c r="AF605" s="2" t="s">
        <v>49</v>
      </c>
      <c r="AG605" s="2" t="s">
        <v>5935</v>
      </c>
      <c r="AH605" s="2" t="s">
        <v>5936</v>
      </c>
      <c r="AI605" s="2" t="s">
        <v>4669</v>
      </c>
      <c r="AJ605" s="2" t="s">
        <v>4669</v>
      </c>
      <c r="AK605" s="2" t="s">
        <v>5477</v>
      </c>
      <c r="AL605" s="2" t="s">
        <v>5478</v>
      </c>
      <c r="AM605" s="2" t="s">
        <v>5479</v>
      </c>
      <c r="AN605" s="2" t="s">
        <v>5477</v>
      </c>
      <c r="AO605" s="2" t="s">
        <v>5479</v>
      </c>
      <c r="AP605" s="2" t="s">
        <v>3095</v>
      </c>
      <c r="AQ605" s="2" t="s">
        <v>3096</v>
      </c>
      <c r="AR605" s="2" t="s">
        <v>78</v>
      </c>
      <c r="AS605" s="2" t="s">
        <v>3097</v>
      </c>
      <c r="AT605" s="2" t="s">
        <v>40</v>
      </c>
      <c r="AU605" s="2" t="s">
        <v>40</v>
      </c>
      <c r="AV605" s="2" t="s">
        <v>40</v>
      </c>
    </row>
    <row r="606" spans="1:48" x14ac:dyDescent="0.55000000000000004">
      <c r="A606" s="2" t="s">
        <v>5937</v>
      </c>
      <c r="B606" s="4" t="s">
        <v>15873</v>
      </c>
      <c r="C606" s="2" t="s">
        <v>5938</v>
      </c>
      <c r="D606" s="2" t="s">
        <v>5939</v>
      </c>
      <c r="E606" s="2" t="s">
        <v>5941</v>
      </c>
      <c r="F606" s="2" t="s">
        <v>3082</v>
      </c>
      <c r="G606" s="2" t="s">
        <v>44</v>
      </c>
      <c r="H606" s="2" t="s">
        <v>5555</v>
      </c>
      <c r="I606" s="2">
        <f>VLOOKUP(K606,Coordinates!A:C,2,FALSE)</f>
        <v>40.843635999999996</v>
      </c>
      <c r="J606" s="2">
        <f>VLOOKUP(K606,Coordinates!A:C,3,FALSE)</f>
        <v>-73.865331999999995</v>
      </c>
      <c r="K606" s="2" t="s">
        <v>16367</v>
      </c>
      <c r="L606" s="2" t="s">
        <v>5940</v>
      </c>
      <c r="M606" s="2" t="s">
        <v>56</v>
      </c>
      <c r="N606" s="2" t="s">
        <v>41</v>
      </c>
      <c r="O606" s="2" t="s">
        <v>47</v>
      </c>
      <c r="P606" s="2" t="s">
        <v>4234</v>
      </c>
      <c r="Q606" s="2" t="s">
        <v>50</v>
      </c>
      <c r="R606" s="2" t="s">
        <v>1056</v>
      </c>
      <c r="S606" s="2" t="s">
        <v>43</v>
      </c>
      <c r="T606" s="2" t="s">
        <v>4424</v>
      </c>
      <c r="U606" s="2" t="s">
        <v>5941</v>
      </c>
      <c r="V606" s="2" t="s">
        <v>3082</v>
      </c>
      <c r="W606" s="2" t="s">
        <v>44</v>
      </c>
      <c r="X606" s="2" t="s">
        <v>5555</v>
      </c>
      <c r="Y606" s="2" t="s">
        <v>5942</v>
      </c>
      <c r="Z606" s="2" t="s">
        <v>5943</v>
      </c>
      <c r="AA606" s="2" t="s">
        <v>5532</v>
      </c>
      <c r="AB606" s="2" t="s">
        <v>3486</v>
      </c>
      <c r="AC606" s="2" t="s">
        <v>5558</v>
      </c>
      <c r="AD606" s="2" t="s">
        <v>5559</v>
      </c>
      <c r="AE606" s="2" t="s">
        <v>5944</v>
      </c>
      <c r="AF606" s="2" t="s">
        <v>49</v>
      </c>
      <c r="AG606" s="2" t="s">
        <v>5945</v>
      </c>
      <c r="AH606" s="2" t="s">
        <v>5946</v>
      </c>
      <c r="AI606" s="2" t="s">
        <v>4669</v>
      </c>
      <c r="AJ606" s="2" t="s">
        <v>4669</v>
      </c>
      <c r="AK606" s="2" t="s">
        <v>5477</v>
      </c>
      <c r="AL606" s="2" t="s">
        <v>5478</v>
      </c>
      <c r="AM606" s="2" t="s">
        <v>5479</v>
      </c>
      <c r="AN606" s="2" t="s">
        <v>5477</v>
      </c>
      <c r="AO606" s="2" t="s">
        <v>5479</v>
      </c>
      <c r="AP606" s="2" t="s">
        <v>3095</v>
      </c>
      <c r="AQ606" s="2" t="s">
        <v>3096</v>
      </c>
      <c r="AR606" s="2" t="s">
        <v>78</v>
      </c>
      <c r="AS606" s="2" t="s">
        <v>3097</v>
      </c>
      <c r="AT606" s="2" t="s">
        <v>40</v>
      </c>
      <c r="AU606" s="2" t="s">
        <v>40</v>
      </c>
      <c r="AV606" s="2" t="s">
        <v>40</v>
      </c>
    </row>
    <row r="607" spans="1:48" x14ac:dyDescent="0.55000000000000004">
      <c r="A607" s="2" t="s">
        <v>5947</v>
      </c>
      <c r="B607" s="4" t="s">
        <v>15874</v>
      </c>
      <c r="C607" s="2" t="s">
        <v>5948</v>
      </c>
      <c r="D607" s="2" t="s">
        <v>5949</v>
      </c>
      <c r="E607" s="2" t="s">
        <v>5952</v>
      </c>
      <c r="F607" s="2" t="s">
        <v>3082</v>
      </c>
      <c r="G607" s="2" t="s">
        <v>44</v>
      </c>
      <c r="H607" s="2" t="s">
        <v>5468</v>
      </c>
      <c r="I607" s="2">
        <f>VLOOKUP(K607,Coordinates!A:C,2,FALSE)</f>
        <v>40.901699000000001</v>
      </c>
      <c r="J607" s="2">
        <f>VLOOKUP(K607,Coordinates!A:C,3,FALSE)</f>
        <v>-73.854021000000003</v>
      </c>
      <c r="K607" s="2" t="s">
        <v>16368</v>
      </c>
      <c r="L607" s="2" t="s">
        <v>5950</v>
      </c>
      <c r="M607" s="2" t="s">
        <v>56</v>
      </c>
      <c r="N607" s="2" t="s">
        <v>41</v>
      </c>
      <c r="O607" s="2" t="s">
        <v>47</v>
      </c>
      <c r="P607" s="2" t="s">
        <v>4235</v>
      </c>
      <c r="Q607" s="2" t="s">
        <v>50</v>
      </c>
      <c r="R607" s="2" t="s">
        <v>1056</v>
      </c>
      <c r="S607" s="2" t="s">
        <v>43</v>
      </c>
      <c r="T607" s="2" t="s">
        <v>5951</v>
      </c>
      <c r="U607" s="2" t="s">
        <v>5952</v>
      </c>
      <c r="V607" s="2" t="s">
        <v>3082</v>
      </c>
      <c r="W607" s="2" t="s">
        <v>44</v>
      </c>
      <c r="X607" s="2" t="s">
        <v>5468</v>
      </c>
      <c r="Y607" s="2" t="s">
        <v>5953</v>
      </c>
      <c r="Z607" s="2" t="s">
        <v>5470</v>
      </c>
      <c r="AA607" s="2" t="s">
        <v>5471</v>
      </c>
      <c r="AB607" s="2" t="s">
        <v>4669</v>
      </c>
      <c r="AC607" s="2" t="s">
        <v>5472</v>
      </c>
      <c r="AD607" s="2" t="s">
        <v>5473</v>
      </c>
      <c r="AE607" s="2" t="s">
        <v>5954</v>
      </c>
      <c r="AF607" s="2" t="s">
        <v>49</v>
      </c>
      <c r="AG607" s="2" t="s">
        <v>5955</v>
      </c>
      <c r="AH607" s="2" t="s">
        <v>5956</v>
      </c>
      <c r="AI607" s="2" t="s">
        <v>4669</v>
      </c>
      <c r="AJ607" s="2" t="s">
        <v>4669</v>
      </c>
      <c r="AK607" s="2" t="s">
        <v>5477</v>
      </c>
      <c r="AL607" s="2" t="s">
        <v>5478</v>
      </c>
      <c r="AM607" s="2" t="s">
        <v>5479</v>
      </c>
      <c r="AN607" s="2" t="s">
        <v>5477</v>
      </c>
      <c r="AO607" s="2" t="s">
        <v>5479</v>
      </c>
      <c r="AP607" s="2" t="s">
        <v>3095</v>
      </c>
      <c r="AQ607" s="2" t="s">
        <v>3096</v>
      </c>
      <c r="AR607" s="2" t="s">
        <v>78</v>
      </c>
      <c r="AS607" s="2" t="s">
        <v>3097</v>
      </c>
      <c r="AT607" s="2" t="s">
        <v>40</v>
      </c>
      <c r="AU607" s="2" t="s">
        <v>40</v>
      </c>
      <c r="AV607" s="2" t="s">
        <v>40</v>
      </c>
    </row>
    <row r="608" spans="1:48" x14ac:dyDescent="0.55000000000000004">
      <c r="A608" s="2" t="s">
        <v>5957</v>
      </c>
      <c r="B608" s="4" t="s">
        <v>15873</v>
      </c>
      <c r="C608" s="2" t="s">
        <v>5958</v>
      </c>
      <c r="D608" s="2" t="s">
        <v>5959</v>
      </c>
      <c r="E608" s="2" t="s">
        <v>5961</v>
      </c>
      <c r="F608" s="2" t="s">
        <v>3082</v>
      </c>
      <c r="G608" s="2" t="s">
        <v>44</v>
      </c>
      <c r="H608" s="2" t="s">
        <v>5555</v>
      </c>
      <c r="I608" s="2">
        <f>VLOOKUP(K608,Coordinates!A:C,2,FALSE)</f>
        <v>40.844997999999997</v>
      </c>
      <c r="J608" s="2">
        <f>VLOOKUP(K608,Coordinates!A:C,3,FALSE)</f>
        <v>-73.857986999999994</v>
      </c>
      <c r="K608" s="2" t="s">
        <v>16369</v>
      </c>
      <c r="L608" s="2" t="s">
        <v>5960</v>
      </c>
      <c r="M608" s="2" t="s">
        <v>56</v>
      </c>
      <c r="N608" s="2" t="s">
        <v>41</v>
      </c>
      <c r="O608" s="2" t="s">
        <v>113</v>
      </c>
      <c r="P608" s="2" t="s">
        <v>846</v>
      </c>
      <c r="Q608" s="2" t="s">
        <v>847</v>
      </c>
      <c r="R608" s="2" t="s">
        <v>325</v>
      </c>
      <c r="S608" s="2" t="s">
        <v>43</v>
      </c>
      <c r="T608" s="2" t="s">
        <v>5958</v>
      </c>
      <c r="U608" s="2" t="s">
        <v>5961</v>
      </c>
      <c r="V608" s="2" t="s">
        <v>3082</v>
      </c>
      <c r="W608" s="2" t="s">
        <v>44</v>
      </c>
      <c r="X608" s="2" t="s">
        <v>5555</v>
      </c>
      <c r="Y608" s="2" t="s">
        <v>5962</v>
      </c>
      <c r="Z608" s="2" t="s">
        <v>5557</v>
      </c>
      <c r="AA608" s="2" t="s">
        <v>5532</v>
      </c>
      <c r="AB608" s="2" t="s">
        <v>3486</v>
      </c>
      <c r="AC608" s="2" t="s">
        <v>5558</v>
      </c>
      <c r="AD608" s="2" t="s">
        <v>5559</v>
      </c>
      <c r="AE608" s="2" t="s">
        <v>5963</v>
      </c>
      <c r="AF608" s="2" t="s">
        <v>49</v>
      </c>
      <c r="AG608" s="2" t="s">
        <v>5964</v>
      </c>
      <c r="AH608" s="2" t="s">
        <v>5965</v>
      </c>
      <c r="AI608" s="2" t="s">
        <v>4669</v>
      </c>
      <c r="AJ608" s="2" t="s">
        <v>4669</v>
      </c>
      <c r="AK608" s="2" t="s">
        <v>5477</v>
      </c>
      <c r="AL608" s="2" t="s">
        <v>5478</v>
      </c>
      <c r="AM608" s="2" t="s">
        <v>5479</v>
      </c>
      <c r="AN608" s="2" t="s">
        <v>5477</v>
      </c>
      <c r="AO608" s="2" t="s">
        <v>5479</v>
      </c>
      <c r="AP608" s="2" t="s">
        <v>3095</v>
      </c>
      <c r="AQ608" s="2" t="s">
        <v>3096</v>
      </c>
      <c r="AR608" s="2" t="s">
        <v>78</v>
      </c>
      <c r="AS608" s="2" t="s">
        <v>3097</v>
      </c>
      <c r="AT608" s="2" t="s">
        <v>40</v>
      </c>
      <c r="AU608" s="2" t="s">
        <v>40</v>
      </c>
      <c r="AV608" s="2" t="s">
        <v>40</v>
      </c>
    </row>
    <row r="609" spans="1:48" x14ac:dyDescent="0.55000000000000004">
      <c r="A609" s="2" t="s">
        <v>5966</v>
      </c>
      <c r="B609" s="4" t="s">
        <v>15874</v>
      </c>
      <c r="C609" s="2" t="s">
        <v>5967</v>
      </c>
      <c r="D609" s="2" t="s">
        <v>5968</v>
      </c>
      <c r="E609" s="2" t="s">
        <v>5849</v>
      </c>
      <c r="F609" s="2" t="s">
        <v>3082</v>
      </c>
      <c r="G609" s="2" t="s">
        <v>44</v>
      </c>
      <c r="H609" s="2" t="s">
        <v>5529</v>
      </c>
      <c r="I609" s="2">
        <f>VLOOKUP(K609,Coordinates!A:C,2,FALSE)</f>
        <v>40.860374999999998</v>
      </c>
      <c r="J609" s="2">
        <f>VLOOKUP(K609,Coordinates!A:C,3,FALSE)</f>
        <v>-73.860339999999994</v>
      </c>
      <c r="K609" s="2" t="s">
        <v>16362</v>
      </c>
      <c r="L609" s="2" t="s">
        <v>5969</v>
      </c>
      <c r="M609" s="2" t="s">
        <v>56</v>
      </c>
      <c r="N609" s="2" t="s">
        <v>41</v>
      </c>
      <c r="O609" s="2" t="s">
        <v>215</v>
      </c>
      <c r="P609" s="2" t="s">
        <v>216</v>
      </c>
      <c r="Q609" s="2" t="s">
        <v>217</v>
      </c>
      <c r="R609" s="2" t="s">
        <v>1316</v>
      </c>
      <c r="S609" s="2" t="s">
        <v>43</v>
      </c>
      <c r="T609" s="2" t="s">
        <v>5848</v>
      </c>
      <c r="U609" s="2" t="s">
        <v>5849</v>
      </c>
      <c r="V609" s="2" t="s">
        <v>3082</v>
      </c>
      <c r="W609" s="2" t="s">
        <v>44</v>
      </c>
      <c r="X609" s="2" t="s">
        <v>5529</v>
      </c>
      <c r="Y609" s="2" t="s">
        <v>5850</v>
      </c>
      <c r="Z609" s="2" t="s">
        <v>5581</v>
      </c>
      <c r="AA609" s="2" t="s">
        <v>5532</v>
      </c>
      <c r="AB609" s="2" t="s">
        <v>3486</v>
      </c>
      <c r="AC609" s="2" t="s">
        <v>5582</v>
      </c>
      <c r="AD609" s="2" t="s">
        <v>5583</v>
      </c>
      <c r="AE609" s="2" t="s">
        <v>5970</v>
      </c>
      <c r="AF609" s="2" t="s">
        <v>49</v>
      </c>
      <c r="AG609" s="2" t="s">
        <v>5971</v>
      </c>
      <c r="AH609" s="2" t="s">
        <v>5972</v>
      </c>
      <c r="AI609" s="2" t="s">
        <v>4669</v>
      </c>
      <c r="AJ609" s="2" t="s">
        <v>4669</v>
      </c>
      <c r="AK609" s="2" t="s">
        <v>3253</v>
      </c>
      <c r="AL609" s="2" t="s">
        <v>40</v>
      </c>
      <c r="AM609" s="2" t="s">
        <v>3254</v>
      </c>
      <c r="AN609" s="2" t="s">
        <v>3253</v>
      </c>
      <c r="AO609" s="2" t="s">
        <v>40</v>
      </c>
      <c r="AP609" s="2" t="s">
        <v>3095</v>
      </c>
      <c r="AQ609" s="2" t="s">
        <v>3096</v>
      </c>
      <c r="AR609" s="2" t="s">
        <v>78</v>
      </c>
      <c r="AS609" s="2" t="s">
        <v>3097</v>
      </c>
      <c r="AT609" s="2" t="s">
        <v>3253</v>
      </c>
      <c r="AU609" s="2" t="s">
        <v>3255</v>
      </c>
      <c r="AV609" s="2" t="s">
        <v>3254</v>
      </c>
    </row>
    <row r="610" spans="1:48" x14ac:dyDescent="0.55000000000000004">
      <c r="A610" s="2" t="s">
        <v>5973</v>
      </c>
      <c r="B610" s="4" t="s">
        <v>15874</v>
      </c>
      <c r="C610" s="2" t="s">
        <v>5974</v>
      </c>
      <c r="D610" s="2" t="s">
        <v>5975</v>
      </c>
      <c r="E610" s="2" t="s">
        <v>5849</v>
      </c>
      <c r="F610" s="2" t="s">
        <v>3082</v>
      </c>
      <c r="G610" s="2" t="s">
        <v>44</v>
      </c>
      <c r="H610" s="2" t="s">
        <v>5529</v>
      </c>
      <c r="I610" s="2">
        <f>VLOOKUP(K610,Coordinates!A:C,2,FALSE)</f>
        <v>40.860374999999998</v>
      </c>
      <c r="J610" s="2">
        <f>VLOOKUP(K610,Coordinates!A:C,3,FALSE)</f>
        <v>-73.860339999999994</v>
      </c>
      <c r="K610" s="2" t="s">
        <v>16362</v>
      </c>
      <c r="L610" s="2" t="s">
        <v>5976</v>
      </c>
      <c r="M610" s="2" t="s">
        <v>56</v>
      </c>
      <c r="N610" s="2" t="s">
        <v>41</v>
      </c>
      <c r="O610" s="2" t="s">
        <v>215</v>
      </c>
      <c r="P610" s="2" t="s">
        <v>217</v>
      </c>
      <c r="Q610" s="2" t="s">
        <v>217</v>
      </c>
      <c r="R610" s="2" t="s">
        <v>1316</v>
      </c>
      <c r="S610" s="2" t="s">
        <v>43</v>
      </c>
      <c r="T610" s="2" t="s">
        <v>5848</v>
      </c>
      <c r="U610" s="2" t="s">
        <v>5849</v>
      </c>
      <c r="V610" s="2" t="s">
        <v>3082</v>
      </c>
      <c r="W610" s="2" t="s">
        <v>44</v>
      </c>
      <c r="X610" s="2" t="s">
        <v>5529</v>
      </c>
      <c r="Y610" s="2" t="s">
        <v>5850</v>
      </c>
      <c r="Z610" s="2" t="s">
        <v>5581</v>
      </c>
      <c r="AA610" s="2" t="s">
        <v>5532</v>
      </c>
      <c r="AB610" s="2" t="s">
        <v>3486</v>
      </c>
      <c r="AC610" s="2" t="s">
        <v>5582</v>
      </c>
      <c r="AD610" s="2" t="s">
        <v>5583</v>
      </c>
      <c r="AE610" s="2" t="s">
        <v>5977</v>
      </c>
      <c r="AF610" s="2" t="s">
        <v>49</v>
      </c>
      <c r="AG610" s="2" t="s">
        <v>5978</v>
      </c>
      <c r="AH610" s="2" t="s">
        <v>5979</v>
      </c>
      <c r="AI610" s="2" t="s">
        <v>4669</v>
      </c>
      <c r="AJ610" s="2" t="s">
        <v>4669</v>
      </c>
      <c r="AK610" s="2" t="s">
        <v>3253</v>
      </c>
      <c r="AL610" s="2" t="s">
        <v>40</v>
      </c>
      <c r="AM610" s="2" t="s">
        <v>3254</v>
      </c>
      <c r="AN610" s="2" t="s">
        <v>3253</v>
      </c>
      <c r="AO610" s="2" t="s">
        <v>40</v>
      </c>
      <c r="AP610" s="2" t="s">
        <v>3095</v>
      </c>
      <c r="AQ610" s="2" t="s">
        <v>3096</v>
      </c>
      <c r="AR610" s="2" t="s">
        <v>78</v>
      </c>
      <c r="AS610" s="2" t="s">
        <v>3097</v>
      </c>
      <c r="AT610" s="2" t="s">
        <v>3253</v>
      </c>
      <c r="AU610" s="2" t="s">
        <v>3255</v>
      </c>
      <c r="AV610" s="2" t="s">
        <v>3254</v>
      </c>
    </row>
    <row r="611" spans="1:48" x14ac:dyDescent="0.55000000000000004">
      <c r="A611" s="2" t="s">
        <v>5980</v>
      </c>
      <c r="B611" s="4" t="s">
        <v>15874</v>
      </c>
      <c r="C611" s="2" t="s">
        <v>5981</v>
      </c>
      <c r="D611" s="2" t="s">
        <v>5982</v>
      </c>
      <c r="E611" s="2" t="s">
        <v>5820</v>
      </c>
      <c r="F611" s="2" t="s">
        <v>3082</v>
      </c>
      <c r="G611" s="2" t="s">
        <v>44</v>
      </c>
      <c r="H611" s="2" t="s">
        <v>5495</v>
      </c>
      <c r="I611" s="2">
        <f>VLOOKUP(K611,Coordinates!A:C,2,FALSE)</f>
        <v>40.888064</v>
      </c>
      <c r="J611" s="2">
        <f>VLOOKUP(K611,Coordinates!A:C,3,FALSE)</f>
        <v>-73.852749000000003</v>
      </c>
      <c r="K611" s="2" t="s">
        <v>16360</v>
      </c>
      <c r="L611" s="2" t="s">
        <v>5983</v>
      </c>
      <c r="M611" s="2" t="s">
        <v>56</v>
      </c>
      <c r="N611" s="2" t="s">
        <v>41</v>
      </c>
      <c r="O611" s="2" t="s">
        <v>215</v>
      </c>
      <c r="P611" s="2" t="s">
        <v>217</v>
      </c>
      <c r="Q611" s="2" t="s">
        <v>217</v>
      </c>
      <c r="R611" s="2" t="s">
        <v>218</v>
      </c>
      <c r="S611" s="2" t="s">
        <v>43</v>
      </c>
      <c r="T611" s="2" t="s">
        <v>5819</v>
      </c>
      <c r="U611" s="2" t="s">
        <v>5820</v>
      </c>
      <c r="V611" s="2" t="s">
        <v>3082</v>
      </c>
      <c r="W611" s="2" t="s">
        <v>44</v>
      </c>
      <c r="X611" s="2" t="s">
        <v>5495</v>
      </c>
      <c r="Y611" s="2" t="s">
        <v>5821</v>
      </c>
      <c r="Z611" s="2" t="s">
        <v>5822</v>
      </c>
      <c r="AA611" s="2" t="s">
        <v>5471</v>
      </c>
      <c r="AB611" s="2" t="s">
        <v>5498</v>
      </c>
      <c r="AC611" s="2" t="s">
        <v>5499</v>
      </c>
      <c r="AD611" s="2" t="s">
        <v>5500</v>
      </c>
      <c r="AE611" s="2" t="s">
        <v>5984</v>
      </c>
      <c r="AF611" s="2" t="s">
        <v>331</v>
      </c>
      <c r="AG611" s="2" t="s">
        <v>5985</v>
      </c>
      <c r="AH611" s="2" t="s">
        <v>5986</v>
      </c>
      <c r="AI611" s="2" t="s">
        <v>4669</v>
      </c>
      <c r="AJ611" s="2" t="s">
        <v>4669</v>
      </c>
      <c r="AK611" s="2" t="s">
        <v>3253</v>
      </c>
      <c r="AL611" s="2" t="s">
        <v>40</v>
      </c>
      <c r="AM611" s="2" t="s">
        <v>3254</v>
      </c>
      <c r="AN611" s="2" t="s">
        <v>3253</v>
      </c>
      <c r="AO611" s="2" t="s">
        <v>40</v>
      </c>
      <c r="AP611" s="2" t="s">
        <v>3095</v>
      </c>
      <c r="AQ611" s="2" t="s">
        <v>3096</v>
      </c>
      <c r="AR611" s="2" t="s">
        <v>78</v>
      </c>
      <c r="AS611" s="2" t="s">
        <v>3097</v>
      </c>
      <c r="AT611" s="2" t="s">
        <v>3253</v>
      </c>
      <c r="AU611" s="2" t="s">
        <v>3255</v>
      </c>
      <c r="AV611" s="2" t="s">
        <v>3254</v>
      </c>
    </row>
    <row r="612" spans="1:48" x14ac:dyDescent="0.55000000000000004">
      <c r="A612" s="2" t="s">
        <v>5987</v>
      </c>
      <c r="B612" s="4" t="s">
        <v>15874</v>
      </c>
      <c r="C612" s="2" t="s">
        <v>5988</v>
      </c>
      <c r="D612" s="2" t="s">
        <v>5989</v>
      </c>
      <c r="E612" s="2" t="s">
        <v>5820</v>
      </c>
      <c r="F612" s="2" t="s">
        <v>3082</v>
      </c>
      <c r="G612" s="2" t="s">
        <v>44</v>
      </c>
      <c r="H612" s="2" t="s">
        <v>5495</v>
      </c>
      <c r="I612" s="2">
        <f>VLOOKUP(K612,Coordinates!A:C,2,FALSE)</f>
        <v>40.888064</v>
      </c>
      <c r="J612" s="2">
        <f>VLOOKUP(K612,Coordinates!A:C,3,FALSE)</f>
        <v>-73.852749000000003</v>
      </c>
      <c r="K612" s="2" t="s">
        <v>16360</v>
      </c>
      <c r="L612" s="2" t="s">
        <v>5990</v>
      </c>
      <c r="M612" s="2" t="s">
        <v>56</v>
      </c>
      <c r="N612" s="2" t="s">
        <v>41</v>
      </c>
      <c r="O612" s="2" t="s">
        <v>215</v>
      </c>
      <c r="P612" s="2" t="s">
        <v>216</v>
      </c>
      <c r="Q612" s="2" t="s">
        <v>217</v>
      </c>
      <c r="R612" s="2" t="s">
        <v>218</v>
      </c>
      <c r="S612" s="2" t="s">
        <v>43</v>
      </c>
      <c r="T612" s="2" t="s">
        <v>5819</v>
      </c>
      <c r="U612" s="2" t="s">
        <v>5820</v>
      </c>
      <c r="V612" s="2" t="s">
        <v>3082</v>
      </c>
      <c r="W612" s="2" t="s">
        <v>44</v>
      </c>
      <c r="X612" s="2" t="s">
        <v>5495</v>
      </c>
      <c r="Y612" s="2" t="s">
        <v>5821</v>
      </c>
      <c r="Z612" s="2" t="s">
        <v>5822</v>
      </c>
      <c r="AA612" s="2" t="s">
        <v>5471</v>
      </c>
      <c r="AB612" s="2" t="s">
        <v>5498</v>
      </c>
      <c r="AC612" s="2" t="s">
        <v>5499</v>
      </c>
      <c r="AD612" s="2" t="s">
        <v>5500</v>
      </c>
      <c r="AE612" s="2" t="s">
        <v>5991</v>
      </c>
      <c r="AF612" s="2" t="s">
        <v>49</v>
      </c>
      <c r="AG612" s="2" t="s">
        <v>5992</v>
      </c>
      <c r="AH612" s="2" t="s">
        <v>5993</v>
      </c>
      <c r="AI612" s="2" t="s">
        <v>4669</v>
      </c>
      <c r="AJ612" s="2" t="s">
        <v>4669</v>
      </c>
      <c r="AK612" s="2" t="s">
        <v>3253</v>
      </c>
      <c r="AL612" s="2" t="s">
        <v>40</v>
      </c>
      <c r="AM612" s="2" t="s">
        <v>3254</v>
      </c>
      <c r="AN612" s="2" t="s">
        <v>3253</v>
      </c>
      <c r="AO612" s="2" t="s">
        <v>40</v>
      </c>
      <c r="AP612" s="2" t="s">
        <v>3095</v>
      </c>
      <c r="AQ612" s="2" t="s">
        <v>3096</v>
      </c>
      <c r="AR612" s="2" t="s">
        <v>78</v>
      </c>
      <c r="AS612" s="2" t="s">
        <v>3097</v>
      </c>
      <c r="AT612" s="2" t="s">
        <v>3253</v>
      </c>
      <c r="AU612" s="2" t="s">
        <v>3255</v>
      </c>
      <c r="AV612" s="2" t="s">
        <v>3254</v>
      </c>
    </row>
    <row r="613" spans="1:48" x14ac:dyDescent="0.55000000000000004">
      <c r="A613" s="2" t="s">
        <v>5994</v>
      </c>
      <c r="B613" s="4" t="s">
        <v>15874</v>
      </c>
      <c r="C613" s="2" t="s">
        <v>5995</v>
      </c>
      <c r="D613" s="2" t="s">
        <v>5996</v>
      </c>
      <c r="E613" s="2" t="s">
        <v>5884</v>
      </c>
      <c r="F613" s="2" t="s">
        <v>3082</v>
      </c>
      <c r="G613" s="2" t="s">
        <v>44</v>
      </c>
      <c r="H613" s="2" t="s">
        <v>5495</v>
      </c>
      <c r="I613" s="2">
        <f>VLOOKUP(K613,Coordinates!A:C,2,FALSE)</f>
        <v>40.886043000000001</v>
      </c>
      <c r="J613" s="2">
        <f>VLOOKUP(K613,Coordinates!A:C,3,FALSE)</f>
        <v>-73.840575999999999</v>
      </c>
      <c r="K613" s="2" t="s">
        <v>16364</v>
      </c>
      <c r="L613" s="2" t="s">
        <v>5997</v>
      </c>
      <c r="M613" s="2" t="s">
        <v>56</v>
      </c>
      <c r="N613" s="2" t="s">
        <v>41</v>
      </c>
      <c r="O613" s="2" t="s">
        <v>228</v>
      </c>
      <c r="P613" s="2" t="s">
        <v>229</v>
      </c>
      <c r="Q613" s="2" t="s">
        <v>230</v>
      </c>
      <c r="R613" s="2" t="s">
        <v>1316</v>
      </c>
      <c r="S613" s="2" t="s">
        <v>43</v>
      </c>
      <c r="T613" s="2" t="s">
        <v>5883</v>
      </c>
      <c r="U613" s="2" t="s">
        <v>5884</v>
      </c>
      <c r="V613" s="2" t="s">
        <v>3082</v>
      </c>
      <c r="W613" s="2" t="s">
        <v>44</v>
      </c>
      <c r="X613" s="2" t="s">
        <v>5495</v>
      </c>
      <c r="Y613" s="2" t="s">
        <v>5885</v>
      </c>
      <c r="Z613" s="2" t="s">
        <v>5657</v>
      </c>
      <c r="AA613" s="2" t="s">
        <v>5471</v>
      </c>
      <c r="AB613" s="2" t="s">
        <v>5498</v>
      </c>
      <c r="AC613" s="2" t="s">
        <v>5545</v>
      </c>
      <c r="AD613" s="2" t="s">
        <v>5546</v>
      </c>
      <c r="AE613" s="2" t="s">
        <v>5998</v>
      </c>
      <c r="AF613" s="2" t="s">
        <v>49</v>
      </c>
      <c r="AG613" s="2" t="s">
        <v>5999</v>
      </c>
      <c r="AH613" s="2" t="s">
        <v>6000</v>
      </c>
      <c r="AI613" s="2" t="s">
        <v>4669</v>
      </c>
      <c r="AJ613" s="2" t="s">
        <v>4669</v>
      </c>
      <c r="AK613" s="2" t="s">
        <v>5477</v>
      </c>
      <c r="AL613" s="2" t="s">
        <v>5478</v>
      </c>
      <c r="AM613" s="2" t="s">
        <v>5479</v>
      </c>
      <c r="AN613" s="2" t="s">
        <v>5477</v>
      </c>
      <c r="AO613" s="2" t="s">
        <v>5479</v>
      </c>
      <c r="AP613" s="2" t="s">
        <v>3095</v>
      </c>
      <c r="AQ613" s="2" t="s">
        <v>3096</v>
      </c>
      <c r="AR613" s="2" t="s">
        <v>78</v>
      </c>
      <c r="AS613" s="2" t="s">
        <v>3097</v>
      </c>
      <c r="AT613" s="2" t="s">
        <v>40</v>
      </c>
      <c r="AU613" s="2" t="s">
        <v>40</v>
      </c>
      <c r="AV613" s="2" t="s">
        <v>40</v>
      </c>
    </row>
    <row r="614" spans="1:48" x14ac:dyDescent="0.55000000000000004">
      <c r="A614" s="2" t="s">
        <v>6001</v>
      </c>
      <c r="B614" s="4" t="s">
        <v>15874</v>
      </c>
      <c r="C614" s="2" t="s">
        <v>6002</v>
      </c>
      <c r="D614" s="2" t="s">
        <v>6003</v>
      </c>
      <c r="E614" s="2" t="s">
        <v>5884</v>
      </c>
      <c r="F614" s="2" t="s">
        <v>3082</v>
      </c>
      <c r="G614" s="2" t="s">
        <v>44</v>
      </c>
      <c r="H614" s="2" t="s">
        <v>5495</v>
      </c>
      <c r="I614" s="2">
        <f>VLOOKUP(K614,Coordinates!A:C,2,FALSE)</f>
        <v>40.886043000000001</v>
      </c>
      <c r="J614" s="2">
        <f>VLOOKUP(K614,Coordinates!A:C,3,FALSE)</f>
        <v>-73.840575999999999</v>
      </c>
      <c r="K614" s="2" t="s">
        <v>16364</v>
      </c>
      <c r="L614" s="2" t="s">
        <v>6004</v>
      </c>
      <c r="M614" s="2" t="s">
        <v>56</v>
      </c>
      <c r="N614" s="2" t="s">
        <v>41</v>
      </c>
      <c r="O614" s="2" t="s">
        <v>228</v>
      </c>
      <c r="P614" s="2" t="s">
        <v>229</v>
      </c>
      <c r="Q614" s="2" t="s">
        <v>230</v>
      </c>
      <c r="R614" s="2" t="s">
        <v>1316</v>
      </c>
      <c r="S614" s="2" t="s">
        <v>43</v>
      </c>
      <c r="T614" s="2" t="s">
        <v>5883</v>
      </c>
      <c r="U614" s="2" t="s">
        <v>5884</v>
      </c>
      <c r="V614" s="2" t="s">
        <v>3082</v>
      </c>
      <c r="W614" s="2" t="s">
        <v>44</v>
      </c>
      <c r="X614" s="2" t="s">
        <v>5495</v>
      </c>
      <c r="Y614" s="2" t="s">
        <v>5885</v>
      </c>
      <c r="Z614" s="2" t="s">
        <v>5657</v>
      </c>
      <c r="AA614" s="2" t="s">
        <v>5471</v>
      </c>
      <c r="AB614" s="2" t="s">
        <v>5498</v>
      </c>
      <c r="AC614" s="2" t="s">
        <v>5545</v>
      </c>
      <c r="AD614" s="2" t="s">
        <v>5546</v>
      </c>
      <c r="AE614" s="2" t="s">
        <v>6005</v>
      </c>
      <c r="AF614" s="2" t="s">
        <v>49</v>
      </c>
      <c r="AG614" s="2" t="s">
        <v>6006</v>
      </c>
      <c r="AH614" s="2" t="s">
        <v>6007</v>
      </c>
      <c r="AI614" s="2" t="s">
        <v>4669</v>
      </c>
      <c r="AJ614" s="2" t="s">
        <v>4669</v>
      </c>
      <c r="AK614" s="2" t="s">
        <v>5477</v>
      </c>
      <c r="AL614" s="2" t="s">
        <v>5478</v>
      </c>
      <c r="AM614" s="2" t="s">
        <v>5479</v>
      </c>
      <c r="AN614" s="2" t="s">
        <v>5477</v>
      </c>
      <c r="AO614" s="2" t="s">
        <v>5479</v>
      </c>
      <c r="AP614" s="2" t="s">
        <v>3095</v>
      </c>
      <c r="AQ614" s="2" t="s">
        <v>3096</v>
      </c>
      <c r="AR614" s="2" t="s">
        <v>78</v>
      </c>
      <c r="AS614" s="2" t="s">
        <v>3097</v>
      </c>
      <c r="AT614" s="2" t="s">
        <v>40</v>
      </c>
      <c r="AU614" s="2" t="s">
        <v>40</v>
      </c>
      <c r="AV614" s="2" t="s">
        <v>40</v>
      </c>
    </row>
    <row r="615" spans="1:48" x14ac:dyDescent="0.55000000000000004">
      <c r="A615" s="2" t="s">
        <v>6008</v>
      </c>
      <c r="B615" s="4" t="s">
        <v>15873</v>
      </c>
      <c r="C615" s="2" t="s">
        <v>6009</v>
      </c>
      <c r="D615" s="2" t="s">
        <v>6010</v>
      </c>
      <c r="E615" s="2" t="s">
        <v>5894</v>
      </c>
      <c r="F615" s="2" t="s">
        <v>3082</v>
      </c>
      <c r="G615" s="2" t="s">
        <v>44</v>
      </c>
      <c r="H615" s="2" t="s">
        <v>5555</v>
      </c>
      <c r="I615" s="2">
        <f>VLOOKUP(K615,Coordinates!A:C,2,FALSE)</f>
        <v>40.854326999999998</v>
      </c>
      <c r="J615" s="2">
        <f>VLOOKUP(K615,Coordinates!A:C,3,FALSE)</f>
        <v>-73.863658999999998</v>
      </c>
      <c r="K615" s="2" t="s">
        <v>16365</v>
      </c>
      <c r="L615" s="2" t="s">
        <v>40</v>
      </c>
      <c r="M615" s="2" t="s">
        <v>56</v>
      </c>
      <c r="N615" s="2" t="s">
        <v>41</v>
      </c>
      <c r="O615" s="2" t="s">
        <v>1054</v>
      </c>
      <c r="P615" s="2" t="s">
        <v>1055</v>
      </c>
      <c r="Q615" s="2" t="s">
        <v>40</v>
      </c>
      <c r="R615" s="2" t="s">
        <v>1056</v>
      </c>
      <c r="S615" s="2" t="s">
        <v>43</v>
      </c>
      <c r="T615" s="2" t="s">
        <v>5893</v>
      </c>
      <c r="U615" s="2" t="s">
        <v>5894</v>
      </c>
      <c r="V615" s="2" t="s">
        <v>3082</v>
      </c>
      <c r="W615" s="2" t="s">
        <v>44</v>
      </c>
      <c r="X615" s="2" t="s">
        <v>5555</v>
      </c>
      <c r="Y615" s="2" t="s">
        <v>5895</v>
      </c>
      <c r="Z615" s="2" t="s">
        <v>2470</v>
      </c>
      <c r="AA615" s="2" t="s">
        <v>5532</v>
      </c>
      <c r="AB615" s="2" t="s">
        <v>3486</v>
      </c>
      <c r="AC615" s="2" t="s">
        <v>5624</v>
      </c>
      <c r="AD615" s="2" t="s">
        <v>5625</v>
      </c>
      <c r="AE615" s="2" t="s">
        <v>40</v>
      </c>
      <c r="AF615" s="2" t="s">
        <v>40</v>
      </c>
      <c r="AG615" s="2" t="s">
        <v>40</v>
      </c>
      <c r="AH615" s="2" t="s">
        <v>40</v>
      </c>
      <c r="AI615" s="2" t="s">
        <v>4669</v>
      </c>
      <c r="AJ615" s="2" t="s">
        <v>4669</v>
      </c>
      <c r="AK615" s="2" t="s">
        <v>5477</v>
      </c>
      <c r="AL615" s="2" t="s">
        <v>5478</v>
      </c>
      <c r="AM615" s="2" t="s">
        <v>5479</v>
      </c>
      <c r="AN615" s="2" t="s">
        <v>5477</v>
      </c>
      <c r="AO615" s="2" t="s">
        <v>5479</v>
      </c>
      <c r="AP615" s="2" t="s">
        <v>40</v>
      </c>
      <c r="AQ615" s="2" t="s">
        <v>40</v>
      </c>
      <c r="AR615" s="2" t="s">
        <v>40</v>
      </c>
      <c r="AS615" s="2" t="s">
        <v>40</v>
      </c>
      <c r="AT615" s="2" t="s">
        <v>40</v>
      </c>
      <c r="AU615" s="2" t="s">
        <v>40</v>
      </c>
      <c r="AV615" s="2" t="s">
        <v>40</v>
      </c>
    </row>
    <row r="616" spans="1:48" x14ac:dyDescent="0.55000000000000004">
      <c r="A616" s="2" t="s">
        <v>6011</v>
      </c>
      <c r="B616" s="4" t="s">
        <v>15874</v>
      </c>
      <c r="C616" s="2" t="s">
        <v>6012</v>
      </c>
      <c r="D616" s="2" t="s">
        <v>6013</v>
      </c>
      <c r="E616" s="2" t="s">
        <v>5849</v>
      </c>
      <c r="F616" s="2" t="s">
        <v>3082</v>
      </c>
      <c r="G616" s="2" t="s">
        <v>44</v>
      </c>
      <c r="H616" s="2" t="s">
        <v>5529</v>
      </c>
      <c r="I616" s="2">
        <f>VLOOKUP(K616,Coordinates!A:C,2,FALSE)</f>
        <v>40.860374999999998</v>
      </c>
      <c r="J616" s="2">
        <f>VLOOKUP(K616,Coordinates!A:C,3,FALSE)</f>
        <v>-73.860339999999994</v>
      </c>
      <c r="K616" s="2" t="s">
        <v>16362</v>
      </c>
      <c r="L616" s="2" t="s">
        <v>6014</v>
      </c>
      <c r="M616" s="2" t="s">
        <v>56</v>
      </c>
      <c r="N616" s="2" t="s">
        <v>41</v>
      </c>
      <c r="O616" s="2" t="s">
        <v>215</v>
      </c>
      <c r="P616" s="2" t="s">
        <v>216</v>
      </c>
      <c r="Q616" s="2" t="s">
        <v>217</v>
      </c>
      <c r="R616" s="2" t="s">
        <v>1389</v>
      </c>
      <c r="S616" s="2" t="s">
        <v>43</v>
      </c>
      <c r="T616" s="2" t="s">
        <v>5848</v>
      </c>
      <c r="U616" s="2" t="s">
        <v>5849</v>
      </c>
      <c r="V616" s="2" t="s">
        <v>3082</v>
      </c>
      <c r="W616" s="2" t="s">
        <v>44</v>
      </c>
      <c r="X616" s="2" t="s">
        <v>5529</v>
      </c>
      <c r="Y616" s="2" t="s">
        <v>5850</v>
      </c>
      <c r="Z616" s="2" t="s">
        <v>5581</v>
      </c>
      <c r="AA616" s="2" t="s">
        <v>5532</v>
      </c>
      <c r="AB616" s="2" t="s">
        <v>3486</v>
      </c>
      <c r="AC616" s="2" t="s">
        <v>5582</v>
      </c>
      <c r="AD616" s="2" t="s">
        <v>5583</v>
      </c>
      <c r="AE616" s="2" t="s">
        <v>6015</v>
      </c>
      <c r="AF616" s="2" t="s">
        <v>49</v>
      </c>
      <c r="AG616" s="2" t="s">
        <v>6016</v>
      </c>
      <c r="AH616" s="2" t="s">
        <v>6017</v>
      </c>
      <c r="AI616" s="2" t="s">
        <v>4669</v>
      </c>
      <c r="AJ616" s="2" t="s">
        <v>4669</v>
      </c>
      <c r="AK616" s="2" t="s">
        <v>3253</v>
      </c>
      <c r="AL616" s="2" t="s">
        <v>40</v>
      </c>
      <c r="AM616" s="2" t="s">
        <v>3254</v>
      </c>
      <c r="AN616" s="2" t="s">
        <v>3253</v>
      </c>
      <c r="AO616" s="2" t="s">
        <v>40</v>
      </c>
      <c r="AP616" s="2" t="s">
        <v>3095</v>
      </c>
      <c r="AQ616" s="2" t="s">
        <v>3096</v>
      </c>
      <c r="AR616" s="2" t="s">
        <v>78</v>
      </c>
      <c r="AS616" s="2" t="s">
        <v>3097</v>
      </c>
      <c r="AT616" s="2" t="s">
        <v>3253</v>
      </c>
      <c r="AU616" s="2" t="s">
        <v>3255</v>
      </c>
      <c r="AV616" s="2" t="s">
        <v>3254</v>
      </c>
    </row>
    <row r="617" spans="1:48" x14ac:dyDescent="0.55000000000000004">
      <c r="A617" s="2" t="s">
        <v>6018</v>
      </c>
      <c r="B617" s="4" t="s">
        <v>15874</v>
      </c>
      <c r="C617" s="2" t="s">
        <v>6019</v>
      </c>
      <c r="D617" s="2" t="s">
        <v>6020</v>
      </c>
      <c r="E617" s="2" t="s">
        <v>5802</v>
      </c>
      <c r="F617" s="2" t="s">
        <v>3082</v>
      </c>
      <c r="G617" s="2" t="s">
        <v>44</v>
      </c>
      <c r="H617" s="2" t="s">
        <v>4719</v>
      </c>
      <c r="I617" s="2">
        <f>VLOOKUP(K617,Coordinates!A:C,2,FALSE)</f>
        <v>40.875169</v>
      </c>
      <c r="J617" s="2">
        <f>VLOOKUP(K617,Coordinates!A:C,3,FALSE)</f>
        <v>-73.861621999999997</v>
      </c>
      <c r="K617" s="2" t="s">
        <v>16359</v>
      </c>
      <c r="L617" s="2" t="s">
        <v>6021</v>
      </c>
      <c r="M617" s="2" t="s">
        <v>56</v>
      </c>
      <c r="N617" s="2" t="s">
        <v>41</v>
      </c>
      <c r="O617" s="2" t="s">
        <v>215</v>
      </c>
      <c r="P617" s="2" t="s">
        <v>216</v>
      </c>
      <c r="Q617" s="2" t="s">
        <v>217</v>
      </c>
      <c r="R617" s="2" t="s">
        <v>1389</v>
      </c>
      <c r="S617" s="2" t="s">
        <v>43</v>
      </c>
      <c r="T617" s="2" t="s">
        <v>5801</v>
      </c>
      <c r="U617" s="2" t="s">
        <v>5802</v>
      </c>
      <c r="V617" s="2" t="s">
        <v>3082</v>
      </c>
      <c r="W617" s="2" t="s">
        <v>44</v>
      </c>
      <c r="X617" s="2" t="s">
        <v>4719</v>
      </c>
      <c r="Y617" s="2" t="s">
        <v>5803</v>
      </c>
      <c r="Z617" s="2" t="s">
        <v>5804</v>
      </c>
      <c r="AA617" s="2" t="s">
        <v>5471</v>
      </c>
      <c r="AB617" s="2" t="s">
        <v>5498</v>
      </c>
      <c r="AC617" s="2" t="s">
        <v>5499</v>
      </c>
      <c r="AD617" s="2" t="s">
        <v>5500</v>
      </c>
      <c r="AE617" s="2" t="s">
        <v>6022</v>
      </c>
      <c r="AF617" s="2" t="s">
        <v>49</v>
      </c>
      <c r="AG617" s="2" t="s">
        <v>6023</v>
      </c>
      <c r="AH617" s="2" t="s">
        <v>6024</v>
      </c>
      <c r="AI617" s="2" t="s">
        <v>4669</v>
      </c>
      <c r="AJ617" s="2" t="s">
        <v>4669</v>
      </c>
      <c r="AK617" s="2" t="s">
        <v>3361</v>
      </c>
      <c r="AL617" s="2" t="s">
        <v>40</v>
      </c>
      <c r="AM617" s="2" t="s">
        <v>3362</v>
      </c>
      <c r="AN617" s="2" t="s">
        <v>3361</v>
      </c>
      <c r="AO617" s="2" t="s">
        <v>40</v>
      </c>
      <c r="AP617" s="2" t="s">
        <v>316</v>
      </c>
      <c r="AQ617" s="2" t="s">
        <v>317</v>
      </c>
      <c r="AR617" s="2" t="s">
        <v>78</v>
      </c>
      <c r="AS617" s="2" t="s">
        <v>318</v>
      </c>
      <c r="AT617" s="2" t="s">
        <v>3361</v>
      </c>
      <c r="AU617" s="2" t="s">
        <v>3363</v>
      </c>
      <c r="AV617" s="2" t="s">
        <v>3362</v>
      </c>
    </row>
    <row r="618" spans="1:48" x14ac:dyDescent="0.55000000000000004">
      <c r="A618" s="2" t="s">
        <v>6025</v>
      </c>
      <c r="B618" s="4" t="s">
        <v>15874</v>
      </c>
      <c r="C618" s="2" t="s">
        <v>6026</v>
      </c>
      <c r="D618" s="2" t="s">
        <v>6027</v>
      </c>
      <c r="E618" s="2" t="s">
        <v>5802</v>
      </c>
      <c r="F618" s="2" t="s">
        <v>3082</v>
      </c>
      <c r="G618" s="2" t="s">
        <v>44</v>
      </c>
      <c r="H618" s="2" t="s">
        <v>4719</v>
      </c>
      <c r="I618" s="2">
        <f>VLOOKUP(K618,Coordinates!A:C,2,FALSE)</f>
        <v>40.875169</v>
      </c>
      <c r="J618" s="2">
        <f>VLOOKUP(K618,Coordinates!A:C,3,FALSE)</f>
        <v>-73.861621999999997</v>
      </c>
      <c r="K618" s="2" t="s">
        <v>16359</v>
      </c>
      <c r="L618" s="2" t="s">
        <v>6028</v>
      </c>
      <c r="M618" s="2" t="s">
        <v>56</v>
      </c>
      <c r="N618" s="2" t="s">
        <v>41</v>
      </c>
      <c r="O618" s="2" t="s">
        <v>215</v>
      </c>
      <c r="P618" s="2" t="s">
        <v>216</v>
      </c>
      <c r="Q618" s="2" t="s">
        <v>217</v>
      </c>
      <c r="R618" s="2" t="s">
        <v>1389</v>
      </c>
      <c r="S618" s="2" t="s">
        <v>43</v>
      </c>
      <c r="T618" s="2" t="s">
        <v>5801</v>
      </c>
      <c r="U618" s="2" t="s">
        <v>5802</v>
      </c>
      <c r="V618" s="2" t="s">
        <v>3082</v>
      </c>
      <c r="W618" s="2" t="s">
        <v>44</v>
      </c>
      <c r="X618" s="2" t="s">
        <v>4719</v>
      </c>
      <c r="Y618" s="2" t="s">
        <v>5803</v>
      </c>
      <c r="Z618" s="2" t="s">
        <v>5804</v>
      </c>
      <c r="AA618" s="2" t="s">
        <v>5471</v>
      </c>
      <c r="AB618" s="2" t="s">
        <v>5498</v>
      </c>
      <c r="AC618" s="2" t="s">
        <v>5499</v>
      </c>
      <c r="AD618" s="2" t="s">
        <v>5500</v>
      </c>
      <c r="AE618" s="2" t="s">
        <v>6029</v>
      </c>
      <c r="AF618" s="2" t="s">
        <v>49</v>
      </c>
      <c r="AG618" s="2" t="s">
        <v>6030</v>
      </c>
      <c r="AH618" s="2" t="s">
        <v>6031</v>
      </c>
      <c r="AI618" s="2" t="s">
        <v>4669</v>
      </c>
      <c r="AJ618" s="2" t="s">
        <v>4669</v>
      </c>
      <c r="AK618" s="2" t="s">
        <v>3253</v>
      </c>
      <c r="AL618" s="2" t="s">
        <v>40</v>
      </c>
      <c r="AM618" s="2" t="s">
        <v>3254</v>
      </c>
      <c r="AN618" s="2" t="s">
        <v>3253</v>
      </c>
      <c r="AO618" s="2" t="s">
        <v>40</v>
      </c>
      <c r="AP618" s="2" t="s">
        <v>3095</v>
      </c>
      <c r="AQ618" s="2" t="s">
        <v>3096</v>
      </c>
      <c r="AR618" s="2" t="s">
        <v>78</v>
      </c>
      <c r="AS618" s="2" t="s">
        <v>3097</v>
      </c>
      <c r="AT618" s="2" t="s">
        <v>3253</v>
      </c>
      <c r="AU618" s="2" t="s">
        <v>3255</v>
      </c>
      <c r="AV618" s="2" t="s">
        <v>3254</v>
      </c>
    </row>
    <row r="619" spans="1:48" x14ac:dyDescent="0.55000000000000004">
      <c r="A619" s="2" t="s">
        <v>6032</v>
      </c>
      <c r="B619" s="4" t="s">
        <v>15874</v>
      </c>
      <c r="C619" s="2" t="s">
        <v>6033</v>
      </c>
      <c r="D619" s="2" t="s">
        <v>6034</v>
      </c>
      <c r="E619" s="2" t="s">
        <v>5873</v>
      </c>
      <c r="F619" s="2" t="s">
        <v>3082</v>
      </c>
      <c r="G619" s="2" t="s">
        <v>44</v>
      </c>
      <c r="H619" s="2" t="s">
        <v>4719</v>
      </c>
      <c r="I619" s="2">
        <f>VLOOKUP(K619,Coordinates!A:C,2,FALSE)</f>
        <v>40.862481000000002</v>
      </c>
      <c r="J619" s="2">
        <f>VLOOKUP(K619,Coordinates!A:C,3,FALSE)</f>
        <v>-73.86497</v>
      </c>
      <c r="K619" s="2" t="s">
        <v>16363</v>
      </c>
      <c r="L619" s="2" t="s">
        <v>6035</v>
      </c>
      <c r="M619" s="2" t="s">
        <v>56</v>
      </c>
      <c r="N619" s="2" t="s">
        <v>41</v>
      </c>
      <c r="O619" s="2" t="s">
        <v>228</v>
      </c>
      <c r="P619" s="2" t="s">
        <v>229</v>
      </c>
      <c r="Q619" s="2" t="s">
        <v>230</v>
      </c>
      <c r="R619" s="2" t="s">
        <v>1016</v>
      </c>
      <c r="S619" s="2" t="s">
        <v>43</v>
      </c>
      <c r="T619" s="2" t="s">
        <v>5872</v>
      </c>
      <c r="U619" s="2" t="s">
        <v>5873</v>
      </c>
      <c r="V619" s="2" t="s">
        <v>3082</v>
      </c>
      <c r="W619" s="2" t="s">
        <v>44</v>
      </c>
      <c r="X619" s="2" t="s">
        <v>4719</v>
      </c>
      <c r="Y619" s="2" t="s">
        <v>5874</v>
      </c>
      <c r="Z619" s="2" t="s">
        <v>5875</v>
      </c>
      <c r="AA619" s="2" t="s">
        <v>5532</v>
      </c>
      <c r="AB619" s="2" t="s">
        <v>3486</v>
      </c>
      <c r="AC619" s="2" t="s">
        <v>5582</v>
      </c>
      <c r="AD619" s="2" t="s">
        <v>5583</v>
      </c>
      <c r="AE619" s="2" t="s">
        <v>6036</v>
      </c>
      <c r="AF619" s="2" t="s">
        <v>331</v>
      </c>
      <c r="AG619" s="2" t="s">
        <v>6037</v>
      </c>
      <c r="AH619" s="2" t="s">
        <v>6038</v>
      </c>
      <c r="AI619" s="2" t="s">
        <v>4669</v>
      </c>
      <c r="AJ619" s="2" t="s">
        <v>4669</v>
      </c>
      <c r="AK619" s="2" t="s">
        <v>5477</v>
      </c>
      <c r="AL619" s="2" t="s">
        <v>5478</v>
      </c>
      <c r="AM619" s="2" t="s">
        <v>5479</v>
      </c>
      <c r="AN619" s="2" t="s">
        <v>5477</v>
      </c>
      <c r="AO619" s="2" t="s">
        <v>5479</v>
      </c>
      <c r="AP619" s="2" t="s">
        <v>3095</v>
      </c>
      <c r="AQ619" s="2" t="s">
        <v>3096</v>
      </c>
      <c r="AR619" s="2" t="s">
        <v>78</v>
      </c>
      <c r="AS619" s="2" t="s">
        <v>3097</v>
      </c>
      <c r="AT619" s="2" t="s">
        <v>40</v>
      </c>
      <c r="AU619" s="2" t="s">
        <v>40</v>
      </c>
      <c r="AV619" s="2" t="s">
        <v>40</v>
      </c>
    </row>
    <row r="620" spans="1:48" x14ac:dyDescent="0.55000000000000004">
      <c r="A620" s="2" t="s">
        <v>6039</v>
      </c>
      <c r="B620" s="4" t="s">
        <v>15873</v>
      </c>
      <c r="C620" s="2" t="s">
        <v>6040</v>
      </c>
      <c r="D620" s="2" t="s">
        <v>6041</v>
      </c>
      <c r="E620" s="2" t="s">
        <v>5694</v>
      </c>
      <c r="F620" s="2" t="s">
        <v>3082</v>
      </c>
      <c r="G620" s="2" t="s">
        <v>44</v>
      </c>
      <c r="H620" s="2" t="s">
        <v>5529</v>
      </c>
      <c r="I620" s="2">
        <f>VLOOKUP(K620,Coordinates!A:C,2,FALSE)</f>
        <v>40.864189000000003</v>
      </c>
      <c r="J620" s="2">
        <f>VLOOKUP(K620,Coordinates!A:C,3,FALSE)</f>
        <v>-73.836575999999994</v>
      </c>
      <c r="K620" s="2" t="s">
        <v>16348</v>
      </c>
      <c r="L620" s="2" t="s">
        <v>6042</v>
      </c>
      <c r="M620" s="2" t="s">
        <v>56</v>
      </c>
      <c r="N620" s="2" t="s">
        <v>41</v>
      </c>
      <c r="O620" s="2" t="s">
        <v>228</v>
      </c>
      <c r="P620" s="2" t="s">
        <v>229</v>
      </c>
      <c r="Q620" s="2" t="s">
        <v>230</v>
      </c>
      <c r="R620" s="2" t="s">
        <v>1016</v>
      </c>
      <c r="S620" s="2" t="s">
        <v>43</v>
      </c>
      <c r="T620" s="2" t="s">
        <v>5691</v>
      </c>
      <c r="U620" s="2" t="s">
        <v>5694</v>
      </c>
      <c r="V620" s="2" t="s">
        <v>3082</v>
      </c>
      <c r="W620" s="2" t="s">
        <v>44</v>
      </c>
      <c r="X620" s="2" t="s">
        <v>5529</v>
      </c>
      <c r="Y620" s="2" t="s">
        <v>5695</v>
      </c>
      <c r="Z620" s="2" t="s">
        <v>5696</v>
      </c>
      <c r="AA620" s="2" t="s">
        <v>5532</v>
      </c>
      <c r="AB620" s="2" t="s">
        <v>3486</v>
      </c>
      <c r="AC620" s="2" t="s">
        <v>5533</v>
      </c>
      <c r="AD620" s="2" t="s">
        <v>5534</v>
      </c>
      <c r="AE620" s="2" t="s">
        <v>6043</v>
      </c>
      <c r="AF620" s="2" t="s">
        <v>49</v>
      </c>
      <c r="AG620" s="2" t="s">
        <v>6044</v>
      </c>
      <c r="AH620" s="2" t="s">
        <v>6045</v>
      </c>
      <c r="AI620" s="2" t="s">
        <v>4669</v>
      </c>
      <c r="AJ620" s="2" t="s">
        <v>4669</v>
      </c>
      <c r="AK620" s="2" t="s">
        <v>5477</v>
      </c>
      <c r="AL620" s="2" t="s">
        <v>5478</v>
      </c>
      <c r="AM620" s="2" t="s">
        <v>5479</v>
      </c>
      <c r="AN620" s="2" t="s">
        <v>5477</v>
      </c>
      <c r="AO620" s="2" t="s">
        <v>5479</v>
      </c>
      <c r="AP620" s="2" t="s">
        <v>3095</v>
      </c>
      <c r="AQ620" s="2" t="s">
        <v>3096</v>
      </c>
      <c r="AR620" s="2" t="s">
        <v>78</v>
      </c>
      <c r="AS620" s="2" t="s">
        <v>3097</v>
      </c>
      <c r="AT620" s="2" t="s">
        <v>40</v>
      </c>
      <c r="AU620" s="2" t="s">
        <v>40</v>
      </c>
      <c r="AV620" s="2" t="s">
        <v>40</v>
      </c>
    </row>
    <row r="621" spans="1:48" x14ac:dyDescent="0.55000000000000004">
      <c r="A621" s="2" t="s">
        <v>6046</v>
      </c>
      <c r="B621" s="4" t="s">
        <v>15874</v>
      </c>
      <c r="C621" s="2" t="s">
        <v>6047</v>
      </c>
      <c r="D621" s="2" t="s">
        <v>6048</v>
      </c>
      <c r="E621" s="2" t="s">
        <v>5685</v>
      </c>
      <c r="F621" s="2" t="s">
        <v>3082</v>
      </c>
      <c r="G621" s="2" t="s">
        <v>44</v>
      </c>
      <c r="H621" s="2" t="s">
        <v>5555</v>
      </c>
      <c r="I621" s="2">
        <f>VLOOKUP(K621,Coordinates!A:C,2,FALSE)</f>
        <v>40.838304999999998</v>
      </c>
      <c r="J621" s="2">
        <f>VLOOKUP(K621,Coordinates!A:C,3,FALSE)</f>
        <v>-73.853209000000007</v>
      </c>
      <c r="K621" s="2" t="s">
        <v>16347</v>
      </c>
      <c r="L621" s="2" t="s">
        <v>6049</v>
      </c>
      <c r="M621" s="2" t="s">
        <v>56</v>
      </c>
      <c r="N621" s="2" t="s">
        <v>41</v>
      </c>
      <c r="O621" s="2" t="s">
        <v>47</v>
      </c>
      <c r="P621" s="2" t="s">
        <v>57</v>
      </c>
      <c r="Q621" s="2" t="s">
        <v>50</v>
      </c>
      <c r="R621" s="2" t="s">
        <v>1016</v>
      </c>
      <c r="S621" s="2" t="s">
        <v>43</v>
      </c>
      <c r="T621" s="2" t="s">
        <v>5682</v>
      </c>
      <c r="U621" s="2" t="s">
        <v>5685</v>
      </c>
      <c r="V621" s="2" t="s">
        <v>3082</v>
      </c>
      <c r="W621" s="2" t="s">
        <v>44</v>
      </c>
      <c r="X621" s="2" t="s">
        <v>5555</v>
      </c>
      <c r="Y621" s="2" t="s">
        <v>5686</v>
      </c>
      <c r="Z621" s="2" t="s">
        <v>5635</v>
      </c>
      <c r="AA621" s="2" t="s">
        <v>3505</v>
      </c>
      <c r="AB621" s="2" t="s">
        <v>3506</v>
      </c>
      <c r="AC621" s="2" t="s">
        <v>5636</v>
      </c>
      <c r="AD621" s="2" t="s">
        <v>5637</v>
      </c>
      <c r="AE621" s="2" t="s">
        <v>6050</v>
      </c>
      <c r="AF621" s="2" t="s">
        <v>49</v>
      </c>
      <c r="AG621" s="2" t="s">
        <v>6051</v>
      </c>
      <c r="AH621" s="2" t="s">
        <v>6052</v>
      </c>
      <c r="AI621" s="2" t="s">
        <v>4669</v>
      </c>
      <c r="AJ621" s="2" t="s">
        <v>4669</v>
      </c>
      <c r="AK621" s="2" t="s">
        <v>5477</v>
      </c>
      <c r="AL621" s="2" t="s">
        <v>5478</v>
      </c>
      <c r="AM621" s="2" t="s">
        <v>5479</v>
      </c>
      <c r="AN621" s="2" t="s">
        <v>5477</v>
      </c>
      <c r="AO621" s="2" t="s">
        <v>5479</v>
      </c>
      <c r="AP621" s="2" t="s">
        <v>3095</v>
      </c>
      <c r="AQ621" s="2" t="s">
        <v>3096</v>
      </c>
      <c r="AR621" s="2" t="s">
        <v>78</v>
      </c>
      <c r="AS621" s="2" t="s">
        <v>3097</v>
      </c>
      <c r="AT621" s="2" t="s">
        <v>40</v>
      </c>
      <c r="AU621" s="2" t="s">
        <v>40</v>
      </c>
      <c r="AV621" s="2" t="s">
        <v>40</v>
      </c>
    </row>
    <row r="622" spans="1:48" x14ac:dyDescent="0.55000000000000004">
      <c r="A622" s="2" t="s">
        <v>6053</v>
      </c>
      <c r="B622" s="4" t="s">
        <v>15874</v>
      </c>
      <c r="C622" s="2" t="s">
        <v>6054</v>
      </c>
      <c r="D622" s="2" t="s">
        <v>6055</v>
      </c>
      <c r="E622" s="2" t="s">
        <v>6057</v>
      </c>
      <c r="F622" s="2" t="s">
        <v>3082</v>
      </c>
      <c r="G622" s="2" t="s">
        <v>44</v>
      </c>
      <c r="H622" s="2" t="s">
        <v>6058</v>
      </c>
      <c r="I622" s="2">
        <f>VLOOKUP(K622,Coordinates!A:C,2,FALSE)</f>
        <v>40.840667000000003</v>
      </c>
      <c r="J622" s="2">
        <f>VLOOKUP(K622,Coordinates!A:C,3,FALSE)</f>
        <v>-73.881506000000002</v>
      </c>
      <c r="K622" s="2" t="s">
        <v>16370</v>
      </c>
      <c r="L622" s="2" t="s">
        <v>6056</v>
      </c>
      <c r="M622" s="2" t="s">
        <v>56</v>
      </c>
      <c r="N622" s="2" t="s">
        <v>41</v>
      </c>
      <c r="O622" s="2" t="s">
        <v>47</v>
      </c>
      <c r="P622" s="2" t="s">
        <v>57</v>
      </c>
      <c r="Q622" s="2" t="s">
        <v>58</v>
      </c>
      <c r="R622" s="2" t="s">
        <v>59</v>
      </c>
      <c r="S622" s="2" t="s">
        <v>43</v>
      </c>
      <c r="T622" s="2" t="s">
        <v>6054</v>
      </c>
      <c r="U622" s="2" t="s">
        <v>6057</v>
      </c>
      <c r="V622" s="2" t="s">
        <v>3082</v>
      </c>
      <c r="W622" s="2" t="s">
        <v>44</v>
      </c>
      <c r="X622" s="2" t="s">
        <v>6058</v>
      </c>
      <c r="Y622" s="2" t="s">
        <v>6059</v>
      </c>
      <c r="Z622" s="2" t="s">
        <v>6060</v>
      </c>
      <c r="AA622" s="2" t="s">
        <v>4104</v>
      </c>
      <c r="AB622" s="2" t="s">
        <v>3085</v>
      </c>
      <c r="AC622" s="2" t="s">
        <v>4651</v>
      </c>
      <c r="AD622" s="2" t="s">
        <v>4652</v>
      </c>
      <c r="AE622" s="2" t="s">
        <v>6061</v>
      </c>
      <c r="AF622" s="2" t="s">
        <v>49</v>
      </c>
      <c r="AG622" s="2" t="s">
        <v>6062</v>
      </c>
      <c r="AH622" s="2" t="s">
        <v>6063</v>
      </c>
      <c r="AI622" s="2" t="s">
        <v>5498</v>
      </c>
      <c r="AJ622" s="2" t="s">
        <v>5498</v>
      </c>
      <c r="AK622" s="2" t="s">
        <v>6064</v>
      </c>
      <c r="AL622" s="2" t="s">
        <v>6065</v>
      </c>
      <c r="AM622" s="2" t="s">
        <v>6066</v>
      </c>
      <c r="AN622" s="2" t="s">
        <v>6064</v>
      </c>
      <c r="AO622" s="2" t="s">
        <v>6066</v>
      </c>
      <c r="AP622" s="2" t="s">
        <v>3095</v>
      </c>
      <c r="AQ622" s="2" t="s">
        <v>3096</v>
      </c>
      <c r="AR622" s="2" t="s">
        <v>78</v>
      </c>
      <c r="AS622" s="2" t="s">
        <v>3097</v>
      </c>
      <c r="AT622" s="2" t="s">
        <v>40</v>
      </c>
      <c r="AU622" s="2" t="s">
        <v>40</v>
      </c>
      <c r="AV622" s="2" t="s">
        <v>40</v>
      </c>
    </row>
    <row r="623" spans="1:48" x14ac:dyDescent="0.55000000000000004">
      <c r="A623" s="2" t="s">
        <v>6067</v>
      </c>
      <c r="B623" s="4" t="s">
        <v>15874</v>
      </c>
      <c r="C623" s="2" t="s">
        <v>6068</v>
      </c>
      <c r="D623" s="2" t="s">
        <v>6069</v>
      </c>
      <c r="E623" s="2" t="s">
        <v>6071</v>
      </c>
      <c r="F623" s="2" t="s">
        <v>3082</v>
      </c>
      <c r="G623" s="2" t="s">
        <v>44</v>
      </c>
      <c r="H623" s="2" t="s">
        <v>4007</v>
      </c>
      <c r="I623" s="2">
        <f>VLOOKUP(K623,Coordinates!A:C,2,FALSE)</f>
        <v>40.842419</v>
      </c>
      <c r="J623" s="2">
        <f>VLOOKUP(K623,Coordinates!A:C,3,FALSE)</f>
        <v>-73.891108000000003</v>
      </c>
      <c r="K623" s="2" t="s">
        <v>16371</v>
      </c>
      <c r="L623" s="2" t="s">
        <v>6070</v>
      </c>
      <c r="M623" s="2" t="s">
        <v>56</v>
      </c>
      <c r="N623" s="2" t="s">
        <v>41</v>
      </c>
      <c r="O623" s="2" t="s">
        <v>47</v>
      </c>
      <c r="P623" s="2" t="s">
        <v>57</v>
      </c>
      <c r="Q623" s="2" t="s">
        <v>58</v>
      </c>
      <c r="R623" s="2" t="s">
        <v>4796</v>
      </c>
      <c r="S623" s="2" t="s">
        <v>43</v>
      </c>
      <c r="T623" s="2" t="s">
        <v>6068</v>
      </c>
      <c r="U623" s="2" t="s">
        <v>6071</v>
      </c>
      <c r="V623" s="2" t="s">
        <v>3082</v>
      </c>
      <c r="W623" s="2" t="s">
        <v>44</v>
      </c>
      <c r="X623" s="2" t="s">
        <v>4007</v>
      </c>
      <c r="Y623" s="2" t="s">
        <v>6072</v>
      </c>
      <c r="Z623" s="2" t="s">
        <v>6073</v>
      </c>
      <c r="AA623" s="2" t="s">
        <v>4104</v>
      </c>
      <c r="AB623" s="2" t="s">
        <v>3085</v>
      </c>
      <c r="AC623" s="2" t="s">
        <v>4651</v>
      </c>
      <c r="AD623" s="2" t="s">
        <v>4652</v>
      </c>
      <c r="AE623" s="2" t="s">
        <v>6074</v>
      </c>
      <c r="AF623" s="2" t="s">
        <v>49</v>
      </c>
      <c r="AG623" s="2" t="s">
        <v>6075</v>
      </c>
      <c r="AH623" s="2" t="s">
        <v>6076</v>
      </c>
      <c r="AI623" s="2" t="s">
        <v>5498</v>
      </c>
      <c r="AJ623" s="2" t="s">
        <v>5498</v>
      </c>
      <c r="AK623" s="2" t="s">
        <v>6064</v>
      </c>
      <c r="AL623" s="2" t="s">
        <v>6065</v>
      </c>
      <c r="AM623" s="2" t="s">
        <v>6066</v>
      </c>
      <c r="AN623" s="2" t="s">
        <v>6064</v>
      </c>
      <c r="AO623" s="2" t="s">
        <v>6066</v>
      </c>
      <c r="AP623" s="2" t="s">
        <v>3095</v>
      </c>
      <c r="AQ623" s="2" t="s">
        <v>3096</v>
      </c>
      <c r="AR623" s="2" t="s">
        <v>78</v>
      </c>
      <c r="AS623" s="2" t="s">
        <v>3097</v>
      </c>
      <c r="AT623" s="2" t="s">
        <v>40</v>
      </c>
      <c r="AU623" s="2" t="s">
        <v>40</v>
      </c>
      <c r="AV623" s="2" t="s">
        <v>40</v>
      </c>
    </row>
    <row r="624" spans="1:48" x14ac:dyDescent="0.55000000000000004">
      <c r="A624" s="2" t="s">
        <v>6077</v>
      </c>
      <c r="B624" s="4" t="s">
        <v>15874</v>
      </c>
      <c r="C624" s="2" t="s">
        <v>6078</v>
      </c>
      <c r="D624" s="2" t="s">
        <v>6079</v>
      </c>
      <c r="E624" s="2" t="s">
        <v>6081</v>
      </c>
      <c r="F624" s="2" t="s">
        <v>3082</v>
      </c>
      <c r="G624" s="2" t="s">
        <v>44</v>
      </c>
      <c r="H624" s="2" t="s">
        <v>3502</v>
      </c>
      <c r="I624" s="2">
        <f>VLOOKUP(K624,Coordinates!A:C,2,FALSE)</f>
        <v>40.832631999999997</v>
      </c>
      <c r="J624" s="2">
        <f>VLOOKUP(K624,Coordinates!A:C,3,FALSE)</f>
        <v>-73.867005000000006</v>
      </c>
      <c r="K624" s="2" t="s">
        <v>16372</v>
      </c>
      <c r="L624" s="2" t="s">
        <v>6080</v>
      </c>
      <c r="M624" s="2" t="s">
        <v>56</v>
      </c>
      <c r="N624" s="2" t="s">
        <v>41</v>
      </c>
      <c r="O624" s="2" t="s">
        <v>47</v>
      </c>
      <c r="P624" s="2" t="s">
        <v>804</v>
      </c>
      <c r="Q624" s="2" t="s">
        <v>50</v>
      </c>
      <c r="R624" s="2" t="s">
        <v>4785</v>
      </c>
      <c r="S624" s="2" t="s">
        <v>43</v>
      </c>
      <c r="T624" s="2" t="s">
        <v>6078</v>
      </c>
      <c r="U624" s="2" t="s">
        <v>6081</v>
      </c>
      <c r="V624" s="2" t="s">
        <v>3082</v>
      </c>
      <c r="W624" s="2" t="s">
        <v>44</v>
      </c>
      <c r="X624" s="2" t="s">
        <v>3502</v>
      </c>
      <c r="Y624" s="2" t="s">
        <v>6082</v>
      </c>
      <c r="Z624" s="2" t="s">
        <v>6083</v>
      </c>
      <c r="AA624" s="2" t="s">
        <v>3505</v>
      </c>
      <c r="AB624" s="2" t="s">
        <v>3506</v>
      </c>
      <c r="AC624" s="2" t="s">
        <v>6084</v>
      </c>
      <c r="AD624" s="2" t="s">
        <v>6085</v>
      </c>
      <c r="AE624" s="2" t="s">
        <v>6086</v>
      </c>
      <c r="AF624" s="2" t="s">
        <v>49</v>
      </c>
      <c r="AG624" s="2" t="s">
        <v>6087</v>
      </c>
      <c r="AH624" s="2" t="s">
        <v>6088</v>
      </c>
      <c r="AI624" s="2" t="s">
        <v>5498</v>
      </c>
      <c r="AJ624" s="2" t="s">
        <v>5498</v>
      </c>
      <c r="AK624" s="2" t="s">
        <v>6064</v>
      </c>
      <c r="AL624" s="2" t="s">
        <v>6065</v>
      </c>
      <c r="AM624" s="2" t="s">
        <v>6066</v>
      </c>
      <c r="AN624" s="2" t="s">
        <v>6064</v>
      </c>
      <c r="AO624" s="2" t="s">
        <v>6066</v>
      </c>
      <c r="AP624" s="2" t="s">
        <v>3095</v>
      </c>
      <c r="AQ624" s="2" t="s">
        <v>3096</v>
      </c>
      <c r="AR624" s="2" t="s">
        <v>78</v>
      </c>
      <c r="AS624" s="2" t="s">
        <v>3097</v>
      </c>
      <c r="AT624" s="2" t="s">
        <v>40</v>
      </c>
      <c r="AU624" s="2" t="s">
        <v>40</v>
      </c>
      <c r="AV624" s="2" t="s">
        <v>40</v>
      </c>
    </row>
    <row r="625" spans="1:48" x14ac:dyDescent="0.55000000000000004">
      <c r="A625" s="2" t="s">
        <v>6089</v>
      </c>
      <c r="B625" s="4" t="s">
        <v>15873</v>
      </c>
      <c r="C625" s="2" t="s">
        <v>6090</v>
      </c>
      <c r="D625" s="2" t="s">
        <v>6091</v>
      </c>
      <c r="E625" s="2" t="s">
        <v>6093</v>
      </c>
      <c r="F625" s="2" t="s">
        <v>3082</v>
      </c>
      <c r="G625" s="2" t="s">
        <v>44</v>
      </c>
      <c r="H625" s="2" t="s">
        <v>4007</v>
      </c>
      <c r="I625" s="2">
        <f>VLOOKUP(K625,Coordinates!A:C,2,FALSE)</f>
        <v>40.848706</v>
      </c>
      <c r="J625" s="2">
        <f>VLOOKUP(K625,Coordinates!A:C,3,FALSE)</f>
        <v>-73.888937999999996</v>
      </c>
      <c r="K625" s="2" t="s">
        <v>16373</v>
      </c>
      <c r="L625" s="2" t="s">
        <v>6092</v>
      </c>
      <c r="M625" s="2" t="s">
        <v>56</v>
      </c>
      <c r="N625" s="2" t="s">
        <v>41</v>
      </c>
      <c r="O625" s="2" t="s">
        <v>47</v>
      </c>
      <c r="P625" s="2" t="s">
        <v>57</v>
      </c>
      <c r="Q625" s="2" t="s">
        <v>58</v>
      </c>
      <c r="R625" s="2" t="s">
        <v>649</v>
      </c>
      <c r="S625" s="2" t="s">
        <v>43</v>
      </c>
      <c r="T625" s="2" t="s">
        <v>6090</v>
      </c>
      <c r="U625" s="2" t="s">
        <v>6093</v>
      </c>
      <c r="V625" s="2" t="s">
        <v>3082</v>
      </c>
      <c r="W625" s="2" t="s">
        <v>44</v>
      </c>
      <c r="X625" s="2" t="s">
        <v>4007</v>
      </c>
      <c r="Y625" s="2" t="s">
        <v>6094</v>
      </c>
      <c r="Z625" s="2" t="s">
        <v>6095</v>
      </c>
      <c r="AA625" s="2" t="s">
        <v>4104</v>
      </c>
      <c r="AB625" s="2" t="s">
        <v>4010</v>
      </c>
      <c r="AC625" s="2" t="s">
        <v>4651</v>
      </c>
      <c r="AD625" s="2" t="s">
        <v>4652</v>
      </c>
      <c r="AE625" s="2" t="s">
        <v>6096</v>
      </c>
      <c r="AF625" s="2" t="s">
        <v>49</v>
      </c>
      <c r="AG625" s="2" t="s">
        <v>6097</v>
      </c>
      <c r="AH625" s="2" t="s">
        <v>6098</v>
      </c>
      <c r="AI625" s="2" t="s">
        <v>5498</v>
      </c>
      <c r="AJ625" s="2" t="s">
        <v>5498</v>
      </c>
      <c r="AK625" s="2" t="s">
        <v>6064</v>
      </c>
      <c r="AL625" s="2" t="s">
        <v>6065</v>
      </c>
      <c r="AM625" s="2" t="s">
        <v>6066</v>
      </c>
      <c r="AN625" s="2" t="s">
        <v>6064</v>
      </c>
      <c r="AO625" s="2" t="s">
        <v>6066</v>
      </c>
      <c r="AP625" s="2" t="s">
        <v>3095</v>
      </c>
      <c r="AQ625" s="2" t="s">
        <v>3096</v>
      </c>
      <c r="AR625" s="2" t="s">
        <v>78</v>
      </c>
      <c r="AS625" s="2" t="s">
        <v>3097</v>
      </c>
      <c r="AT625" s="2" t="s">
        <v>40</v>
      </c>
      <c r="AU625" s="2" t="s">
        <v>40</v>
      </c>
      <c r="AV625" s="2" t="s">
        <v>40</v>
      </c>
    </row>
    <row r="626" spans="1:48" x14ac:dyDescent="0.55000000000000004">
      <c r="A626" s="2" t="s">
        <v>6099</v>
      </c>
      <c r="B626" s="4" t="s">
        <v>15874</v>
      </c>
      <c r="C626" s="2" t="s">
        <v>6100</v>
      </c>
      <c r="D626" s="2" t="s">
        <v>6101</v>
      </c>
      <c r="E626" s="2" t="s">
        <v>6103</v>
      </c>
      <c r="F626" s="2" t="s">
        <v>3082</v>
      </c>
      <c r="G626" s="2" t="s">
        <v>44</v>
      </c>
      <c r="H626" s="2" t="s">
        <v>6058</v>
      </c>
      <c r="I626" s="2">
        <f>VLOOKUP(K626,Coordinates!A:C,2,FALSE)</f>
        <v>40.836429000000003</v>
      </c>
      <c r="J626" s="2">
        <f>VLOOKUP(K626,Coordinates!A:C,3,FALSE)</f>
        <v>-73.892770999999996</v>
      </c>
      <c r="K626" s="2" t="s">
        <v>16374</v>
      </c>
      <c r="L626" s="2" t="s">
        <v>6102</v>
      </c>
      <c r="M626" s="2" t="s">
        <v>56</v>
      </c>
      <c r="N626" s="2" t="s">
        <v>41</v>
      </c>
      <c r="O626" s="2" t="s">
        <v>47</v>
      </c>
      <c r="P626" s="2" t="s">
        <v>57</v>
      </c>
      <c r="Q626" s="2" t="s">
        <v>58</v>
      </c>
      <c r="R626" s="2" t="s">
        <v>3530</v>
      </c>
      <c r="S626" s="2" t="s">
        <v>43</v>
      </c>
      <c r="T626" s="2" t="s">
        <v>6100</v>
      </c>
      <c r="U626" s="2" t="s">
        <v>6103</v>
      </c>
      <c r="V626" s="2" t="s">
        <v>3082</v>
      </c>
      <c r="W626" s="2" t="s">
        <v>44</v>
      </c>
      <c r="X626" s="2" t="s">
        <v>6058</v>
      </c>
      <c r="Y626" s="2" t="s">
        <v>6104</v>
      </c>
      <c r="Z626" s="2" t="s">
        <v>1993</v>
      </c>
      <c r="AA626" s="2" t="s">
        <v>3689</v>
      </c>
      <c r="AB626" s="2" t="s">
        <v>3085</v>
      </c>
      <c r="AC626" s="2" t="s">
        <v>6105</v>
      </c>
      <c r="AD626" s="2" t="s">
        <v>6106</v>
      </c>
      <c r="AE626" s="2" t="s">
        <v>6107</v>
      </c>
      <c r="AF626" s="2" t="s">
        <v>331</v>
      </c>
      <c r="AG626" s="2" t="s">
        <v>6108</v>
      </c>
      <c r="AH626" s="2" t="s">
        <v>6109</v>
      </c>
      <c r="AI626" s="2" t="s">
        <v>5498</v>
      </c>
      <c r="AJ626" s="2" t="s">
        <v>5498</v>
      </c>
      <c r="AK626" s="2" t="s">
        <v>6064</v>
      </c>
      <c r="AL626" s="2" t="s">
        <v>6065</v>
      </c>
      <c r="AM626" s="2" t="s">
        <v>6066</v>
      </c>
      <c r="AN626" s="2" t="s">
        <v>6064</v>
      </c>
      <c r="AO626" s="2" t="s">
        <v>6066</v>
      </c>
      <c r="AP626" s="2" t="s">
        <v>3095</v>
      </c>
      <c r="AQ626" s="2" t="s">
        <v>3096</v>
      </c>
      <c r="AR626" s="2" t="s">
        <v>78</v>
      </c>
      <c r="AS626" s="2" t="s">
        <v>3097</v>
      </c>
      <c r="AT626" s="2" t="s">
        <v>40</v>
      </c>
      <c r="AU626" s="2" t="s">
        <v>40</v>
      </c>
      <c r="AV626" s="2" t="s">
        <v>40</v>
      </c>
    </row>
    <row r="627" spans="1:48" x14ac:dyDescent="0.55000000000000004">
      <c r="A627" s="2" t="s">
        <v>6110</v>
      </c>
      <c r="B627" s="4" t="s">
        <v>15874</v>
      </c>
      <c r="C627" s="2" t="s">
        <v>6111</v>
      </c>
      <c r="D627" s="2" t="s">
        <v>6112</v>
      </c>
      <c r="E627" s="2" t="s">
        <v>6114</v>
      </c>
      <c r="F627" s="2" t="s">
        <v>3082</v>
      </c>
      <c r="G627" s="2" t="s">
        <v>44</v>
      </c>
      <c r="H627" s="2" t="s">
        <v>6058</v>
      </c>
      <c r="I627" s="2">
        <f>VLOOKUP(K627,Coordinates!A:C,2,FALSE)</f>
        <v>40.831256000000003</v>
      </c>
      <c r="J627" s="2">
        <f>VLOOKUP(K627,Coordinates!A:C,3,FALSE)</f>
        <v>-73.886606999999998</v>
      </c>
      <c r="K627" s="2" t="s">
        <v>16375</v>
      </c>
      <c r="L627" s="2" t="s">
        <v>6113</v>
      </c>
      <c r="M627" s="2" t="s">
        <v>56</v>
      </c>
      <c r="N627" s="2" t="s">
        <v>41</v>
      </c>
      <c r="O627" s="2" t="s">
        <v>47</v>
      </c>
      <c r="P627" s="2" t="s">
        <v>57</v>
      </c>
      <c r="Q627" s="2" t="s">
        <v>58</v>
      </c>
      <c r="R627" s="2" t="s">
        <v>2091</v>
      </c>
      <c r="S627" s="2" t="s">
        <v>43</v>
      </c>
      <c r="T627" s="2" t="s">
        <v>6111</v>
      </c>
      <c r="U627" s="2" t="s">
        <v>6114</v>
      </c>
      <c r="V627" s="2" t="s">
        <v>3082</v>
      </c>
      <c r="W627" s="2" t="s">
        <v>44</v>
      </c>
      <c r="X627" s="2" t="s">
        <v>6058</v>
      </c>
      <c r="Y627" s="2" t="s">
        <v>6115</v>
      </c>
      <c r="Z627" s="2" t="s">
        <v>6116</v>
      </c>
      <c r="AA627" s="2" t="s">
        <v>3689</v>
      </c>
      <c r="AB627" s="2" t="s">
        <v>3085</v>
      </c>
      <c r="AC627" s="2" t="s">
        <v>6105</v>
      </c>
      <c r="AD627" s="2" t="s">
        <v>6106</v>
      </c>
      <c r="AE627" s="2" t="s">
        <v>6117</v>
      </c>
      <c r="AF627" s="2" t="s">
        <v>331</v>
      </c>
      <c r="AG627" s="2" t="s">
        <v>6118</v>
      </c>
      <c r="AH627" s="2" t="s">
        <v>6119</v>
      </c>
      <c r="AI627" s="2" t="s">
        <v>5498</v>
      </c>
      <c r="AJ627" s="2" t="s">
        <v>5498</v>
      </c>
      <c r="AK627" s="2" t="s">
        <v>6064</v>
      </c>
      <c r="AL627" s="2" t="s">
        <v>6065</v>
      </c>
      <c r="AM627" s="2" t="s">
        <v>6066</v>
      </c>
      <c r="AN627" s="2" t="s">
        <v>6064</v>
      </c>
      <c r="AO627" s="2" t="s">
        <v>6066</v>
      </c>
      <c r="AP627" s="2" t="s">
        <v>3095</v>
      </c>
      <c r="AQ627" s="2" t="s">
        <v>3096</v>
      </c>
      <c r="AR627" s="2" t="s">
        <v>78</v>
      </c>
      <c r="AS627" s="2" t="s">
        <v>3097</v>
      </c>
      <c r="AT627" s="2" t="s">
        <v>40</v>
      </c>
      <c r="AU627" s="2" t="s">
        <v>40</v>
      </c>
      <c r="AV627" s="2" t="s">
        <v>40</v>
      </c>
    </row>
    <row r="628" spans="1:48" x14ac:dyDescent="0.55000000000000004">
      <c r="A628" s="2" t="s">
        <v>6120</v>
      </c>
      <c r="B628" s="4" t="s">
        <v>15874</v>
      </c>
      <c r="C628" s="2" t="s">
        <v>6121</v>
      </c>
      <c r="D628" s="2" t="s">
        <v>6122</v>
      </c>
      <c r="E628" s="2" t="s">
        <v>6124</v>
      </c>
      <c r="F628" s="2" t="s">
        <v>3082</v>
      </c>
      <c r="G628" s="2" t="s">
        <v>44</v>
      </c>
      <c r="H628" s="2" t="s">
        <v>6058</v>
      </c>
      <c r="I628" s="2">
        <f>VLOOKUP(K628,Coordinates!A:C,2,FALSE)</f>
        <v>40.843795</v>
      </c>
      <c r="J628" s="2">
        <f>VLOOKUP(K628,Coordinates!A:C,3,FALSE)</f>
        <v>-73.884514999999993</v>
      </c>
      <c r="K628" s="2" t="s">
        <v>16376</v>
      </c>
      <c r="L628" s="2" t="s">
        <v>6123</v>
      </c>
      <c r="M628" s="2" t="s">
        <v>56</v>
      </c>
      <c r="N628" s="2" t="s">
        <v>41</v>
      </c>
      <c r="O628" s="2" t="s">
        <v>47</v>
      </c>
      <c r="P628" s="2" t="s">
        <v>57</v>
      </c>
      <c r="Q628" s="2" t="s">
        <v>58</v>
      </c>
      <c r="R628" s="2" t="s">
        <v>455</v>
      </c>
      <c r="S628" s="2" t="s">
        <v>43</v>
      </c>
      <c r="T628" s="2" t="s">
        <v>6121</v>
      </c>
      <c r="U628" s="2" t="s">
        <v>6124</v>
      </c>
      <c r="V628" s="2" t="s">
        <v>3082</v>
      </c>
      <c r="W628" s="2" t="s">
        <v>44</v>
      </c>
      <c r="X628" s="2" t="s">
        <v>6058</v>
      </c>
      <c r="Y628" s="2" t="s">
        <v>6125</v>
      </c>
      <c r="Z628" s="2" t="s">
        <v>6126</v>
      </c>
      <c r="AA628" s="2" t="s">
        <v>4104</v>
      </c>
      <c r="AB628" s="2" t="s">
        <v>3085</v>
      </c>
      <c r="AC628" s="2" t="s">
        <v>4651</v>
      </c>
      <c r="AD628" s="2" t="s">
        <v>4652</v>
      </c>
      <c r="AE628" s="2" t="s">
        <v>6127</v>
      </c>
      <c r="AF628" s="2" t="s">
        <v>49</v>
      </c>
      <c r="AG628" s="2" t="s">
        <v>6128</v>
      </c>
      <c r="AH628" s="2" t="s">
        <v>6129</v>
      </c>
      <c r="AI628" s="2" t="s">
        <v>5498</v>
      </c>
      <c r="AJ628" s="2" t="s">
        <v>5498</v>
      </c>
      <c r="AK628" s="2" t="s">
        <v>6064</v>
      </c>
      <c r="AL628" s="2" t="s">
        <v>6065</v>
      </c>
      <c r="AM628" s="2" t="s">
        <v>6066</v>
      </c>
      <c r="AN628" s="2" t="s">
        <v>6064</v>
      </c>
      <c r="AO628" s="2" t="s">
        <v>6066</v>
      </c>
      <c r="AP628" s="2" t="s">
        <v>3095</v>
      </c>
      <c r="AQ628" s="2" t="s">
        <v>3096</v>
      </c>
      <c r="AR628" s="2" t="s">
        <v>78</v>
      </c>
      <c r="AS628" s="2" t="s">
        <v>3097</v>
      </c>
      <c r="AT628" s="2" t="s">
        <v>40</v>
      </c>
      <c r="AU628" s="2" t="s">
        <v>40</v>
      </c>
      <c r="AV628" s="2" t="s">
        <v>40</v>
      </c>
    </row>
    <row r="629" spans="1:48" x14ac:dyDescent="0.55000000000000004">
      <c r="A629" s="2" t="s">
        <v>6130</v>
      </c>
      <c r="B629" s="4" t="s">
        <v>15873</v>
      </c>
      <c r="C629" s="2" t="s">
        <v>6131</v>
      </c>
      <c r="D629" s="2" t="s">
        <v>6132</v>
      </c>
      <c r="E629" s="2" t="s">
        <v>6134</v>
      </c>
      <c r="F629" s="2" t="s">
        <v>3082</v>
      </c>
      <c r="G629" s="2" t="s">
        <v>44</v>
      </c>
      <c r="H629" s="2" t="s">
        <v>4007</v>
      </c>
      <c r="I629" s="2" t="e">
        <f>VLOOKUP(K629,Coordinates!A:C,2,FALSE)</f>
        <v>#N/A</v>
      </c>
      <c r="J629" s="2" t="e">
        <f>VLOOKUP(K629,Coordinates!A:C,3,FALSE)</f>
        <v>#N/A</v>
      </c>
      <c r="K629" s="2" t="s">
        <v>16377</v>
      </c>
      <c r="L629" s="2" t="s">
        <v>6133</v>
      </c>
      <c r="M629" s="2" t="s">
        <v>56</v>
      </c>
      <c r="N629" s="2" t="s">
        <v>41</v>
      </c>
      <c r="O629" s="2" t="s">
        <v>47</v>
      </c>
      <c r="P629" s="2" t="s">
        <v>57</v>
      </c>
      <c r="Q629" s="2" t="s">
        <v>58</v>
      </c>
      <c r="R629" s="2" t="s">
        <v>2815</v>
      </c>
      <c r="S629" s="2" t="s">
        <v>43</v>
      </c>
      <c r="T629" s="2" t="s">
        <v>6131</v>
      </c>
      <c r="U629" s="2" t="s">
        <v>6134</v>
      </c>
      <c r="V629" s="2" t="s">
        <v>3082</v>
      </c>
      <c r="W629" s="2" t="s">
        <v>44</v>
      </c>
      <c r="X629" s="2" t="s">
        <v>4007</v>
      </c>
      <c r="Y629" s="2" t="s">
        <v>6135</v>
      </c>
      <c r="Z629" s="2" t="s">
        <v>6136</v>
      </c>
      <c r="AA629" s="2" t="s">
        <v>4104</v>
      </c>
      <c r="AB629" s="2" t="s">
        <v>3085</v>
      </c>
      <c r="AC629" s="2" t="s">
        <v>4651</v>
      </c>
      <c r="AD629" s="2" t="s">
        <v>4652</v>
      </c>
      <c r="AE629" s="2" t="s">
        <v>6137</v>
      </c>
      <c r="AF629" s="2" t="s">
        <v>49</v>
      </c>
      <c r="AG629" s="2" t="s">
        <v>6138</v>
      </c>
      <c r="AH629" s="2" t="s">
        <v>6139</v>
      </c>
      <c r="AI629" s="2" t="s">
        <v>5498</v>
      </c>
      <c r="AJ629" s="2" t="s">
        <v>5498</v>
      </c>
      <c r="AK629" s="2" t="s">
        <v>6064</v>
      </c>
      <c r="AL629" s="2" t="s">
        <v>6065</v>
      </c>
      <c r="AM629" s="2" t="s">
        <v>6066</v>
      </c>
      <c r="AN629" s="2" t="s">
        <v>6064</v>
      </c>
      <c r="AO629" s="2" t="s">
        <v>6066</v>
      </c>
      <c r="AP629" s="2" t="s">
        <v>3095</v>
      </c>
      <c r="AQ629" s="2" t="s">
        <v>3096</v>
      </c>
      <c r="AR629" s="2" t="s">
        <v>78</v>
      </c>
      <c r="AS629" s="2" t="s">
        <v>3097</v>
      </c>
      <c r="AT629" s="2" t="s">
        <v>40</v>
      </c>
      <c r="AU629" s="2" t="s">
        <v>40</v>
      </c>
      <c r="AV629" s="2" t="s">
        <v>40</v>
      </c>
    </row>
    <row r="630" spans="1:48" x14ac:dyDescent="0.55000000000000004">
      <c r="A630" s="2" t="s">
        <v>6140</v>
      </c>
      <c r="B630" s="4" t="s">
        <v>15874</v>
      </c>
      <c r="C630" s="2" t="s">
        <v>6141</v>
      </c>
      <c r="D630" s="2" t="s">
        <v>6142</v>
      </c>
      <c r="E630" s="2" t="s">
        <v>6144</v>
      </c>
      <c r="F630" s="2" t="s">
        <v>3082</v>
      </c>
      <c r="G630" s="2" t="s">
        <v>44</v>
      </c>
      <c r="H630" s="2" t="s">
        <v>6058</v>
      </c>
      <c r="I630" s="2">
        <f>VLOOKUP(K630,Coordinates!A:C,2,FALSE)</f>
        <v>40.836315999999997</v>
      </c>
      <c r="J630" s="2">
        <f>VLOOKUP(K630,Coordinates!A:C,3,FALSE)</f>
        <v>-73.890741000000006</v>
      </c>
      <c r="K630" s="2" t="s">
        <v>16378</v>
      </c>
      <c r="L630" s="2" t="s">
        <v>6143</v>
      </c>
      <c r="M630" s="2" t="s">
        <v>56</v>
      </c>
      <c r="N630" s="2" t="s">
        <v>41</v>
      </c>
      <c r="O630" s="2" t="s">
        <v>228</v>
      </c>
      <c r="P630" s="2" t="s">
        <v>229</v>
      </c>
      <c r="Q630" s="2" t="s">
        <v>230</v>
      </c>
      <c r="R630" s="2" t="s">
        <v>5567</v>
      </c>
      <c r="S630" s="2" t="s">
        <v>43</v>
      </c>
      <c r="T630" s="2" t="s">
        <v>6141</v>
      </c>
      <c r="U630" s="2" t="s">
        <v>6144</v>
      </c>
      <c r="V630" s="2" t="s">
        <v>3082</v>
      </c>
      <c r="W630" s="2" t="s">
        <v>44</v>
      </c>
      <c r="X630" s="2" t="s">
        <v>6058</v>
      </c>
      <c r="Y630" s="2" t="s">
        <v>6145</v>
      </c>
      <c r="Z630" s="2" t="s">
        <v>1746</v>
      </c>
      <c r="AA630" s="2" t="s">
        <v>3689</v>
      </c>
      <c r="AB630" s="2" t="s">
        <v>3085</v>
      </c>
      <c r="AC630" s="2" t="s">
        <v>6105</v>
      </c>
      <c r="AD630" s="2" t="s">
        <v>6106</v>
      </c>
      <c r="AE630" s="2" t="s">
        <v>6146</v>
      </c>
      <c r="AF630" s="2" t="s">
        <v>49</v>
      </c>
      <c r="AG630" s="2" t="s">
        <v>6147</v>
      </c>
      <c r="AH630" s="2" t="s">
        <v>6148</v>
      </c>
      <c r="AI630" s="2" t="s">
        <v>5498</v>
      </c>
      <c r="AJ630" s="2" t="s">
        <v>5498</v>
      </c>
      <c r="AK630" s="2" t="s">
        <v>6064</v>
      </c>
      <c r="AL630" s="2" t="s">
        <v>6065</v>
      </c>
      <c r="AM630" s="2" t="s">
        <v>6066</v>
      </c>
      <c r="AN630" s="2" t="s">
        <v>6064</v>
      </c>
      <c r="AO630" s="2" t="s">
        <v>6066</v>
      </c>
      <c r="AP630" s="2" t="s">
        <v>3095</v>
      </c>
      <c r="AQ630" s="2" t="s">
        <v>3096</v>
      </c>
      <c r="AR630" s="2" t="s">
        <v>78</v>
      </c>
      <c r="AS630" s="2" t="s">
        <v>3097</v>
      </c>
      <c r="AT630" s="2" t="s">
        <v>40</v>
      </c>
      <c r="AU630" s="2" t="s">
        <v>40</v>
      </c>
      <c r="AV630" s="2" t="s">
        <v>40</v>
      </c>
    </row>
    <row r="631" spans="1:48" x14ac:dyDescent="0.55000000000000004">
      <c r="A631" s="2" t="s">
        <v>6149</v>
      </c>
      <c r="B631" s="4" t="s">
        <v>15874</v>
      </c>
      <c r="C631" s="2" t="s">
        <v>6150</v>
      </c>
      <c r="D631" s="2" t="s">
        <v>6151</v>
      </c>
      <c r="E631" s="2" t="s">
        <v>6153</v>
      </c>
      <c r="F631" s="2" t="s">
        <v>3082</v>
      </c>
      <c r="G631" s="2" t="s">
        <v>44</v>
      </c>
      <c r="H631" s="2" t="s">
        <v>6058</v>
      </c>
      <c r="I631" s="2">
        <f>VLOOKUP(K631,Coordinates!A:C,2,FALSE)</f>
        <v>40.845852999999998</v>
      </c>
      <c r="J631" s="2">
        <f>VLOOKUP(K631,Coordinates!A:C,3,FALSE)</f>
        <v>-73.886493999999999</v>
      </c>
      <c r="K631" s="2" t="s">
        <v>16379</v>
      </c>
      <c r="L631" s="2" t="s">
        <v>6152</v>
      </c>
      <c r="M631" s="2" t="s">
        <v>56</v>
      </c>
      <c r="N631" s="2" t="s">
        <v>41</v>
      </c>
      <c r="O631" s="2" t="s">
        <v>228</v>
      </c>
      <c r="P631" s="2" t="s">
        <v>229</v>
      </c>
      <c r="Q631" s="2" t="s">
        <v>230</v>
      </c>
      <c r="R631" s="2" t="s">
        <v>3198</v>
      </c>
      <c r="S631" s="2" t="s">
        <v>43</v>
      </c>
      <c r="T631" s="2" t="s">
        <v>6150</v>
      </c>
      <c r="U631" s="2" t="s">
        <v>6153</v>
      </c>
      <c r="V631" s="2" t="s">
        <v>3082</v>
      </c>
      <c r="W631" s="2" t="s">
        <v>44</v>
      </c>
      <c r="X631" s="2" t="s">
        <v>6058</v>
      </c>
      <c r="Y631" s="2" t="s">
        <v>6154</v>
      </c>
      <c r="Z631" s="2" t="s">
        <v>6136</v>
      </c>
      <c r="AA631" s="2" t="s">
        <v>4104</v>
      </c>
      <c r="AB631" s="2" t="s">
        <v>4010</v>
      </c>
      <c r="AC631" s="2" t="s">
        <v>4651</v>
      </c>
      <c r="AD631" s="2" t="s">
        <v>4652</v>
      </c>
      <c r="AE631" s="2" t="s">
        <v>6155</v>
      </c>
      <c r="AF631" s="2" t="s">
        <v>49</v>
      </c>
      <c r="AG631" s="2" t="s">
        <v>6156</v>
      </c>
      <c r="AH631" s="2" t="s">
        <v>6157</v>
      </c>
      <c r="AI631" s="2" t="s">
        <v>5498</v>
      </c>
      <c r="AJ631" s="2" t="s">
        <v>5498</v>
      </c>
      <c r="AK631" s="2" t="s">
        <v>6064</v>
      </c>
      <c r="AL631" s="2" t="s">
        <v>6065</v>
      </c>
      <c r="AM631" s="2" t="s">
        <v>6066</v>
      </c>
      <c r="AN631" s="2" t="s">
        <v>6064</v>
      </c>
      <c r="AO631" s="2" t="s">
        <v>6066</v>
      </c>
      <c r="AP631" s="2" t="s">
        <v>3095</v>
      </c>
      <c r="AQ631" s="2" t="s">
        <v>3096</v>
      </c>
      <c r="AR631" s="2" t="s">
        <v>78</v>
      </c>
      <c r="AS631" s="2" t="s">
        <v>3097</v>
      </c>
      <c r="AT631" s="2" t="s">
        <v>40</v>
      </c>
      <c r="AU631" s="2" t="s">
        <v>40</v>
      </c>
      <c r="AV631" s="2" t="s">
        <v>40</v>
      </c>
    </row>
    <row r="632" spans="1:48" x14ac:dyDescent="0.55000000000000004">
      <c r="A632" s="2" t="s">
        <v>6158</v>
      </c>
      <c r="B632" s="4" t="s">
        <v>15873</v>
      </c>
      <c r="C632" s="2" t="s">
        <v>6159</v>
      </c>
      <c r="D632" s="2" t="s">
        <v>6160</v>
      </c>
      <c r="E632" s="2" t="s">
        <v>6162</v>
      </c>
      <c r="F632" s="2" t="s">
        <v>3082</v>
      </c>
      <c r="G632" s="2" t="s">
        <v>44</v>
      </c>
      <c r="H632" s="2" t="s">
        <v>3578</v>
      </c>
      <c r="I632" s="2">
        <f>VLOOKUP(K632,Coordinates!A:C,2,FALSE)</f>
        <v>40.831595</v>
      </c>
      <c r="J632" s="2">
        <f>VLOOKUP(K632,Coordinates!A:C,3,FALSE)</f>
        <v>-73.894227000000001</v>
      </c>
      <c r="K632" s="2" t="s">
        <v>16380</v>
      </c>
      <c r="L632" s="2" t="s">
        <v>6161</v>
      </c>
      <c r="M632" s="2" t="s">
        <v>56</v>
      </c>
      <c r="N632" s="2" t="s">
        <v>41</v>
      </c>
      <c r="O632" s="2" t="s">
        <v>47</v>
      </c>
      <c r="P632" s="2" t="s">
        <v>57</v>
      </c>
      <c r="Q632" s="2" t="s">
        <v>58</v>
      </c>
      <c r="R632" s="2" t="s">
        <v>1571</v>
      </c>
      <c r="S632" s="2" t="s">
        <v>43</v>
      </c>
      <c r="T632" s="2" t="s">
        <v>6159</v>
      </c>
      <c r="U632" s="2" t="s">
        <v>6162</v>
      </c>
      <c r="V632" s="2" t="s">
        <v>3082</v>
      </c>
      <c r="W632" s="2" t="s">
        <v>44</v>
      </c>
      <c r="X632" s="2" t="s">
        <v>3578</v>
      </c>
      <c r="Y632" s="2" t="s">
        <v>6163</v>
      </c>
      <c r="Z632" s="2" t="s">
        <v>1993</v>
      </c>
      <c r="AA632" s="2" t="s">
        <v>3689</v>
      </c>
      <c r="AB632" s="2" t="s">
        <v>3085</v>
      </c>
      <c r="AC632" s="2" t="s">
        <v>6105</v>
      </c>
      <c r="AD632" s="2" t="s">
        <v>6106</v>
      </c>
      <c r="AE632" s="2" t="s">
        <v>6164</v>
      </c>
      <c r="AF632" s="2" t="s">
        <v>49</v>
      </c>
      <c r="AG632" s="2" t="s">
        <v>6165</v>
      </c>
      <c r="AH632" s="2" t="s">
        <v>6166</v>
      </c>
      <c r="AI632" s="2" t="s">
        <v>5498</v>
      </c>
      <c r="AJ632" s="2" t="s">
        <v>5498</v>
      </c>
      <c r="AK632" s="2" t="s">
        <v>6064</v>
      </c>
      <c r="AL632" s="2" t="s">
        <v>6065</v>
      </c>
      <c r="AM632" s="2" t="s">
        <v>6066</v>
      </c>
      <c r="AN632" s="2" t="s">
        <v>6064</v>
      </c>
      <c r="AO632" s="2" t="s">
        <v>6066</v>
      </c>
      <c r="AP632" s="2" t="s">
        <v>3095</v>
      </c>
      <c r="AQ632" s="2" t="s">
        <v>3096</v>
      </c>
      <c r="AR632" s="2" t="s">
        <v>78</v>
      </c>
      <c r="AS632" s="2" t="s">
        <v>3097</v>
      </c>
      <c r="AT632" s="2" t="s">
        <v>40</v>
      </c>
      <c r="AU632" s="2" t="s">
        <v>40</v>
      </c>
      <c r="AV632" s="2" t="s">
        <v>40</v>
      </c>
    </row>
    <row r="633" spans="1:48" x14ac:dyDescent="0.55000000000000004">
      <c r="A633" s="2" t="s">
        <v>6167</v>
      </c>
      <c r="B633" s="4" t="s">
        <v>15874</v>
      </c>
      <c r="C633" s="2" t="s">
        <v>6168</v>
      </c>
      <c r="D633" s="2" t="s">
        <v>6169</v>
      </c>
      <c r="E633" s="2" t="s">
        <v>6171</v>
      </c>
      <c r="F633" s="2" t="s">
        <v>3082</v>
      </c>
      <c r="G633" s="2" t="s">
        <v>44</v>
      </c>
      <c r="H633" s="2" t="s">
        <v>3578</v>
      </c>
      <c r="I633" s="2">
        <f>VLOOKUP(K633,Coordinates!A:C,2,FALSE)</f>
        <v>40.826197999999998</v>
      </c>
      <c r="J633" s="2">
        <f>VLOOKUP(K633,Coordinates!A:C,3,FALSE)</f>
        <v>-73.894272999999998</v>
      </c>
      <c r="K633" s="2" t="s">
        <v>16381</v>
      </c>
      <c r="L633" s="2" t="s">
        <v>6170</v>
      </c>
      <c r="M633" s="2" t="s">
        <v>56</v>
      </c>
      <c r="N633" s="2" t="s">
        <v>41</v>
      </c>
      <c r="O633" s="2" t="s">
        <v>47</v>
      </c>
      <c r="P633" s="2" t="s">
        <v>57</v>
      </c>
      <c r="Q633" s="2" t="s">
        <v>58</v>
      </c>
      <c r="R633" s="2" t="s">
        <v>159</v>
      </c>
      <c r="S633" s="2" t="s">
        <v>43</v>
      </c>
      <c r="T633" s="2" t="s">
        <v>6168</v>
      </c>
      <c r="U633" s="2" t="s">
        <v>6171</v>
      </c>
      <c r="V633" s="2" t="s">
        <v>3082</v>
      </c>
      <c r="W633" s="2" t="s">
        <v>44</v>
      </c>
      <c r="X633" s="2" t="s">
        <v>3578</v>
      </c>
      <c r="Y633" s="2" t="s">
        <v>6172</v>
      </c>
      <c r="Z633" s="2" t="s">
        <v>6173</v>
      </c>
      <c r="AA633" s="2" t="s">
        <v>162</v>
      </c>
      <c r="AB633" s="2" t="s">
        <v>3085</v>
      </c>
      <c r="AC633" s="2" t="s">
        <v>3521</v>
      </c>
      <c r="AD633" s="2" t="s">
        <v>3522</v>
      </c>
      <c r="AE633" s="2" t="s">
        <v>6174</v>
      </c>
      <c r="AF633" s="2" t="s">
        <v>331</v>
      </c>
      <c r="AG633" s="2" t="s">
        <v>6175</v>
      </c>
      <c r="AH633" s="2" t="s">
        <v>6176</v>
      </c>
      <c r="AI633" s="2" t="s">
        <v>5498</v>
      </c>
      <c r="AJ633" s="2" t="s">
        <v>5498</v>
      </c>
      <c r="AK633" s="2" t="s">
        <v>6064</v>
      </c>
      <c r="AL633" s="2" t="s">
        <v>6065</v>
      </c>
      <c r="AM633" s="2" t="s">
        <v>6066</v>
      </c>
      <c r="AN633" s="2" t="s">
        <v>6064</v>
      </c>
      <c r="AO633" s="2" t="s">
        <v>6066</v>
      </c>
      <c r="AP633" s="2" t="s">
        <v>3095</v>
      </c>
      <c r="AQ633" s="2" t="s">
        <v>3096</v>
      </c>
      <c r="AR633" s="2" t="s">
        <v>78</v>
      </c>
      <c r="AS633" s="2" t="s">
        <v>3097</v>
      </c>
      <c r="AT633" s="2" t="s">
        <v>40</v>
      </c>
      <c r="AU633" s="2" t="s">
        <v>40</v>
      </c>
      <c r="AV633" s="2" t="s">
        <v>40</v>
      </c>
    </row>
    <row r="634" spans="1:48" x14ac:dyDescent="0.55000000000000004">
      <c r="A634" s="2" t="s">
        <v>6177</v>
      </c>
      <c r="B634" s="4" t="s">
        <v>15873</v>
      </c>
      <c r="C634" s="2" t="s">
        <v>6178</v>
      </c>
      <c r="D634" s="2" t="s">
        <v>6179</v>
      </c>
      <c r="E634" s="2" t="s">
        <v>6103</v>
      </c>
      <c r="F634" s="2" t="s">
        <v>3082</v>
      </c>
      <c r="G634" s="2" t="s">
        <v>44</v>
      </c>
      <c r="H634" s="2" t="s">
        <v>6058</v>
      </c>
      <c r="I634" s="2">
        <f>VLOOKUP(K634,Coordinates!A:C,2,FALSE)</f>
        <v>40.836429000000003</v>
      </c>
      <c r="J634" s="2">
        <f>VLOOKUP(K634,Coordinates!A:C,3,FALSE)</f>
        <v>-73.892770999999996</v>
      </c>
      <c r="K634" s="2" t="s">
        <v>16374</v>
      </c>
      <c r="L634" s="2" t="s">
        <v>6180</v>
      </c>
      <c r="M634" s="2" t="s">
        <v>56</v>
      </c>
      <c r="N634" s="2" t="s">
        <v>41</v>
      </c>
      <c r="O634" s="2" t="s">
        <v>228</v>
      </c>
      <c r="P634" s="2" t="s">
        <v>229</v>
      </c>
      <c r="Q634" s="2" t="s">
        <v>230</v>
      </c>
      <c r="R634" s="2" t="s">
        <v>378</v>
      </c>
      <c r="S634" s="2" t="s">
        <v>43</v>
      </c>
      <c r="T634" s="2" t="s">
        <v>6100</v>
      </c>
      <c r="U634" s="2" t="s">
        <v>6103</v>
      </c>
      <c r="V634" s="2" t="s">
        <v>3082</v>
      </c>
      <c r="W634" s="2" t="s">
        <v>44</v>
      </c>
      <c r="X634" s="2" t="s">
        <v>6058</v>
      </c>
      <c r="Y634" s="2" t="s">
        <v>6104</v>
      </c>
      <c r="Z634" s="2" t="s">
        <v>1993</v>
      </c>
      <c r="AA634" s="2" t="s">
        <v>3689</v>
      </c>
      <c r="AB634" s="2" t="s">
        <v>3085</v>
      </c>
      <c r="AC634" s="2" t="s">
        <v>6105</v>
      </c>
      <c r="AD634" s="2" t="s">
        <v>6106</v>
      </c>
      <c r="AE634" s="2" t="s">
        <v>6181</v>
      </c>
      <c r="AF634" s="2" t="s">
        <v>49</v>
      </c>
      <c r="AG634" s="2" t="s">
        <v>6182</v>
      </c>
      <c r="AH634" s="2" t="s">
        <v>6183</v>
      </c>
      <c r="AI634" s="2" t="s">
        <v>5498</v>
      </c>
      <c r="AJ634" s="2" t="s">
        <v>5498</v>
      </c>
      <c r="AK634" s="2" t="s">
        <v>6064</v>
      </c>
      <c r="AL634" s="2" t="s">
        <v>6065</v>
      </c>
      <c r="AM634" s="2" t="s">
        <v>6066</v>
      </c>
      <c r="AN634" s="2" t="s">
        <v>6064</v>
      </c>
      <c r="AO634" s="2" t="s">
        <v>6066</v>
      </c>
      <c r="AP634" s="2" t="s">
        <v>3095</v>
      </c>
      <c r="AQ634" s="2" t="s">
        <v>3096</v>
      </c>
      <c r="AR634" s="2" t="s">
        <v>78</v>
      </c>
      <c r="AS634" s="2" t="s">
        <v>3097</v>
      </c>
      <c r="AT634" s="2" t="s">
        <v>40</v>
      </c>
      <c r="AU634" s="2" t="s">
        <v>40</v>
      </c>
      <c r="AV634" s="2" t="s">
        <v>40</v>
      </c>
    </row>
    <row r="635" spans="1:48" x14ac:dyDescent="0.55000000000000004">
      <c r="A635" s="2" t="s">
        <v>6184</v>
      </c>
      <c r="B635" s="4" t="s">
        <v>15874</v>
      </c>
      <c r="C635" s="2" t="s">
        <v>6185</v>
      </c>
      <c r="D635" s="2" t="s">
        <v>6186</v>
      </c>
      <c r="E635" s="2" t="s">
        <v>6189</v>
      </c>
      <c r="F635" s="2" t="s">
        <v>3082</v>
      </c>
      <c r="G635" s="2" t="s">
        <v>44</v>
      </c>
      <c r="H635" s="2" t="s">
        <v>3502</v>
      </c>
      <c r="I635" s="2">
        <f>VLOOKUP(K635,Coordinates!A:C,2,FALSE)</f>
        <v>40.830660000000002</v>
      </c>
      <c r="J635" s="2">
        <f>VLOOKUP(K635,Coordinates!A:C,3,FALSE)</f>
        <v>-73.877453000000003</v>
      </c>
      <c r="K635" s="2" t="s">
        <v>16382</v>
      </c>
      <c r="L635" s="2" t="s">
        <v>6187</v>
      </c>
      <c r="M635" s="2" t="s">
        <v>56</v>
      </c>
      <c r="N635" s="2" t="s">
        <v>41</v>
      </c>
      <c r="O635" s="2" t="s">
        <v>47</v>
      </c>
      <c r="P635" s="2" t="s">
        <v>57</v>
      </c>
      <c r="Q635" s="2" t="s">
        <v>6188</v>
      </c>
      <c r="R635" s="2" t="s">
        <v>239</v>
      </c>
      <c r="S635" s="2" t="s">
        <v>43</v>
      </c>
      <c r="T635" s="2" t="s">
        <v>4845</v>
      </c>
      <c r="U635" s="2" t="s">
        <v>6189</v>
      </c>
      <c r="V635" s="2" t="s">
        <v>3082</v>
      </c>
      <c r="W635" s="2" t="s">
        <v>44</v>
      </c>
      <c r="X635" s="2" t="s">
        <v>3502</v>
      </c>
      <c r="Y635" s="2" t="s">
        <v>6190</v>
      </c>
      <c r="Z635" s="2" t="s">
        <v>1008</v>
      </c>
      <c r="AA635" s="2" t="s">
        <v>3505</v>
      </c>
      <c r="AB635" s="2" t="s">
        <v>3506</v>
      </c>
      <c r="AC635" s="2" t="s">
        <v>6084</v>
      </c>
      <c r="AD635" s="2" t="s">
        <v>6085</v>
      </c>
      <c r="AE635" s="2" t="s">
        <v>6191</v>
      </c>
      <c r="AF635" s="2" t="s">
        <v>49</v>
      </c>
      <c r="AG635" s="2" t="s">
        <v>6192</v>
      </c>
      <c r="AH635" s="2" t="s">
        <v>6193</v>
      </c>
      <c r="AI635" s="2" t="s">
        <v>5498</v>
      </c>
      <c r="AJ635" s="2" t="s">
        <v>5498</v>
      </c>
      <c r="AK635" s="2" t="s">
        <v>6064</v>
      </c>
      <c r="AL635" s="2" t="s">
        <v>6065</v>
      </c>
      <c r="AM635" s="2" t="s">
        <v>6066</v>
      </c>
      <c r="AN635" s="2" t="s">
        <v>6064</v>
      </c>
      <c r="AO635" s="2" t="s">
        <v>6066</v>
      </c>
      <c r="AP635" s="2" t="s">
        <v>3095</v>
      </c>
      <c r="AQ635" s="2" t="s">
        <v>3096</v>
      </c>
      <c r="AR635" s="2" t="s">
        <v>78</v>
      </c>
      <c r="AS635" s="2" t="s">
        <v>3097</v>
      </c>
      <c r="AT635" s="2" t="s">
        <v>40</v>
      </c>
      <c r="AU635" s="2" t="s">
        <v>40</v>
      </c>
      <c r="AV635" s="2" t="s">
        <v>40</v>
      </c>
    </row>
    <row r="636" spans="1:48" x14ac:dyDescent="0.55000000000000004">
      <c r="A636" s="2" t="s">
        <v>6194</v>
      </c>
      <c r="B636" s="4" t="s">
        <v>15874</v>
      </c>
      <c r="C636" s="2" t="s">
        <v>6195</v>
      </c>
      <c r="D636" s="2" t="s">
        <v>6196</v>
      </c>
      <c r="E636" s="2" t="s">
        <v>6189</v>
      </c>
      <c r="F636" s="2" t="s">
        <v>3082</v>
      </c>
      <c r="G636" s="2" t="s">
        <v>44</v>
      </c>
      <c r="H636" s="2" t="s">
        <v>3502</v>
      </c>
      <c r="I636" s="2">
        <f>VLOOKUP(K636,Coordinates!A:C,2,FALSE)</f>
        <v>40.830660000000002</v>
      </c>
      <c r="J636" s="2">
        <f>VLOOKUP(K636,Coordinates!A:C,3,FALSE)</f>
        <v>-73.877453000000003</v>
      </c>
      <c r="K636" s="2" t="s">
        <v>16382</v>
      </c>
      <c r="L636" s="2" t="s">
        <v>6197</v>
      </c>
      <c r="M636" s="2" t="s">
        <v>56</v>
      </c>
      <c r="N636" s="2" t="s">
        <v>41</v>
      </c>
      <c r="O636" s="2" t="s">
        <v>47</v>
      </c>
      <c r="P636" s="2" t="s">
        <v>57</v>
      </c>
      <c r="Q636" s="2" t="s">
        <v>6188</v>
      </c>
      <c r="R636" s="2" t="s">
        <v>239</v>
      </c>
      <c r="S636" s="2" t="s">
        <v>43</v>
      </c>
      <c r="T636" s="2" t="s">
        <v>4845</v>
      </c>
      <c r="U636" s="2" t="s">
        <v>6189</v>
      </c>
      <c r="V636" s="2" t="s">
        <v>3082</v>
      </c>
      <c r="W636" s="2" t="s">
        <v>44</v>
      </c>
      <c r="X636" s="2" t="s">
        <v>3502</v>
      </c>
      <c r="Y636" s="2" t="s">
        <v>6190</v>
      </c>
      <c r="Z636" s="2" t="s">
        <v>1008</v>
      </c>
      <c r="AA636" s="2" t="s">
        <v>3505</v>
      </c>
      <c r="AB636" s="2" t="s">
        <v>3506</v>
      </c>
      <c r="AC636" s="2" t="s">
        <v>6084</v>
      </c>
      <c r="AD636" s="2" t="s">
        <v>6085</v>
      </c>
      <c r="AE636" s="2" t="s">
        <v>6198</v>
      </c>
      <c r="AF636" s="2" t="s">
        <v>49</v>
      </c>
      <c r="AG636" s="2" t="s">
        <v>6199</v>
      </c>
      <c r="AH636" s="2" t="s">
        <v>6200</v>
      </c>
      <c r="AI636" s="2" t="s">
        <v>5498</v>
      </c>
      <c r="AJ636" s="2" t="s">
        <v>5498</v>
      </c>
      <c r="AK636" s="2" t="s">
        <v>6064</v>
      </c>
      <c r="AL636" s="2" t="s">
        <v>6065</v>
      </c>
      <c r="AM636" s="2" t="s">
        <v>6066</v>
      </c>
      <c r="AN636" s="2" t="s">
        <v>6064</v>
      </c>
      <c r="AO636" s="2" t="s">
        <v>6066</v>
      </c>
      <c r="AP636" s="2" t="s">
        <v>3095</v>
      </c>
      <c r="AQ636" s="2" t="s">
        <v>3096</v>
      </c>
      <c r="AR636" s="2" t="s">
        <v>78</v>
      </c>
      <c r="AS636" s="2" t="s">
        <v>3097</v>
      </c>
      <c r="AT636" s="2" t="s">
        <v>40</v>
      </c>
      <c r="AU636" s="2" t="s">
        <v>40</v>
      </c>
      <c r="AV636" s="2" t="s">
        <v>40</v>
      </c>
    </row>
    <row r="637" spans="1:48" x14ac:dyDescent="0.55000000000000004">
      <c r="A637" s="2" t="s">
        <v>6201</v>
      </c>
      <c r="B637" s="4" t="s">
        <v>15874</v>
      </c>
      <c r="C637" s="2" t="s">
        <v>5197</v>
      </c>
      <c r="D637" s="2" t="s">
        <v>6202</v>
      </c>
      <c r="E637" s="2" t="s">
        <v>6205</v>
      </c>
      <c r="F637" s="2" t="s">
        <v>3082</v>
      </c>
      <c r="G637" s="2" t="s">
        <v>44</v>
      </c>
      <c r="H637" s="2" t="s">
        <v>4007</v>
      </c>
      <c r="I637" s="2">
        <f>VLOOKUP(K637,Coordinates!A:C,2,FALSE)</f>
        <v>40.843769000000002</v>
      </c>
      <c r="J637" s="2">
        <f>VLOOKUP(K637,Coordinates!A:C,3,FALSE)</f>
        <v>-73.890327999999997</v>
      </c>
      <c r="K637" s="2" t="s">
        <v>16383</v>
      </c>
      <c r="L637" s="2" t="s">
        <v>6203</v>
      </c>
      <c r="M637" s="2" t="s">
        <v>56</v>
      </c>
      <c r="N637" s="2" t="s">
        <v>41</v>
      </c>
      <c r="O637" s="2" t="s">
        <v>113</v>
      </c>
      <c r="P637" s="2" t="s">
        <v>114</v>
      </c>
      <c r="Q637" s="2" t="s">
        <v>115</v>
      </c>
      <c r="R637" s="2" t="s">
        <v>5070</v>
      </c>
      <c r="S637" s="2" t="s">
        <v>43</v>
      </c>
      <c r="T637" s="2" t="s">
        <v>6204</v>
      </c>
      <c r="U637" s="2" t="s">
        <v>6205</v>
      </c>
      <c r="V637" s="2" t="s">
        <v>3082</v>
      </c>
      <c r="W637" s="2" t="s">
        <v>44</v>
      </c>
      <c r="X637" s="2" t="s">
        <v>4007</v>
      </c>
      <c r="Y637" s="2" t="s">
        <v>6206</v>
      </c>
      <c r="Z637" s="2" t="s">
        <v>6207</v>
      </c>
      <c r="AA637" s="2" t="s">
        <v>4104</v>
      </c>
      <c r="AB637" s="2" t="s">
        <v>3085</v>
      </c>
      <c r="AC637" s="2" t="s">
        <v>4651</v>
      </c>
      <c r="AD637" s="2" t="s">
        <v>4652</v>
      </c>
      <c r="AE637" s="2" t="s">
        <v>6208</v>
      </c>
      <c r="AF637" s="2" t="s">
        <v>49</v>
      </c>
      <c r="AG637" s="2" t="s">
        <v>6209</v>
      </c>
      <c r="AH637" s="2" t="s">
        <v>6210</v>
      </c>
      <c r="AI637" s="2" t="s">
        <v>5498</v>
      </c>
      <c r="AJ637" s="2" t="s">
        <v>5498</v>
      </c>
      <c r="AK637" s="2" t="s">
        <v>6064</v>
      </c>
      <c r="AL637" s="2" t="s">
        <v>6065</v>
      </c>
      <c r="AM637" s="2" t="s">
        <v>6066</v>
      </c>
      <c r="AN637" s="2" t="s">
        <v>6064</v>
      </c>
      <c r="AO637" s="2" t="s">
        <v>6066</v>
      </c>
      <c r="AP637" s="2" t="s">
        <v>3095</v>
      </c>
      <c r="AQ637" s="2" t="s">
        <v>3096</v>
      </c>
      <c r="AR637" s="2" t="s">
        <v>78</v>
      </c>
      <c r="AS637" s="2" t="s">
        <v>3097</v>
      </c>
      <c r="AT637" s="2" t="s">
        <v>40</v>
      </c>
      <c r="AU637" s="2" t="s">
        <v>40</v>
      </c>
      <c r="AV637" s="2" t="s">
        <v>40</v>
      </c>
    </row>
    <row r="638" spans="1:48" x14ac:dyDescent="0.55000000000000004">
      <c r="A638" s="2" t="s">
        <v>6211</v>
      </c>
      <c r="B638" s="4" t="s">
        <v>15873</v>
      </c>
      <c r="C638" s="2" t="s">
        <v>6212</v>
      </c>
      <c r="D638" s="2" t="s">
        <v>6213</v>
      </c>
      <c r="E638" s="2" t="s">
        <v>6216</v>
      </c>
      <c r="F638" s="2" t="s">
        <v>3082</v>
      </c>
      <c r="G638" s="2" t="s">
        <v>44</v>
      </c>
      <c r="H638" s="2" t="s">
        <v>3217</v>
      </c>
      <c r="I638" s="2">
        <f>VLOOKUP(K638,Coordinates!A:C,2,FALSE)</f>
        <v>40.828715000000003</v>
      </c>
      <c r="J638" s="2">
        <f>VLOOKUP(K638,Coordinates!A:C,3,FALSE)</f>
        <v>-73.900452000000001</v>
      </c>
      <c r="K638" s="2" t="s">
        <v>16384</v>
      </c>
      <c r="L638" s="2" t="s">
        <v>6214</v>
      </c>
      <c r="M638" s="2" t="s">
        <v>56</v>
      </c>
      <c r="N638" s="2" t="s">
        <v>41</v>
      </c>
      <c r="O638" s="2" t="s">
        <v>113</v>
      </c>
      <c r="P638" s="2" t="s">
        <v>114</v>
      </c>
      <c r="Q638" s="2" t="s">
        <v>115</v>
      </c>
      <c r="R638" s="2" t="s">
        <v>239</v>
      </c>
      <c r="S638" s="2" t="s">
        <v>43</v>
      </c>
      <c r="T638" s="2" t="s">
        <v>6215</v>
      </c>
      <c r="U638" s="2" t="s">
        <v>6216</v>
      </c>
      <c r="V638" s="2" t="s">
        <v>3082</v>
      </c>
      <c r="W638" s="2" t="s">
        <v>44</v>
      </c>
      <c r="X638" s="2" t="s">
        <v>3217</v>
      </c>
      <c r="Y638" s="2" t="s">
        <v>6217</v>
      </c>
      <c r="Z638" s="2" t="s">
        <v>886</v>
      </c>
      <c r="AA638" s="2" t="s">
        <v>3689</v>
      </c>
      <c r="AB638" s="2" t="s">
        <v>3085</v>
      </c>
      <c r="AC638" s="2" t="s">
        <v>3690</v>
      </c>
      <c r="AD638" s="2" t="s">
        <v>3691</v>
      </c>
      <c r="AE638" s="2" t="s">
        <v>6218</v>
      </c>
      <c r="AF638" s="2" t="s">
        <v>49</v>
      </c>
      <c r="AG638" s="2" t="s">
        <v>6219</v>
      </c>
      <c r="AH638" s="2" t="s">
        <v>6220</v>
      </c>
      <c r="AI638" s="2" t="s">
        <v>5498</v>
      </c>
      <c r="AJ638" s="2" t="s">
        <v>5498</v>
      </c>
      <c r="AK638" s="2" t="s">
        <v>6064</v>
      </c>
      <c r="AL638" s="2" t="s">
        <v>6065</v>
      </c>
      <c r="AM638" s="2" t="s">
        <v>6066</v>
      </c>
      <c r="AN638" s="2" t="s">
        <v>6064</v>
      </c>
      <c r="AO638" s="2" t="s">
        <v>6066</v>
      </c>
      <c r="AP638" s="2" t="s">
        <v>3095</v>
      </c>
      <c r="AQ638" s="2" t="s">
        <v>3096</v>
      </c>
      <c r="AR638" s="2" t="s">
        <v>78</v>
      </c>
      <c r="AS638" s="2" t="s">
        <v>3097</v>
      </c>
      <c r="AT638" s="2" t="s">
        <v>40</v>
      </c>
      <c r="AU638" s="2" t="s">
        <v>40</v>
      </c>
      <c r="AV638" s="2" t="s">
        <v>40</v>
      </c>
    </row>
    <row r="639" spans="1:48" x14ac:dyDescent="0.55000000000000004">
      <c r="A639" s="2" t="s">
        <v>6221</v>
      </c>
      <c r="B639" s="4" t="s">
        <v>15873</v>
      </c>
      <c r="C639" s="2" t="s">
        <v>6222</v>
      </c>
      <c r="D639" s="2" t="s">
        <v>6223</v>
      </c>
      <c r="E639" s="2" t="s">
        <v>6226</v>
      </c>
      <c r="F639" s="2" t="s">
        <v>3082</v>
      </c>
      <c r="G639" s="2" t="s">
        <v>44</v>
      </c>
      <c r="H639" s="2" t="s">
        <v>6058</v>
      </c>
      <c r="I639" s="2">
        <f>VLOOKUP(K639,Coordinates!A:C,2,FALSE)</f>
        <v>40.839410000000001</v>
      </c>
      <c r="J639" s="2">
        <f>VLOOKUP(K639,Coordinates!A:C,3,FALSE)</f>
        <v>-73.880138000000002</v>
      </c>
      <c r="K639" s="2" t="s">
        <v>16385</v>
      </c>
      <c r="L639" s="2" t="s">
        <v>6224</v>
      </c>
      <c r="M639" s="2" t="s">
        <v>56</v>
      </c>
      <c r="N639" s="2" t="s">
        <v>41</v>
      </c>
      <c r="O639" s="2" t="s">
        <v>113</v>
      </c>
      <c r="P639" s="2" t="s">
        <v>114</v>
      </c>
      <c r="Q639" s="2" t="s">
        <v>115</v>
      </c>
      <c r="R639" s="2" t="s">
        <v>239</v>
      </c>
      <c r="S639" s="2" t="s">
        <v>43</v>
      </c>
      <c r="T639" s="2" t="s">
        <v>6225</v>
      </c>
      <c r="U639" s="2" t="s">
        <v>6226</v>
      </c>
      <c r="V639" s="2" t="s">
        <v>3082</v>
      </c>
      <c r="W639" s="2" t="s">
        <v>44</v>
      </c>
      <c r="X639" s="2" t="s">
        <v>6058</v>
      </c>
      <c r="Y639" s="2" t="s">
        <v>6227</v>
      </c>
      <c r="Z639" s="2" t="s">
        <v>6228</v>
      </c>
      <c r="AA639" s="2" t="s">
        <v>4104</v>
      </c>
      <c r="AB639" s="2" t="s">
        <v>3085</v>
      </c>
      <c r="AC639" s="2" t="s">
        <v>6105</v>
      </c>
      <c r="AD639" s="2" t="s">
        <v>6106</v>
      </c>
      <c r="AE639" s="2" t="s">
        <v>6229</v>
      </c>
      <c r="AF639" s="2" t="s">
        <v>49</v>
      </c>
      <c r="AG639" s="2" t="s">
        <v>6230</v>
      </c>
      <c r="AH639" s="2" t="s">
        <v>6231</v>
      </c>
      <c r="AI639" s="2" t="s">
        <v>5498</v>
      </c>
      <c r="AJ639" s="2" t="s">
        <v>5498</v>
      </c>
      <c r="AK639" s="2" t="s">
        <v>6064</v>
      </c>
      <c r="AL639" s="2" t="s">
        <v>6065</v>
      </c>
      <c r="AM639" s="2" t="s">
        <v>6066</v>
      </c>
      <c r="AN639" s="2" t="s">
        <v>6064</v>
      </c>
      <c r="AO639" s="2" t="s">
        <v>6066</v>
      </c>
      <c r="AP639" s="2" t="s">
        <v>3095</v>
      </c>
      <c r="AQ639" s="2" t="s">
        <v>3096</v>
      </c>
      <c r="AR639" s="2" t="s">
        <v>78</v>
      </c>
      <c r="AS639" s="2" t="s">
        <v>3097</v>
      </c>
      <c r="AT639" s="2" t="s">
        <v>40</v>
      </c>
      <c r="AU639" s="2" t="s">
        <v>40</v>
      </c>
      <c r="AV639" s="2" t="s">
        <v>40</v>
      </c>
    </row>
    <row r="640" spans="1:48" x14ac:dyDescent="0.55000000000000004">
      <c r="A640" s="2" t="s">
        <v>6232</v>
      </c>
      <c r="B640" s="4" t="s">
        <v>15874</v>
      </c>
      <c r="C640" s="2" t="s">
        <v>6233</v>
      </c>
      <c r="D640" s="2" t="s">
        <v>6234</v>
      </c>
      <c r="E640" s="2" t="s">
        <v>6237</v>
      </c>
      <c r="F640" s="2" t="s">
        <v>3082</v>
      </c>
      <c r="G640" s="2" t="s">
        <v>44</v>
      </c>
      <c r="H640" s="2" t="s">
        <v>3578</v>
      </c>
      <c r="I640" s="2">
        <f>VLOOKUP(K640,Coordinates!A:C,2,FALSE)</f>
        <v>40.822083999999997</v>
      </c>
      <c r="J640" s="2">
        <f>VLOOKUP(K640,Coordinates!A:C,3,FALSE)</f>
        <v>-73.894037999999995</v>
      </c>
      <c r="K640" s="2" t="s">
        <v>16386</v>
      </c>
      <c r="L640" s="2" t="s">
        <v>6235</v>
      </c>
      <c r="M640" s="2" t="s">
        <v>56</v>
      </c>
      <c r="N640" s="2" t="s">
        <v>41</v>
      </c>
      <c r="O640" s="2" t="s">
        <v>228</v>
      </c>
      <c r="P640" s="2" t="s">
        <v>229</v>
      </c>
      <c r="Q640" s="2" t="s">
        <v>230</v>
      </c>
      <c r="R640" s="2" t="s">
        <v>378</v>
      </c>
      <c r="S640" s="2" t="s">
        <v>43</v>
      </c>
      <c r="T640" s="2" t="s">
        <v>6236</v>
      </c>
      <c r="U640" s="2" t="s">
        <v>6237</v>
      </c>
      <c r="V640" s="2" t="s">
        <v>3082</v>
      </c>
      <c r="W640" s="2" t="s">
        <v>44</v>
      </c>
      <c r="X640" s="2" t="s">
        <v>3578</v>
      </c>
      <c r="Y640" s="2" t="s">
        <v>6238</v>
      </c>
      <c r="Z640" s="2" t="s">
        <v>6239</v>
      </c>
      <c r="AA640" s="2" t="s">
        <v>162</v>
      </c>
      <c r="AB640" s="2" t="s">
        <v>3085</v>
      </c>
      <c r="AC640" s="2" t="s">
        <v>3521</v>
      </c>
      <c r="AD640" s="2" t="s">
        <v>3522</v>
      </c>
      <c r="AE640" s="2" t="s">
        <v>6240</v>
      </c>
      <c r="AF640" s="2" t="s">
        <v>331</v>
      </c>
      <c r="AG640" s="2" t="s">
        <v>6241</v>
      </c>
      <c r="AH640" s="2" t="s">
        <v>6242</v>
      </c>
      <c r="AI640" s="2" t="s">
        <v>5498</v>
      </c>
      <c r="AJ640" s="2" t="s">
        <v>5498</v>
      </c>
      <c r="AK640" s="2" t="s">
        <v>6064</v>
      </c>
      <c r="AL640" s="2" t="s">
        <v>6065</v>
      </c>
      <c r="AM640" s="2" t="s">
        <v>6066</v>
      </c>
      <c r="AN640" s="2" t="s">
        <v>6064</v>
      </c>
      <c r="AO640" s="2" t="s">
        <v>6066</v>
      </c>
      <c r="AP640" s="2" t="s">
        <v>3095</v>
      </c>
      <c r="AQ640" s="2" t="s">
        <v>3096</v>
      </c>
      <c r="AR640" s="2" t="s">
        <v>78</v>
      </c>
      <c r="AS640" s="2" t="s">
        <v>3097</v>
      </c>
      <c r="AT640" s="2" t="s">
        <v>40</v>
      </c>
      <c r="AU640" s="2" t="s">
        <v>40</v>
      </c>
      <c r="AV640" s="2" t="s">
        <v>40</v>
      </c>
    </row>
    <row r="641" spans="1:48" x14ac:dyDescent="0.55000000000000004">
      <c r="A641" s="2" t="s">
        <v>6243</v>
      </c>
      <c r="B641" s="4" t="s">
        <v>15873</v>
      </c>
      <c r="C641" s="2" t="s">
        <v>6244</v>
      </c>
      <c r="D641" s="2" t="s">
        <v>6245</v>
      </c>
      <c r="E641" s="2" t="s">
        <v>6248</v>
      </c>
      <c r="F641" s="2" t="s">
        <v>3082</v>
      </c>
      <c r="G641" s="2" t="s">
        <v>44</v>
      </c>
      <c r="H641" s="2" t="s">
        <v>3502</v>
      </c>
      <c r="I641" s="2">
        <f>VLOOKUP(K641,Coordinates!A:C,2,FALSE)</f>
        <v>40.831693999999999</v>
      </c>
      <c r="J641" s="2">
        <f>VLOOKUP(K641,Coordinates!A:C,3,FALSE)</f>
        <v>-73.877464000000003</v>
      </c>
      <c r="K641" s="2" t="s">
        <v>16387</v>
      </c>
      <c r="L641" s="2" t="s">
        <v>6246</v>
      </c>
      <c r="M641" s="2" t="s">
        <v>56</v>
      </c>
      <c r="N641" s="2" t="s">
        <v>41</v>
      </c>
      <c r="O641" s="2" t="s">
        <v>42</v>
      </c>
      <c r="P641" s="2" t="s">
        <v>304</v>
      </c>
      <c r="Q641" s="2" t="s">
        <v>305</v>
      </c>
      <c r="R641" s="2" t="s">
        <v>231</v>
      </c>
      <c r="S641" s="2" t="s">
        <v>43</v>
      </c>
      <c r="T641" s="2" t="s">
        <v>6247</v>
      </c>
      <c r="U641" s="2" t="s">
        <v>6248</v>
      </c>
      <c r="V641" s="2" t="s">
        <v>3082</v>
      </c>
      <c r="W641" s="2" t="s">
        <v>44</v>
      </c>
      <c r="X641" s="2" t="s">
        <v>3502</v>
      </c>
      <c r="Y641" s="2" t="s">
        <v>6249</v>
      </c>
      <c r="Z641" s="2" t="s">
        <v>1138</v>
      </c>
      <c r="AA641" s="2" t="s">
        <v>3505</v>
      </c>
      <c r="AB641" s="2" t="s">
        <v>3506</v>
      </c>
      <c r="AC641" s="2" t="s">
        <v>6084</v>
      </c>
      <c r="AD641" s="2" t="s">
        <v>6085</v>
      </c>
      <c r="AE641" s="2" t="s">
        <v>6250</v>
      </c>
      <c r="AF641" s="2" t="s">
        <v>49</v>
      </c>
      <c r="AG641" s="2" t="s">
        <v>6251</v>
      </c>
      <c r="AH641" s="2" t="s">
        <v>6252</v>
      </c>
      <c r="AI641" s="2" t="s">
        <v>5498</v>
      </c>
      <c r="AJ641" s="2" t="s">
        <v>5498</v>
      </c>
      <c r="AK641" s="2" t="s">
        <v>6064</v>
      </c>
      <c r="AL641" s="2" t="s">
        <v>6065</v>
      </c>
      <c r="AM641" s="2" t="s">
        <v>6066</v>
      </c>
      <c r="AN641" s="2" t="s">
        <v>6064</v>
      </c>
      <c r="AO641" s="2" t="s">
        <v>6066</v>
      </c>
      <c r="AP641" s="2" t="s">
        <v>3095</v>
      </c>
      <c r="AQ641" s="2" t="s">
        <v>3096</v>
      </c>
      <c r="AR641" s="2" t="s">
        <v>78</v>
      </c>
      <c r="AS641" s="2" t="s">
        <v>3097</v>
      </c>
      <c r="AT641" s="2" t="s">
        <v>40</v>
      </c>
      <c r="AU641" s="2" t="s">
        <v>40</v>
      </c>
      <c r="AV641" s="2" t="s">
        <v>40</v>
      </c>
    </row>
    <row r="642" spans="1:48" x14ac:dyDescent="0.55000000000000004">
      <c r="A642" s="2" t="s">
        <v>6253</v>
      </c>
      <c r="B642" s="4" t="s">
        <v>15873</v>
      </c>
      <c r="C642" s="2" t="s">
        <v>6254</v>
      </c>
      <c r="D642" s="2" t="s">
        <v>6255</v>
      </c>
      <c r="E642" s="2" t="s">
        <v>6258</v>
      </c>
      <c r="F642" s="2" t="s">
        <v>3082</v>
      </c>
      <c r="G642" s="2" t="s">
        <v>44</v>
      </c>
      <c r="H642" s="2" t="s">
        <v>3578</v>
      </c>
      <c r="I642" s="2">
        <f>VLOOKUP(K642,Coordinates!A:C,2,FALSE)</f>
        <v>40.827719000000002</v>
      </c>
      <c r="J642" s="2">
        <f>VLOOKUP(K642,Coordinates!A:C,3,FALSE)</f>
        <v>-73.897001000000003</v>
      </c>
      <c r="K642" s="2" t="s">
        <v>16388</v>
      </c>
      <c r="L642" s="2" t="s">
        <v>6256</v>
      </c>
      <c r="M642" s="2" t="s">
        <v>56</v>
      </c>
      <c r="N642" s="2" t="s">
        <v>41</v>
      </c>
      <c r="O642" s="2" t="s">
        <v>215</v>
      </c>
      <c r="P642" s="2" t="s">
        <v>216</v>
      </c>
      <c r="Q642" s="2" t="s">
        <v>217</v>
      </c>
      <c r="R642" s="2" t="s">
        <v>231</v>
      </c>
      <c r="S642" s="2" t="s">
        <v>43</v>
      </c>
      <c r="T642" s="2" t="s">
        <v>6257</v>
      </c>
      <c r="U642" s="2" t="s">
        <v>6258</v>
      </c>
      <c r="V642" s="2" t="s">
        <v>3082</v>
      </c>
      <c r="W642" s="2" t="s">
        <v>44</v>
      </c>
      <c r="X642" s="2" t="s">
        <v>3578</v>
      </c>
      <c r="Y642" s="2" t="s">
        <v>6259</v>
      </c>
      <c r="Z642" s="2" t="s">
        <v>6260</v>
      </c>
      <c r="AA642" s="2" t="s">
        <v>162</v>
      </c>
      <c r="AB642" s="2" t="s">
        <v>3085</v>
      </c>
      <c r="AC642" s="2" t="s">
        <v>3533</v>
      </c>
      <c r="AD642" s="2" t="s">
        <v>3534</v>
      </c>
      <c r="AE642" s="2" t="s">
        <v>6261</v>
      </c>
      <c r="AF642" s="2" t="s">
        <v>331</v>
      </c>
      <c r="AG642" s="2" t="s">
        <v>6262</v>
      </c>
      <c r="AH642" s="2" t="s">
        <v>6263</v>
      </c>
      <c r="AI642" s="2" t="s">
        <v>5498</v>
      </c>
      <c r="AJ642" s="2" t="s">
        <v>5498</v>
      </c>
      <c r="AK642" s="2" t="s">
        <v>3810</v>
      </c>
      <c r="AL642" s="2" t="s">
        <v>40</v>
      </c>
      <c r="AM642" s="2" t="s">
        <v>3811</v>
      </c>
      <c r="AN642" s="2" t="s">
        <v>3810</v>
      </c>
      <c r="AO642" s="2" t="s">
        <v>40</v>
      </c>
      <c r="AP642" s="2" t="s">
        <v>3095</v>
      </c>
      <c r="AQ642" s="2" t="s">
        <v>3096</v>
      </c>
      <c r="AR642" s="2" t="s">
        <v>78</v>
      </c>
      <c r="AS642" s="2" t="s">
        <v>3097</v>
      </c>
      <c r="AT642" s="2" t="s">
        <v>3810</v>
      </c>
      <c r="AU642" s="2" t="s">
        <v>3812</v>
      </c>
      <c r="AV642" s="2" t="s">
        <v>3811</v>
      </c>
    </row>
    <row r="643" spans="1:48" x14ac:dyDescent="0.55000000000000004">
      <c r="A643" s="2" t="s">
        <v>6264</v>
      </c>
      <c r="B643" s="4" t="s">
        <v>15874</v>
      </c>
      <c r="C643" s="2" t="s">
        <v>6265</v>
      </c>
      <c r="D643" s="2" t="s">
        <v>6266</v>
      </c>
      <c r="E643" s="2" t="s">
        <v>6144</v>
      </c>
      <c r="F643" s="2" t="s">
        <v>3082</v>
      </c>
      <c r="G643" s="2" t="s">
        <v>44</v>
      </c>
      <c r="H643" s="2" t="s">
        <v>6058</v>
      </c>
      <c r="I643" s="2">
        <f>VLOOKUP(K643,Coordinates!A:C,2,FALSE)</f>
        <v>40.836315999999997</v>
      </c>
      <c r="J643" s="2">
        <f>VLOOKUP(K643,Coordinates!A:C,3,FALSE)</f>
        <v>-73.890741000000006</v>
      </c>
      <c r="K643" s="2" t="s">
        <v>16378</v>
      </c>
      <c r="L643" s="2" t="s">
        <v>6267</v>
      </c>
      <c r="M643" s="2" t="s">
        <v>56</v>
      </c>
      <c r="N643" s="2" t="s">
        <v>41</v>
      </c>
      <c r="O643" s="2" t="s">
        <v>215</v>
      </c>
      <c r="P643" s="2" t="s">
        <v>216</v>
      </c>
      <c r="Q643" s="2" t="s">
        <v>217</v>
      </c>
      <c r="R643" s="2" t="s">
        <v>231</v>
      </c>
      <c r="S643" s="2" t="s">
        <v>43</v>
      </c>
      <c r="T643" s="2" t="s">
        <v>6141</v>
      </c>
      <c r="U643" s="2" t="s">
        <v>6144</v>
      </c>
      <c r="V643" s="2" t="s">
        <v>3082</v>
      </c>
      <c r="W643" s="2" t="s">
        <v>44</v>
      </c>
      <c r="X643" s="2" t="s">
        <v>6058</v>
      </c>
      <c r="Y643" s="2" t="s">
        <v>6145</v>
      </c>
      <c r="Z643" s="2" t="s">
        <v>1746</v>
      </c>
      <c r="AA643" s="2" t="s">
        <v>3689</v>
      </c>
      <c r="AB643" s="2" t="s">
        <v>3085</v>
      </c>
      <c r="AC643" s="2" t="s">
        <v>6105</v>
      </c>
      <c r="AD643" s="2" t="s">
        <v>6106</v>
      </c>
      <c r="AE643" s="2" t="s">
        <v>6268</v>
      </c>
      <c r="AF643" s="2" t="s">
        <v>49</v>
      </c>
      <c r="AG643" s="2" t="s">
        <v>6269</v>
      </c>
      <c r="AH643" s="2" t="s">
        <v>6270</v>
      </c>
      <c r="AI643" s="2" t="s">
        <v>5498</v>
      </c>
      <c r="AJ643" s="2" t="s">
        <v>5498</v>
      </c>
      <c r="AK643" s="2" t="s">
        <v>349</v>
      </c>
      <c r="AL643" s="2" t="s">
        <v>40</v>
      </c>
      <c r="AM643" s="2" t="s">
        <v>350</v>
      </c>
      <c r="AN643" s="2" t="s">
        <v>349</v>
      </c>
      <c r="AO643" s="2" t="s">
        <v>40</v>
      </c>
      <c r="AP643" s="2" t="s">
        <v>3095</v>
      </c>
      <c r="AQ643" s="2" t="s">
        <v>3096</v>
      </c>
      <c r="AR643" s="2" t="s">
        <v>78</v>
      </c>
      <c r="AS643" s="2" t="s">
        <v>3097</v>
      </c>
      <c r="AT643" s="2" t="s">
        <v>349</v>
      </c>
      <c r="AU643" s="2" t="s">
        <v>351</v>
      </c>
      <c r="AV643" s="2" t="s">
        <v>350</v>
      </c>
    </row>
    <row r="644" spans="1:48" x14ac:dyDescent="0.55000000000000004">
      <c r="A644" s="2" t="s">
        <v>6271</v>
      </c>
      <c r="B644" s="4" t="s">
        <v>15874</v>
      </c>
      <c r="C644" s="2" t="s">
        <v>6272</v>
      </c>
      <c r="D644" s="2" t="s">
        <v>6273</v>
      </c>
      <c r="E644" s="2" t="s">
        <v>6276</v>
      </c>
      <c r="F644" s="2" t="s">
        <v>3082</v>
      </c>
      <c r="G644" s="2" t="s">
        <v>44</v>
      </c>
      <c r="H644" s="2" t="s">
        <v>3217</v>
      </c>
      <c r="I644" s="2">
        <f>VLOOKUP(K644,Coordinates!A:C,2,FALSE)</f>
        <v>40.827418000000002</v>
      </c>
      <c r="J644" s="2">
        <f>VLOOKUP(K644,Coordinates!A:C,3,FALSE)</f>
        <v>-73.900789000000003</v>
      </c>
      <c r="K644" s="2" t="s">
        <v>16389</v>
      </c>
      <c r="L644" s="2" t="s">
        <v>6274</v>
      </c>
      <c r="M644" s="2" t="s">
        <v>56</v>
      </c>
      <c r="N644" s="2" t="s">
        <v>41</v>
      </c>
      <c r="O644" s="2" t="s">
        <v>42</v>
      </c>
      <c r="P644" s="2" t="s">
        <v>304</v>
      </c>
      <c r="Q644" s="2" t="s">
        <v>305</v>
      </c>
      <c r="R644" s="2" t="s">
        <v>218</v>
      </c>
      <c r="S644" s="2" t="s">
        <v>43</v>
      </c>
      <c r="T644" s="2" t="s">
        <v>6275</v>
      </c>
      <c r="U644" s="2" t="s">
        <v>6276</v>
      </c>
      <c r="V644" s="2" t="s">
        <v>3082</v>
      </c>
      <c r="W644" s="2" t="s">
        <v>44</v>
      </c>
      <c r="X644" s="2" t="s">
        <v>3217</v>
      </c>
      <c r="Y644" s="2" t="s">
        <v>6277</v>
      </c>
      <c r="Z644" s="2" t="s">
        <v>6260</v>
      </c>
      <c r="AA644" s="2" t="s">
        <v>3689</v>
      </c>
      <c r="AB644" s="2" t="s">
        <v>3701</v>
      </c>
      <c r="AC644" s="2" t="s">
        <v>3533</v>
      </c>
      <c r="AD644" s="2" t="s">
        <v>3534</v>
      </c>
      <c r="AE644" s="2" t="s">
        <v>6278</v>
      </c>
      <c r="AF644" s="2" t="s">
        <v>49</v>
      </c>
      <c r="AG644" s="2" t="s">
        <v>6279</v>
      </c>
      <c r="AH644" s="2" t="s">
        <v>6280</v>
      </c>
      <c r="AI644" s="2" t="s">
        <v>5498</v>
      </c>
      <c r="AJ644" s="2" t="s">
        <v>5498</v>
      </c>
      <c r="AK644" s="2" t="s">
        <v>3361</v>
      </c>
      <c r="AL644" s="2" t="s">
        <v>40</v>
      </c>
      <c r="AM644" s="2" t="s">
        <v>3362</v>
      </c>
      <c r="AN644" s="2" t="s">
        <v>3361</v>
      </c>
      <c r="AO644" s="2" t="s">
        <v>40</v>
      </c>
      <c r="AP644" s="2" t="s">
        <v>316</v>
      </c>
      <c r="AQ644" s="2" t="s">
        <v>317</v>
      </c>
      <c r="AR644" s="2" t="s">
        <v>78</v>
      </c>
      <c r="AS644" s="2" t="s">
        <v>318</v>
      </c>
      <c r="AT644" s="2" t="s">
        <v>3361</v>
      </c>
      <c r="AU644" s="2" t="s">
        <v>3363</v>
      </c>
      <c r="AV644" s="2" t="s">
        <v>3362</v>
      </c>
    </row>
    <row r="645" spans="1:48" x14ac:dyDescent="0.55000000000000004">
      <c r="A645" s="2" t="s">
        <v>6281</v>
      </c>
      <c r="B645" s="4" t="s">
        <v>15874</v>
      </c>
      <c r="C645" s="2" t="s">
        <v>6282</v>
      </c>
      <c r="D645" s="2" t="s">
        <v>6283</v>
      </c>
      <c r="E645" s="2" t="s">
        <v>6286</v>
      </c>
      <c r="F645" s="2" t="s">
        <v>3082</v>
      </c>
      <c r="G645" s="2" t="s">
        <v>44</v>
      </c>
      <c r="H645" s="2" t="s">
        <v>6058</v>
      </c>
      <c r="I645" s="2">
        <f>VLOOKUP(K645,Coordinates!A:C,2,FALSE)</f>
        <v>40.836807</v>
      </c>
      <c r="J645" s="2">
        <f>VLOOKUP(K645,Coordinates!A:C,3,FALSE)</f>
        <v>-73.887709999999998</v>
      </c>
      <c r="K645" s="2" t="s">
        <v>16390</v>
      </c>
      <c r="L645" s="2" t="s">
        <v>6284</v>
      </c>
      <c r="M645" s="2" t="s">
        <v>56</v>
      </c>
      <c r="N645" s="2" t="s">
        <v>41</v>
      </c>
      <c r="O645" s="2" t="s">
        <v>42</v>
      </c>
      <c r="P645" s="2" t="s">
        <v>304</v>
      </c>
      <c r="Q645" s="2" t="s">
        <v>305</v>
      </c>
      <c r="R645" s="2" t="s">
        <v>218</v>
      </c>
      <c r="S645" s="2" t="s">
        <v>43</v>
      </c>
      <c r="T645" s="2" t="s">
        <v>6285</v>
      </c>
      <c r="U645" s="2" t="s">
        <v>6286</v>
      </c>
      <c r="V645" s="2" t="s">
        <v>3082</v>
      </c>
      <c r="W645" s="2" t="s">
        <v>44</v>
      </c>
      <c r="X645" s="2" t="s">
        <v>6058</v>
      </c>
      <c r="Y645" s="2" t="s">
        <v>6287</v>
      </c>
      <c r="Z645" s="2" t="s">
        <v>1644</v>
      </c>
      <c r="AA645" s="2" t="s">
        <v>3689</v>
      </c>
      <c r="AB645" s="2" t="s">
        <v>3085</v>
      </c>
      <c r="AC645" s="2" t="s">
        <v>6105</v>
      </c>
      <c r="AD645" s="2" t="s">
        <v>6106</v>
      </c>
      <c r="AE645" s="2" t="s">
        <v>6288</v>
      </c>
      <c r="AF645" s="2" t="s">
        <v>49</v>
      </c>
      <c r="AG645" s="2" t="s">
        <v>6289</v>
      </c>
      <c r="AH645" s="2" t="s">
        <v>6290</v>
      </c>
      <c r="AI645" s="2" t="s">
        <v>5498</v>
      </c>
      <c r="AJ645" s="2" t="s">
        <v>5498</v>
      </c>
      <c r="AK645" s="2" t="s">
        <v>3361</v>
      </c>
      <c r="AL645" s="2" t="s">
        <v>40</v>
      </c>
      <c r="AM645" s="2" t="s">
        <v>3362</v>
      </c>
      <c r="AN645" s="2" t="s">
        <v>3361</v>
      </c>
      <c r="AO645" s="2" t="s">
        <v>40</v>
      </c>
      <c r="AP645" s="2" t="s">
        <v>316</v>
      </c>
      <c r="AQ645" s="2" t="s">
        <v>317</v>
      </c>
      <c r="AR645" s="2" t="s">
        <v>78</v>
      </c>
      <c r="AS645" s="2" t="s">
        <v>318</v>
      </c>
      <c r="AT645" s="2" t="s">
        <v>3361</v>
      </c>
      <c r="AU645" s="2" t="s">
        <v>3363</v>
      </c>
      <c r="AV645" s="2" t="s">
        <v>3362</v>
      </c>
    </row>
    <row r="646" spans="1:48" x14ac:dyDescent="0.55000000000000004">
      <c r="A646" s="2" t="s">
        <v>6291</v>
      </c>
      <c r="B646" s="4" t="s">
        <v>15873</v>
      </c>
      <c r="C646" s="2" t="s">
        <v>6292</v>
      </c>
      <c r="D646" s="2" t="s">
        <v>6293</v>
      </c>
      <c r="E646" s="2" t="s">
        <v>6093</v>
      </c>
      <c r="F646" s="2" t="s">
        <v>3082</v>
      </c>
      <c r="G646" s="2" t="s">
        <v>44</v>
      </c>
      <c r="H646" s="2" t="s">
        <v>4007</v>
      </c>
      <c r="I646" s="2">
        <f>VLOOKUP(K646,Coordinates!A:C,2,FALSE)</f>
        <v>40.848706</v>
      </c>
      <c r="J646" s="2">
        <f>VLOOKUP(K646,Coordinates!A:C,3,FALSE)</f>
        <v>-73.888937999999996</v>
      </c>
      <c r="K646" s="2" t="s">
        <v>16373</v>
      </c>
      <c r="L646" s="2" t="s">
        <v>6294</v>
      </c>
      <c r="M646" s="2" t="s">
        <v>56</v>
      </c>
      <c r="N646" s="2" t="s">
        <v>41</v>
      </c>
      <c r="O646" s="2" t="s">
        <v>228</v>
      </c>
      <c r="P646" s="2" t="s">
        <v>229</v>
      </c>
      <c r="Q646" s="2" t="s">
        <v>230</v>
      </c>
      <c r="R646" s="2" t="s">
        <v>218</v>
      </c>
      <c r="S646" s="2" t="s">
        <v>43</v>
      </c>
      <c r="T646" s="2" t="s">
        <v>6090</v>
      </c>
      <c r="U646" s="2" t="s">
        <v>6093</v>
      </c>
      <c r="V646" s="2" t="s">
        <v>3082</v>
      </c>
      <c r="W646" s="2" t="s">
        <v>44</v>
      </c>
      <c r="X646" s="2" t="s">
        <v>4007</v>
      </c>
      <c r="Y646" s="2" t="s">
        <v>6094</v>
      </c>
      <c r="Z646" s="2" t="s">
        <v>6095</v>
      </c>
      <c r="AA646" s="2" t="s">
        <v>4104</v>
      </c>
      <c r="AB646" s="2" t="s">
        <v>4010</v>
      </c>
      <c r="AC646" s="2" t="s">
        <v>4651</v>
      </c>
      <c r="AD646" s="2" t="s">
        <v>4652</v>
      </c>
      <c r="AE646" s="2" t="s">
        <v>6295</v>
      </c>
      <c r="AF646" s="2" t="s">
        <v>49</v>
      </c>
      <c r="AG646" s="2" t="s">
        <v>6296</v>
      </c>
      <c r="AH646" s="2" t="s">
        <v>6297</v>
      </c>
      <c r="AI646" s="2" t="s">
        <v>5498</v>
      </c>
      <c r="AJ646" s="2" t="s">
        <v>5498</v>
      </c>
      <c r="AK646" s="2" t="s">
        <v>6064</v>
      </c>
      <c r="AL646" s="2" t="s">
        <v>6065</v>
      </c>
      <c r="AM646" s="2" t="s">
        <v>6066</v>
      </c>
      <c r="AN646" s="2" t="s">
        <v>6064</v>
      </c>
      <c r="AO646" s="2" t="s">
        <v>6066</v>
      </c>
      <c r="AP646" s="2" t="s">
        <v>3095</v>
      </c>
      <c r="AQ646" s="2" t="s">
        <v>3096</v>
      </c>
      <c r="AR646" s="2" t="s">
        <v>78</v>
      </c>
      <c r="AS646" s="2" t="s">
        <v>3097</v>
      </c>
      <c r="AT646" s="2" t="s">
        <v>40</v>
      </c>
      <c r="AU646" s="2" t="s">
        <v>40</v>
      </c>
      <c r="AV646" s="2" t="s">
        <v>40</v>
      </c>
    </row>
    <row r="647" spans="1:48" x14ac:dyDescent="0.55000000000000004">
      <c r="A647" s="2" t="s">
        <v>6298</v>
      </c>
      <c r="B647" s="4" t="s">
        <v>15874</v>
      </c>
      <c r="C647" s="2" t="s">
        <v>6299</v>
      </c>
      <c r="D647" s="2" t="s">
        <v>6300</v>
      </c>
      <c r="E647" s="2" t="s">
        <v>6114</v>
      </c>
      <c r="F647" s="2" t="s">
        <v>3082</v>
      </c>
      <c r="G647" s="2" t="s">
        <v>44</v>
      </c>
      <c r="H647" s="2" t="s">
        <v>6058</v>
      </c>
      <c r="I647" s="2">
        <f>VLOOKUP(K647,Coordinates!A:C,2,FALSE)</f>
        <v>40.831256000000003</v>
      </c>
      <c r="J647" s="2">
        <f>VLOOKUP(K647,Coordinates!A:C,3,FALSE)</f>
        <v>-73.886606999999998</v>
      </c>
      <c r="K647" s="2" t="s">
        <v>16375</v>
      </c>
      <c r="L647" s="2" t="s">
        <v>6301</v>
      </c>
      <c r="M647" s="2" t="s">
        <v>56</v>
      </c>
      <c r="N647" s="2" t="s">
        <v>41</v>
      </c>
      <c r="O647" s="2" t="s">
        <v>228</v>
      </c>
      <c r="P647" s="2" t="s">
        <v>229</v>
      </c>
      <c r="Q647" s="2" t="s">
        <v>229</v>
      </c>
      <c r="R647" s="2" t="s">
        <v>231</v>
      </c>
      <c r="S647" s="2" t="s">
        <v>43</v>
      </c>
      <c r="T647" s="2" t="s">
        <v>6111</v>
      </c>
      <c r="U647" s="2" t="s">
        <v>6114</v>
      </c>
      <c r="V647" s="2" t="s">
        <v>3082</v>
      </c>
      <c r="W647" s="2" t="s">
        <v>44</v>
      </c>
      <c r="X647" s="2" t="s">
        <v>6058</v>
      </c>
      <c r="Y647" s="2" t="s">
        <v>6115</v>
      </c>
      <c r="Z647" s="2" t="s">
        <v>6116</v>
      </c>
      <c r="AA647" s="2" t="s">
        <v>3689</v>
      </c>
      <c r="AB647" s="2" t="s">
        <v>3085</v>
      </c>
      <c r="AC647" s="2" t="s">
        <v>6105</v>
      </c>
      <c r="AD647" s="2" t="s">
        <v>6106</v>
      </c>
      <c r="AE647" s="2" t="s">
        <v>6302</v>
      </c>
      <c r="AF647" s="2" t="s">
        <v>331</v>
      </c>
      <c r="AG647" s="2" t="s">
        <v>6303</v>
      </c>
      <c r="AH647" s="2" t="s">
        <v>6304</v>
      </c>
      <c r="AI647" s="2" t="s">
        <v>5498</v>
      </c>
      <c r="AJ647" s="2" t="s">
        <v>5498</v>
      </c>
      <c r="AK647" s="2" t="s">
        <v>6064</v>
      </c>
      <c r="AL647" s="2" t="s">
        <v>6065</v>
      </c>
      <c r="AM647" s="2" t="s">
        <v>6066</v>
      </c>
      <c r="AN647" s="2" t="s">
        <v>6064</v>
      </c>
      <c r="AO647" s="2" t="s">
        <v>6066</v>
      </c>
      <c r="AP647" s="2" t="s">
        <v>3095</v>
      </c>
      <c r="AQ647" s="2" t="s">
        <v>3096</v>
      </c>
      <c r="AR647" s="2" t="s">
        <v>78</v>
      </c>
      <c r="AS647" s="2" t="s">
        <v>3097</v>
      </c>
      <c r="AT647" s="2" t="s">
        <v>40</v>
      </c>
      <c r="AU647" s="2" t="s">
        <v>40</v>
      </c>
      <c r="AV647" s="2" t="s">
        <v>40</v>
      </c>
    </row>
    <row r="648" spans="1:48" x14ac:dyDescent="0.55000000000000004">
      <c r="A648" s="2" t="s">
        <v>6305</v>
      </c>
      <c r="B648" s="4" t="s">
        <v>15874</v>
      </c>
      <c r="C648" s="2" t="s">
        <v>6306</v>
      </c>
      <c r="D648" s="2" t="s">
        <v>6307</v>
      </c>
      <c r="E648" s="2" t="s">
        <v>6310</v>
      </c>
      <c r="F648" s="2" t="s">
        <v>3082</v>
      </c>
      <c r="G648" s="2" t="s">
        <v>44</v>
      </c>
      <c r="H648" s="2" t="s">
        <v>4007</v>
      </c>
      <c r="I648" s="2">
        <f>VLOOKUP(K648,Coordinates!A:C,2,FALSE)</f>
        <v>40.845880999999999</v>
      </c>
      <c r="J648" s="2">
        <f>VLOOKUP(K648,Coordinates!A:C,3,FALSE)</f>
        <v>-73.887062999999998</v>
      </c>
      <c r="K648" s="2" t="s">
        <v>16391</v>
      </c>
      <c r="L648" s="2" t="s">
        <v>6308</v>
      </c>
      <c r="M648" s="2" t="s">
        <v>56</v>
      </c>
      <c r="N648" s="2" t="s">
        <v>41</v>
      </c>
      <c r="O648" s="2" t="s">
        <v>47</v>
      </c>
      <c r="P648" s="2" t="s">
        <v>57</v>
      </c>
      <c r="Q648" s="2" t="s">
        <v>58</v>
      </c>
      <c r="R648" s="2" t="s">
        <v>231</v>
      </c>
      <c r="S648" s="2" t="s">
        <v>43</v>
      </c>
      <c r="T648" s="2" t="s">
        <v>6309</v>
      </c>
      <c r="U648" s="2" t="s">
        <v>6310</v>
      </c>
      <c r="V648" s="2" t="s">
        <v>3082</v>
      </c>
      <c r="W648" s="2" t="s">
        <v>44</v>
      </c>
      <c r="X648" s="2" t="s">
        <v>4007</v>
      </c>
      <c r="Y648" s="2" t="s">
        <v>6154</v>
      </c>
      <c r="Z648" s="2" t="s">
        <v>6136</v>
      </c>
      <c r="AA648" s="2" t="s">
        <v>4104</v>
      </c>
      <c r="AB648" s="2" t="s">
        <v>4010</v>
      </c>
      <c r="AC648" s="2" t="s">
        <v>4651</v>
      </c>
      <c r="AD648" s="2" t="s">
        <v>4652</v>
      </c>
      <c r="AE648" s="2" t="s">
        <v>6311</v>
      </c>
      <c r="AF648" s="2" t="s">
        <v>49</v>
      </c>
      <c r="AG648" s="2" t="s">
        <v>6312</v>
      </c>
      <c r="AH648" s="2" t="s">
        <v>6313</v>
      </c>
      <c r="AI648" s="2" t="s">
        <v>5498</v>
      </c>
      <c r="AJ648" s="2" t="s">
        <v>5498</v>
      </c>
      <c r="AK648" s="2" t="s">
        <v>6064</v>
      </c>
      <c r="AL648" s="2" t="s">
        <v>6065</v>
      </c>
      <c r="AM648" s="2" t="s">
        <v>6066</v>
      </c>
      <c r="AN648" s="2" t="s">
        <v>6064</v>
      </c>
      <c r="AO648" s="2" t="s">
        <v>6066</v>
      </c>
      <c r="AP648" s="2" t="s">
        <v>3095</v>
      </c>
      <c r="AQ648" s="2" t="s">
        <v>3096</v>
      </c>
      <c r="AR648" s="2" t="s">
        <v>78</v>
      </c>
      <c r="AS648" s="2" t="s">
        <v>3097</v>
      </c>
      <c r="AT648" s="2" t="s">
        <v>40</v>
      </c>
      <c r="AU648" s="2" t="s">
        <v>40</v>
      </c>
      <c r="AV648" s="2" t="s">
        <v>40</v>
      </c>
    </row>
    <row r="649" spans="1:48" x14ac:dyDescent="0.55000000000000004">
      <c r="A649" s="2" t="s">
        <v>6314</v>
      </c>
      <c r="B649" s="4" t="s">
        <v>15874</v>
      </c>
      <c r="C649" s="2" t="s">
        <v>5951</v>
      </c>
      <c r="D649" s="2" t="s">
        <v>6315</v>
      </c>
      <c r="E649" s="2" t="s">
        <v>6318</v>
      </c>
      <c r="F649" s="2" t="s">
        <v>3082</v>
      </c>
      <c r="G649" s="2" t="s">
        <v>44</v>
      </c>
      <c r="H649" s="2" t="s">
        <v>6058</v>
      </c>
      <c r="I649" s="2">
        <f>VLOOKUP(K649,Coordinates!A:C,2,FALSE)</f>
        <v>40.834245000000003</v>
      </c>
      <c r="J649" s="2">
        <f>VLOOKUP(K649,Coordinates!A:C,3,FALSE)</f>
        <v>-73.887095000000002</v>
      </c>
      <c r="K649" s="2" t="s">
        <v>16392</v>
      </c>
      <c r="L649" s="2" t="s">
        <v>6316</v>
      </c>
      <c r="M649" s="2" t="s">
        <v>56</v>
      </c>
      <c r="N649" s="2" t="s">
        <v>41</v>
      </c>
      <c r="O649" s="2" t="s">
        <v>47</v>
      </c>
      <c r="P649" s="2" t="s">
        <v>57</v>
      </c>
      <c r="Q649" s="2" t="s">
        <v>58</v>
      </c>
      <c r="R649" s="2" t="s">
        <v>674</v>
      </c>
      <c r="S649" s="2" t="s">
        <v>43</v>
      </c>
      <c r="T649" s="2" t="s">
        <v>6317</v>
      </c>
      <c r="U649" s="2" t="s">
        <v>6318</v>
      </c>
      <c r="V649" s="2" t="s">
        <v>3082</v>
      </c>
      <c r="W649" s="2" t="s">
        <v>44</v>
      </c>
      <c r="X649" s="2" t="s">
        <v>6058</v>
      </c>
      <c r="Y649" s="2" t="s">
        <v>6319</v>
      </c>
      <c r="Z649" s="2" t="s">
        <v>6116</v>
      </c>
      <c r="AA649" s="2" t="s">
        <v>3689</v>
      </c>
      <c r="AB649" s="2" t="s">
        <v>3085</v>
      </c>
      <c r="AC649" s="2" t="s">
        <v>6105</v>
      </c>
      <c r="AD649" s="2" t="s">
        <v>6106</v>
      </c>
      <c r="AE649" s="2" t="s">
        <v>6320</v>
      </c>
      <c r="AF649" s="2" t="s">
        <v>49</v>
      </c>
      <c r="AG649" s="2" t="s">
        <v>6321</v>
      </c>
      <c r="AH649" s="2" t="s">
        <v>6322</v>
      </c>
      <c r="AI649" s="2" t="s">
        <v>5498</v>
      </c>
      <c r="AJ649" s="2" t="s">
        <v>5498</v>
      </c>
      <c r="AK649" s="2" t="s">
        <v>6064</v>
      </c>
      <c r="AL649" s="2" t="s">
        <v>6065</v>
      </c>
      <c r="AM649" s="2" t="s">
        <v>6066</v>
      </c>
      <c r="AN649" s="2" t="s">
        <v>6064</v>
      </c>
      <c r="AO649" s="2" t="s">
        <v>6066</v>
      </c>
      <c r="AP649" s="2" t="s">
        <v>3095</v>
      </c>
      <c r="AQ649" s="2" t="s">
        <v>3096</v>
      </c>
      <c r="AR649" s="2" t="s">
        <v>78</v>
      </c>
      <c r="AS649" s="2" t="s">
        <v>3097</v>
      </c>
      <c r="AT649" s="2" t="s">
        <v>40</v>
      </c>
      <c r="AU649" s="2" t="s">
        <v>40</v>
      </c>
      <c r="AV649" s="2" t="s">
        <v>40</v>
      </c>
    </row>
    <row r="650" spans="1:48" x14ac:dyDescent="0.55000000000000004">
      <c r="A650" s="2" t="s">
        <v>6323</v>
      </c>
      <c r="B650" s="4" t="s">
        <v>15874</v>
      </c>
      <c r="C650" s="2" t="s">
        <v>6324</v>
      </c>
      <c r="D650" s="2" t="s">
        <v>6325</v>
      </c>
      <c r="E650" s="2" t="s">
        <v>6153</v>
      </c>
      <c r="F650" s="2" t="s">
        <v>3082</v>
      </c>
      <c r="G650" s="2" t="s">
        <v>44</v>
      </c>
      <c r="H650" s="2" t="s">
        <v>6058</v>
      </c>
      <c r="I650" s="2">
        <f>VLOOKUP(K650,Coordinates!A:C,2,FALSE)</f>
        <v>40.845852999999998</v>
      </c>
      <c r="J650" s="2">
        <f>VLOOKUP(K650,Coordinates!A:C,3,FALSE)</f>
        <v>-73.886493999999999</v>
      </c>
      <c r="K650" s="2" t="s">
        <v>16379</v>
      </c>
      <c r="L650" s="2" t="s">
        <v>6326</v>
      </c>
      <c r="M650" s="2" t="s">
        <v>56</v>
      </c>
      <c r="N650" s="2" t="s">
        <v>41</v>
      </c>
      <c r="O650" s="2" t="s">
        <v>228</v>
      </c>
      <c r="P650" s="2" t="s">
        <v>229</v>
      </c>
      <c r="Q650" s="2" t="s">
        <v>230</v>
      </c>
      <c r="R650" s="2" t="s">
        <v>218</v>
      </c>
      <c r="S650" s="2" t="s">
        <v>43</v>
      </c>
      <c r="T650" s="2" t="s">
        <v>6150</v>
      </c>
      <c r="U650" s="2" t="s">
        <v>6153</v>
      </c>
      <c r="V650" s="2" t="s">
        <v>3082</v>
      </c>
      <c r="W650" s="2" t="s">
        <v>44</v>
      </c>
      <c r="X650" s="2" t="s">
        <v>6058</v>
      </c>
      <c r="Y650" s="2" t="s">
        <v>6154</v>
      </c>
      <c r="Z650" s="2" t="s">
        <v>6136</v>
      </c>
      <c r="AA650" s="2" t="s">
        <v>4104</v>
      </c>
      <c r="AB650" s="2" t="s">
        <v>4010</v>
      </c>
      <c r="AC650" s="2" t="s">
        <v>4651</v>
      </c>
      <c r="AD650" s="2" t="s">
        <v>4652</v>
      </c>
      <c r="AE650" s="2" t="s">
        <v>6327</v>
      </c>
      <c r="AF650" s="2" t="s">
        <v>49</v>
      </c>
      <c r="AG650" s="2" t="s">
        <v>6328</v>
      </c>
      <c r="AH650" s="2" t="s">
        <v>6329</v>
      </c>
      <c r="AI650" s="2" t="s">
        <v>5498</v>
      </c>
      <c r="AJ650" s="2" t="s">
        <v>5498</v>
      </c>
      <c r="AK650" s="2" t="s">
        <v>6064</v>
      </c>
      <c r="AL650" s="2" t="s">
        <v>6065</v>
      </c>
      <c r="AM650" s="2" t="s">
        <v>6066</v>
      </c>
      <c r="AN650" s="2" t="s">
        <v>6064</v>
      </c>
      <c r="AO650" s="2" t="s">
        <v>6066</v>
      </c>
      <c r="AP650" s="2" t="s">
        <v>3095</v>
      </c>
      <c r="AQ650" s="2" t="s">
        <v>3096</v>
      </c>
      <c r="AR650" s="2" t="s">
        <v>78</v>
      </c>
      <c r="AS650" s="2" t="s">
        <v>3097</v>
      </c>
      <c r="AT650" s="2" t="s">
        <v>40</v>
      </c>
      <c r="AU650" s="2" t="s">
        <v>40</v>
      </c>
      <c r="AV650" s="2" t="s">
        <v>40</v>
      </c>
    </row>
    <row r="651" spans="1:48" x14ac:dyDescent="0.55000000000000004">
      <c r="A651" s="2" t="s">
        <v>6330</v>
      </c>
      <c r="B651" s="4" t="s">
        <v>15874</v>
      </c>
      <c r="C651" s="2" t="s">
        <v>6331</v>
      </c>
      <c r="D651" s="2" t="s">
        <v>6332</v>
      </c>
      <c r="E651" s="2" t="s">
        <v>6205</v>
      </c>
      <c r="F651" s="2" t="s">
        <v>3082</v>
      </c>
      <c r="G651" s="2" t="s">
        <v>44</v>
      </c>
      <c r="H651" s="2" t="s">
        <v>4007</v>
      </c>
      <c r="I651" s="2">
        <f>VLOOKUP(K651,Coordinates!A:C,2,FALSE)</f>
        <v>40.843769000000002</v>
      </c>
      <c r="J651" s="2">
        <f>VLOOKUP(K651,Coordinates!A:C,3,FALSE)</f>
        <v>-73.890327999999997</v>
      </c>
      <c r="K651" s="2" t="s">
        <v>16383</v>
      </c>
      <c r="L651" s="2" t="s">
        <v>6333</v>
      </c>
      <c r="M651" s="2" t="s">
        <v>56</v>
      </c>
      <c r="N651" s="2" t="s">
        <v>41</v>
      </c>
      <c r="O651" s="2" t="s">
        <v>228</v>
      </c>
      <c r="P651" s="2" t="s">
        <v>229</v>
      </c>
      <c r="Q651" s="2" t="s">
        <v>230</v>
      </c>
      <c r="R651" s="2" t="s">
        <v>359</v>
      </c>
      <c r="S651" s="2" t="s">
        <v>43</v>
      </c>
      <c r="T651" s="2" t="s">
        <v>6204</v>
      </c>
      <c r="U651" s="2" t="s">
        <v>6205</v>
      </c>
      <c r="V651" s="2" t="s">
        <v>3082</v>
      </c>
      <c r="W651" s="2" t="s">
        <v>44</v>
      </c>
      <c r="X651" s="2" t="s">
        <v>4007</v>
      </c>
      <c r="Y651" s="2" t="s">
        <v>6206</v>
      </c>
      <c r="Z651" s="2" t="s">
        <v>6207</v>
      </c>
      <c r="AA651" s="2" t="s">
        <v>4104</v>
      </c>
      <c r="AB651" s="2" t="s">
        <v>3085</v>
      </c>
      <c r="AC651" s="2" t="s">
        <v>4651</v>
      </c>
      <c r="AD651" s="2" t="s">
        <v>4652</v>
      </c>
      <c r="AE651" s="2" t="s">
        <v>6334</v>
      </c>
      <c r="AF651" s="2" t="s">
        <v>49</v>
      </c>
      <c r="AG651" s="2" t="s">
        <v>6335</v>
      </c>
      <c r="AH651" s="2" t="s">
        <v>6336</v>
      </c>
      <c r="AI651" s="2" t="s">
        <v>5498</v>
      </c>
      <c r="AJ651" s="2" t="s">
        <v>5498</v>
      </c>
      <c r="AK651" s="2" t="s">
        <v>6064</v>
      </c>
      <c r="AL651" s="2" t="s">
        <v>6065</v>
      </c>
      <c r="AM651" s="2" t="s">
        <v>6066</v>
      </c>
      <c r="AN651" s="2" t="s">
        <v>6064</v>
      </c>
      <c r="AO651" s="2" t="s">
        <v>6066</v>
      </c>
      <c r="AP651" s="2" t="s">
        <v>3095</v>
      </c>
      <c r="AQ651" s="2" t="s">
        <v>3096</v>
      </c>
      <c r="AR651" s="2" t="s">
        <v>78</v>
      </c>
      <c r="AS651" s="2" t="s">
        <v>3097</v>
      </c>
      <c r="AT651" s="2" t="s">
        <v>40</v>
      </c>
      <c r="AU651" s="2" t="s">
        <v>40</v>
      </c>
      <c r="AV651" s="2" t="s">
        <v>40</v>
      </c>
    </row>
    <row r="652" spans="1:48" x14ac:dyDescent="0.55000000000000004">
      <c r="A652" s="2" t="s">
        <v>6337</v>
      </c>
      <c r="B652" s="4" t="s">
        <v>15874</v>
      </c>
      <c r="C652" s="2" t="s">
        <v>6338</v>
      </c>
      <c r="D652" s="2" t="s">
        <v>6339</v>
      </c>
      <c r="E652" s="2" t="s">
        <v>6342</v>
      </c>
      <c r="F652" s="2" t="s">
        <v>3082</v>
      </c>
      <c r="G652" s="2" t="s">
        <v>44</v>
      </c>
      <c r="H652" s="2" t="s">
        <v>3578</v>
      </c>
      <c r="I652" s="2">
        <f>VLOOKUP(K652,Coordinates!A:C,2,FALSE)</f>
        <v>40.829613000000002</v>
      </c>
      <c r="J652" s="2">
        <f>VLOOKUP(K652,Coordinates!A:C,3,FALSE)</f>
        <v>-73.892104000000003</v>
      </c>
      <c r="K652" s="2" t="s">
        <v>16393</v>
      </c>
      <c r="L652" s="2" t="s">
        <v>6340</v>
      </c>
      <c r="M652" s="2" t="s">
        <v>56</v>
      </c>
      <c r="N652" s="2" t="s">
        <v>324</v>
      </c>
      <c r="O652" s="2" t="s">
        <v>215</v>
      </c>
      <c r="P652" s="2" t="s">
        <v>217</v>
      </c>
      <c r="Q652" s="2" t="s">
        <v>217</v>
      </c>
      <c r="R652" s="2" t="s">
        <v>218</v>
      </c>
      <c r="S652" s="2" t="s">
        <v>43</v>
      </c>
      <c r="T652" s="2" t="s">
        <v>6341</v>
      </c>
      <c r="U652" s="2" t="s">
        <v>6342</v>
      </c>
      <c r="V652" s="2" t="s">
        <v>3082</v>
      </c>
      <c r="W652" s="2" t="s">
        <v>44</v>
      </c>
      <c r="X652" s="2" t="s">
        <v>3578</v>
      </c>
      <c r="Y652" s="2" t="s">
        <v>6343</v>
      </c>
      <c r="Z652" s="2" t="s">
        <v>6344</v>
      </c>
      <c r="AA652" s="2" t="s">
        <v>3689</v>
      </c>
      <c r="AB652" s="2" t="s">
        <v>3085</v>
      </c>
      <c r="AC652" s="2" t="s">
        <v>3690</v>
      </c>
      <c r="AD652" s="2" t="s">
        <v>3691</v>
      </c>
      <c r="AE652" s="2" t="s">
        <v>6345</v>
      </c>
      <c r="AF652" s="2" t="s">
        <v>49</v>
      </c>
      <c r="AG652" s="2" t="s">
        <v>6346</v>
      </c>
      <c r="AH652" s="2" t="s">
        <v>40</v>
      </c>
      <c r="AI652" s="2" t="s">
        <v>5498</v>
      </c>
      <c r="AJ652" s="2" t="s">
        <v>5498</v>
      </c>
      <c r="AK652" s="2" t="s">
        <v>349</v>
      </c>
      <c r="AL652" s="2" t="s">
        <v>40</v>
      </c>
      <c r="AM652" s="2" t="s">
        <v>350</v>
      </c>
      <c r="AN652" s="2" t="s">
        <v>349</v>
      </c>
      <c r="AO652" s="2" t="s">
        <v>40</v>
      </c>
      <c r="AP652" s="2" t="s">
        <v>3095</v>
      </c>
      <c r="AQ652" s="2" t="s">
        <v>3096</v>
      </c>
      <c r="AR652" s="2" t="s">
        <v>78</v>
      </c>
      <c r="AS652" s="2" t="s">
        <v>3097</v>
      </c>
      <c r="AT652" s="2" t="s">
        <v>349</v>
      </c>
      <c r="AU652" s="2" t="s">
        <v>351</v>
      </c>
      <c r="AV652" s="2" t="s">
        <v>350</v>
      </c>
    </row>
    <row r="653" spans="1:48" x14ac:dyDescent="0.55000000000000004">
      <c r="A653" s="2" t="s">
        <v>6347</v>
      </c>
      <c r="B653" s="4" t="s">
        <v>15873</v>
      </c>
      <c r="C653" s="2" t="s">
        <v>6348</v>
      </c>
      <c r="D653" s="2" t="s">
        <v>6349</v>
      </c>
      <c r="E653" s="2" t="s">
        <v>6071</v>
      </c>
      <c r="F653" s="2" t="s">
        <v>3082</v>
      </c>
      <c r="G653" s="2" t="s">
        <v>44</v>
      </c>
      <c r="H653" s="2" t="s">
        <v>4007</v>
      </c>
      <c r="I653" s="2">
        <f>VLOOKUP(K653,Coordinates!A:C,2,FALSE)</f>
        <v>40.842419</v>
      </c>
      <c r="J653" s="2">
        <f>VLOOKUP(K653,Coordinates!A:C,3,FALSE)</f>
        <v>-73.891108000000003</v>
      </c>
      <c r="K653" s="2" t="s">
        <v>16371</v>
      </c>
      <c r="L653" s="2" t="s">
        <v>6350</v>
      </c>
      <c r="M653" s="2" t="s">
        <v>56</v>
      </c>
      <c r="N653" s="2" t="s">
        <v>41</v>
      </c>
      <c r="O653" s="2" t="s">
        <v>228</v>
      </c>
      <c r="P653" s="2" t="s">
        <v>229</v>
      </c>
      <c r="Q653" s="2" t="s">
        <v>230</v>
      </c>
      <c r="R653" s="2" t="s">
        <v>218</v>
      </c>
      <c r="S653" s="2" t="s">
        <v>43</v>
      </c>
      <c r="T653" s="2" t="s">
        <v>6068</v>
      </c>
      <c r="U653" s="2" t="s">
        <v>6071</v>
      </c>
      <c r="V653" s="2" t="s">
        <v>3082</v>
      </c>
      <c r="W653" s="2" t="s">
        <v>44</v>
      </c>
      <c r="X653" s="2" t="s">
        <v>4007</v>
      </c>
      <c r="Y653" s="2" t="s">
        <v>6072</v>
      </c>
      <c r="Z653" s="2" t="s">
        <v>6073</v>
      </c>
      <c r="AA653" s="2" t="s">
        <v>4104</v>
      </c>
      <c r="AB653" s="2" t="s">
        <v>3085</v>
      </c>
      <c r="AC653" s="2" t="s">
        <v>4651</v>
      </c>
      <c r="AD653" s="2" t="s">
        <v>4652</v>
      </c>
      <c r="AE653" s="2" t="s">
        <v>6351</v>
      </c>
      <c r="AF653" s="2" t="s">
        <v>331</v>
      </c>
      <c r="AG653" s="2" t="s">
        <v>6352</v>
      </c>
      <c r="AH653" s="2" t="s">
        <v>6353</v>
      </c>
      <c r="AI653" s="2" t="s">
        <v>5498</v>
      </c>
      <c r="AJ653" s="2" t="s">
        <v>5498</v>
      </c>
      <c r="AK653" s="2" t="s">
        <v>6064</v>
      </c>
      <c r="AL653" s="2" t="s">
        <v>6065</v>
      </c>
      <c r="AM653" s="2" t="s">
        <v>6066</v>
      </c>
      <c r="AN653" s="2" t="s">
        <v>6064</v>
      </c>
      <c r="AO653" s="2" t="s">
        <v>6066</v>
      </c>
      <c r="AP653" s="2" t="s">
        <v>3095</v>
      </c>
      <c r="AQ653" s="2" t="s">
        <v>3096</v>
      </c>
      <c r="AR653" s="2" t="s">
        <v>78</v>
      </c>
      <c r="AS653" s="2" t="s">
        <v>3097</v>
      </c>
      <c r="AT653" s="2" t="s">
        <v>40</v>
      </c>
      <c r="AU653" s="2" t="s">
        <v>40</v>
      </c>
      <c r="AV653" s="2" t="s">
        <v>40</v>
      </c>
    </row>
    <row r="654" spans="1:48" x14ac:dyDescent="0.55000000000000004">
      <c r="A654" s="2" t="s">
        <v>6354</v>
      </c>
      <c r="B654" s="4" t="s">
        <v>15874</v>
      </c>
      <c r="C654" s="2" t="s">
        <v>6355</v>
      </c>
      <c r="D654" s="2" t="s">
        <v>6356</v>
      </c>
      <c r="E654" s="2" t="s">
        <v>6124</v>
      </c>
      <c r="F654" s="2" t="s">
        <v>3082</v>
      </c>
      <c r="G654" s="2" t="s">
        <v>44</v>
      </c>
      <c r="H654" s="2" t="s">
        <v>6058</v>
      </c>
      <c r="I654" s="2">
        <f>VLOOKUP(K654,Coordinates!A:C,2,FALSE)</f>
        <v>40.843795</v>
      </c>
      <c r="J654" s="2">
        <f>VLOOKUP(K654,Coordinates!A:C,3,FALSE)</f>
        <v>-73.884514999999993</v>
      </c>
      <c r="K654" s="2" t="s">
        <v>16376</v>
      </c>
      <c r="L654" s="2" t="s">
        <v>6357</v>
      </c>
      <c r="M654" s="2" t="s">
        <v>56</v>
      </c>
      <c r="N654" s="2" t="s">
        <v>41</v>
      </c>
      <c r="O654" s="2" t="s">
        <v>42</v>
      </c>
      <c r="P654" s="2" t="s">
        <v>304</v>
      </c>
      <c r="Q654" s="2" t="s">
        <v>305</v>
      </c>
      <c r="R654" s="2" t="s">
        <v>2553</v>
      </c>
      <c r="S654" s="2" t="s">
        <v>43</v>
      </c>
      <c r="T654" s="2" t="s">
        <v>6121</v>
      </c>
      <c r="U654" s="2" t="s">
        <v>6124</v>
      </c>
      <c r="V654" s="2" t="s">
        <v>3082</v>
      </c>
      <c r="W654" s="2" t="s">
        <v>44</v>
      </c>
      <c r="X654" s="2" t="s">
        <v>6058</v>
      </c>
      <c r="Y654" s="2" t="s">
        <v>6125</v>
      </c>
      <c r="Z654" s="2" t="s">
        <v>6126</v>
      </c>
      <c r="AA654" s="2" t="s">
        <v>4104</v>
      </c>
      <c r="AB654" s="2" t="s">
        <v>3085</v>
      </c>
      <c r="AC654" s="2" t="s">
        <v>4651</v>
      </c>
      <c r="AD654" s="2" t="s">
        <v>4652</v>
      </c>
      <c r="AE654" s="2" t="s">
        <v>6358</v>
      </c>
      <c r="AF654" s="2" t="s">
        <v>49</v>
      </c>
      <c r="AG654" s="2" t="s">
        <v>6359</v>
      </c>
      <c r="AH654" s="2" t="s">
        <v>6360</v>
      </c>
      <c r="AI654" s="2" t="s">
        <v>5498</v>
      </c>
      <c r="AJ654" s="2" t="s">
        <v>5498</v>
      </c>
      <c r="AK654" s="2" t="s">
        <v>682</v>
      </c>
      <c r="AL654" s="2" t="s">
        <v>40</v>
      </c>
      <c r="AM654" s="2" t="s">
        <v>683</v>
      </c>
      <c r="AN654" s="2" t="s">
        <v>682</v>
      </c>
      <c r="AO654" s="2" t="s">
        <v>40</v>
      </c>
      <c r="AP654" s="2" t="s">
        <v>3095</v>
      </c>
      <c r="AQ654" s="2" t="s">
        <v>3096</v>
      </c>
      <c r="AR654" s="2" t="s">
        <v>78</v>
      </c>
      <c r="AS654" s="2" t="s">
        <v>3097</v>
      </c>
      <c r="AT654" s="2" t="s">
        <v>682</v>
      </c>
      <c r="AU654" s="2" t="s">
        <v>684</v>
      </c>
      <c r="AV654" s="2" t="s">
        <v>683</v>
      </c>
    </row>
    <row r="655" spans="1:48" x14ac:dyDescent="0.55000000000000004">
      <c r="A655" s="2" t="s">
        <v>6361</v>
      </c>
      <c r="B655" s="4" t="s">
        <v>15874</v>
      </c>
      <c r="C655" s="2" t="s">
        <v>6362</v>
      </c>
      <c r="D655" s="2" t="s">
        <v>6363</v>
      </c>
      <c r="E655" s="2" t="s">
        <v>6226</v>
      </c>
      <c r="F655" s="2" t="s">
        <v>3082</v>
      </c>
      <c r="G655" s="2" t="s">
        <v>44</v>
      </c>
      <c r="H655" s="2" t="s">
        <v>6058</v>
      </c>
      <c r="I655" s="2">
        <f>VLOOKUP(K655,Coordinates!A:C,2,FALSE)</f>
        <v>40.839410000000001</v>
      </c>
      <c r="J655" s="2">
        <f>VLOOKUP(K655,Coordinates!A:C,3,FALSE)</f>
        <v>-73.880138000000002</v>
      </c>
      <c r="K655" s="2" t="s">
        <v>16385</v>
      </c>
      <c r="L655" s="2" t="s">
        <v>6364</v>
      </c>
      <c r="M655" s="2" t="s">
        <v>56</v>
      </c>
      <c r="N655" s="2" t="s">
        <v>41</v>
      </c>
      <c r="O655" s="2" t="s">
        <v>228</v>
      </c>
      <c r="P655" s="2" t="s">
        <v>229</v>
      </c>
      <c r="Q655" s="2" t="s">
        <v>230</v>
      </c>
      <c r="R655" s="2" t="s">
        <v>279</v>
      </c>
      <c r="S655" s="2" t="s">
        <v>43</v>
      </c>
      <c r="T655" s="2" t="s">
        <v>6225</v>
      </c>
      <c r="U655" s="2" t="s">
        <v>6226</v>
      </c>
      <c r="V655" s="2" t="s">
        <v>3082</v>
      </c>
      <c r="W655" s="2" t="s">
        <v>44</v>
      </c>
      <c r="X655" s="2" t="s">
        <v>6058</v>
      </c>
      <c r="Y655" s="2" t="s">
        <v>6227</v>
      </c>
      <c r="Z655" s="2" t="s">
        <v>6228</v>
      </c>
      <c r="AA655" s="2" t="s">
        <v>4104</v>
      </c>
      <c r="AB655" s="2" t="s">
        <v>3085</v>
      </c>
      <c r="AC655" s="2" t="s">
        <v>6105</v>
      </c>
      <c r="AD655" s="2" t="s">
        <v>6106</v>
      </c>
      <c r="AE655" s="2" t="s">
        <v>6365</v>
      </c>
      <c r="AF655" s="2" t="s">
        <v>49</v>
      </c>
      <c r="AG655" s="2" t="s">
        <v>6366</v>
      </c>
      <c r="AH655" s="2" t="s">
        <v>6367</v>
      </c>
      <c r="AI655" s="2" t="s">
        <v>5498</v>
      </c>
      <c r="AJ655" s="2" t="s">
        <v>5498</v>
      </c>
      <c r="AK655" s="2" t="s">
        <v>6064</v>
      </c>
      <c r="AL655" s="2" t="s">
        <v>6065</v>
      </c>
      <c r="AM655" s="2" t="s">
        <v>6066</v>
      </c>
      <c r="AN655" s="2" t="s">
        <v>6064</v>
      </c>
      <c r="AO655" s="2" t="s">
        <v>6066</v>
      </c>
      <c r="AP655" s="2" t="s">
        <v>3095</v>
      </c>
      <c r="AQ655" s="2" t="s">
        <v>3096</v>
      </c>
      <c r="AR655" s="2" t="s">
        <v>78</v>
      </c>
      <c r="AS655" s="2" t="s">
        <v>3097</v>
      </c>
      <c r="AT655" s="2" t="s">
        <v>40</v>
      </c>
      <c r="AU655" s="2" t="s">
        <v>40</v>
      </c>
      <c r="AV655" s="2" t="s">
        <v>40</v>
      </c>
    </row>
    <row r="656" spans="1:48" x14ac:dyDescent="0.55000000000000004">
      <c r="A656" s="2" t="s">
        <v>6368</v>
      </c>
      <c r="B656" s="4" t="s">
        <v>15873</v>
      </c>
      <c r="C656" s="2" t="s">
        <v>6369</v>
      </c>
      <c r="D656" s="2" t="s">
        <v>6370</v>
      </c>
      <c r="E656" s="2" t="s">
        <v>6237</v>
      </c>
      <c r="F656" s="2" t="s">
        <v>3082</v>
      </c>
      <c r="G656" s="2" t="s">
        <v>44</v>
      </c>
      <c r="H656" s="2" t="s">
        <v>3578</v>
      </c>
      <c r="I656" s="2">
        <f>VLOOKUP(K656,Coordinates!A:C,2,FALSE)</f>
        <v>40.822083999999997</v>
      </c>
      <c r="J656" s="2">
        <f>VLOOKUP(K656,Coordinates!A:C,3,FALSE)</f>
        <v>-73.894037999999995</v>
      </c>
      <c r="K656" s="2" t="s">
        <v>16386</v>
      </c>
      <c r="L656" s="2" t="s">
        <v>6371</v>
      </c>
      <c r="M656" s="2" t="s">
        <v>56</v>
      </c>
      <c r="N656" s="2" t="s">
        <v>41</v>
      </c>
      <c r="O656" s="2" t="s">
        <v>228</v>
      </c>
      <c r="P656" s="2" t="s">
        <v>229</v>
      </c>
      <c r="Q656" s="2" t="s">
        <v>230</v>
      </c>
      <c r="R656" s="2" t="s">
        <v>279</v>
      </c>
      <c r="S656" s="2" t="s">
        <v>43</v>
      </c>
      <c r="T656" s="2" t="s">
        <v>6236</v>
      </c>
      <c r="U656" s="2" t="s">
        <v>6237</v>
      </c>
      <c r="V656" s="2" t="s">
        <v>3082</v>
      </c>
      <c r="W656" s="2" t="s">
        <v>44</v>
      </c>
      <c r="X656" s="2" t="s">
        <v>3578</v>
      </c>
      <c r="Y656" s="2" t="s">
        <v>6238</v>
      </c>
      <c r="Z656" s="2" t="s">
        <v>6239</v>
      </c>
      <c r="AA656" s="2" t="s">
        <v>162</v>
      </c>
      <c r="AB656" s="2" t="s">
        <v>3085</v>
      </c>
      <c r="AC656" s="2" t="s">
        <v>3521</v>
      </c>
      <c r="AD656" s="2" t="s">
        <v>3522</v>
      </c>
      <c r="AE656" s="2" t="s">
        <v>6372</v>
      </c>
      <c r="AF656" s="2" t="s">
        <v>49</v>
      </c>
      <c r="AG656" s="2" t="s">
        <v>6373</v>
      </c>
      <c r="AH656" s="2" t="s">
        <v>6374</v>
      </c>
      <c r="AI656" s="2" t="s">
        <v>5498</v>
      </c>
      <c r="AJ656" s="2" t="s">
        <v>5498</v>
      </c>
      <c r="AK656" s="2" t="s">
        <v>6064</v>
      </c>
      <c r="AL656" s="2" t="s">
        <v>6065</v>
      </c>
      <c r="AM656" s="2" t="s">
        <v>6066</v>
      </c>
      <c r="AN656" s="2" t="s">
        <v>6064</v>
      </c>
      <c r="AO656" s="2" t="s">
        <v>6066</v>
      </c>
      <c r="AP656" s="2" t="s">
        <v>3095</v>
      </c>
      <c r="AQ656" s="2" t="s">
        <v>3096</v>
      </c>
      <c r="AR656" s="2" t="s">
        <v>78</v>
      </c>
      <c r="AS656" s="2" t="s">
        <v>3097</v>
      </c>
      <c r="AT656" s="2" t="s">
        <v>40</v>
      </c>
      <c r="AU656" s="2" t="s">
        <v>40</v>
      </c>
      <c r="AV656" s="2" t="s">
        <v>40</v>
      </c>
    </row>
    <row r="657" spans="1:48" x14ac:dyDescent="0.55000000000000004">
      <c r="A657" s="2" t="s">
        <v>6375</v>
      </c>
      <c r="B657" s="4" t="s">
        <v>15874</v>
      </c>
      <c r="C657" s="2" t="s">
        <v>6376</v>
      </c>
      <c r="D657" s="2" t="s">
        <v>6377</v>
      </c>
      <c r="E657" s="2" t="s">
        <v>6380</v>
      </c>
      <c r="F657" s="2" t="s">
        <v>3082</v>
      </c>
      <c r="G657" s="2" t="s">
        <v>44</v>
      </c>
      <c r="H657" s="2" t="s">
        <v>3502</v>
      </c>
      <c r="I657" s="2">
        <f>VLOOKUP(K657,Coordinates!A:C,2,FALSE)</f>
        <v>40.832045000000001</v>
      </c>
      <c r="J657" s="2">
        <f>VLOOKUP(K657,Coordinates!A:C,3,FALSE)</f>
        <v>-73.878383999999997</v>
      </c>
      <c r="K657" s="2" t="s">
        <v>16394</v>
      </c>
      <c r="L657" s="2" t="s">
        <v>6378</v>
      </c>
      <c r="M657" s="2" t="s">
        <v>56</v>
      </c>
      <c r="N657" s="2" t="s">
        <v>41</v>
      </c>
      <c r="O657" s="2" t="s">
        <v>215</v>
      </c>
      <c r="P657" s="2" t="s">
        <v>217</v>
      </c>
      <c r="Q657" s="2" t="s">
        <v>217</v>
      </c>
      <c r="R657" s="2" t="s">
        <v>279</v>
      </c>
      <c r="S657" s="2" t="s">
        <v>43</v>
      </c>
      <c r="T657" s="2" t="s">
        <v>6379</v>
      </c>
      <c r="U657" s="2" t="s">
        <v>6380</v>
      </c>
      <c r="V657" s="2" t="s">
        <v>3082</v>
      </c>
      <c r="W657" s="2" t="s">
        <v>44</v>
      </c>
      <c r="X657" s="2" t="s">
        <v>3502</v>
      </c>
      <c r="Y657" s="2" t="s">
        <v>6249</v>
      </c>
      <c r="Z657" s="2" t="s">
        <v>1138</v>
      </c>
      <c r="AA657" s="2" t="s">
        <v>3505</v>
      </c>
      <c r="AB657" s="2" t="s">
        <v>3506</v>
      </c>
      <c r="AC657" s="2" t="s">
        <v>6084</v>
      </c>
      <c r="AD657" s="2" t="s">
        <v>6085</v>
      </c>
      <c r="AE657" s="2" t="s">
        <v>6381</v>
      </c>
      <c r="AF657" s="2" t="s">
        <v>49</v>
      </c>
      <c r="AG657" s="2" t="s">
        <v>6382</v>
      </c>
      <c r="AH657" s="2" t="s">
        <v>6383</v>
      </c>
      <c r="AI657" s="2" t="s">
        <v>5498</v>
      </c>
      <c r="AJ657" s="2" t="s">
        <v>5498</v>
      </c>
      <c r="AK657" s="2" t="s">
        <v>314</v>
      </c>
      <c r="AL657" s="2" t="s">
        <v>40</v>
      </c>
      <c r="AM657" s="2" t="s">
        <v>315</v>
      </c>
      <c r="AN657" s="2" t="s">
        <v>314</v>
      </c>
      <c r="AO657" s="2" t="s">
        <v>40</v>
      </c>
      <c r="AP657" s="2" t="s">
        <v>316</v>
      </c>
      <c r="AQ657" s="2" t="s">
        <v>317</v>
      </c>
      <c r="AR657" s="2" t="s">
        <v>78</v>
      </c>
      <c r="AS657" s="2" t="s">
        <v>318</v>
      </c>
      <c r="AT657" s="2" t="s">
        <v>314</v>
      </c>
      <c r="AU657" s="2" t="s">
        <v>319</v>
      </c>
      <c r="AV657" s="2" t="s">
        <v>315</v>
      </c>
    </row>
    <row r="658" spans="1:48" x14ac:dyDescent="0.55000000000000004">
      <c r="A658" s="2" t="s">
        <v>6384</v>
      </c>
      <c r="B658" s="4" t="s">
        <v>15874</v>
      </c>
      <c r="C658" s="2" t="s">
        <v>6385</v>
      </c>
      <c r="D658" s="2" t="s">
        <v>6386</v>
      </c>
      <c r="E658" s="2" t="s">
        <v>6389</v>
      </c>
      <c r="F658" s="2" t="s">
        <v>3082</v>
      </c>
      <c r="G658" s="2" t="s">
        <v>44</v>
      </c>
      <c r="H658" s="2" t="s">
        <v>3578</v>
      </c>
      <c r="I658" s="2">
        <f>VLOOKUP(K658,Coordinates!A:C,2,FALSE)</f>
        <v>40.82349</v>
      </c>
      <c r="J658" s="2">
        <f>VLOOKUP(K658,Coordinates!A:C,3,FALSE)</f>
        <v>-73.898531000000006</v>
      </c>
      <c r="K658" s="2" t="s">
        <v>16395</v>
      </c>
      <c r="L658" s="2" t="s">
        <v>6387</v>
      </c>
      <c r="M658" s="2" t="s">
        <v>56</v>
      </c>
      <c r="N658" s="2" t="s">
        <v>324</v>
      </c>
      <c r="O658" s="2" t="s">
        <v>215</v>
      </c>
      <c r="P658" s="2" t="s">
        <v>345</v>
      </c>
      <c r="Q658" s="2" t="s">
        <v>217</v>
      </c>
      <c r="R658" s="2" t="s">
        <v>325</v>
      </c>
      <c r="S658" s="2" t="s">
        <v>43</v>
      </c>
      <c r="T658" s="2" t="s">
        <v>6388</v>
      </c>
      <c r="U658" s="2" t="s">
        <v>6389</v>
      </c>
      <c r="V658" s="2" t="s">
        <v>3082</v>
      </c>
      <c r="W658" s="2" t="s">
        <v>44</v>
      </c>
      <c r="X658" s="2" t="s">
        <v>3578</v>
      </c>
      <c r="Y658" s="2" t="s">
        <v>6390</v>
      </c>
      <c r="Z658" s="2" t="s">
        <v>6391</v>
      </c>
      <c r="AA658" s="2" t="s">
        <v>162</v>
      </c>
      <c r="AB658" s="2" t="s">
        <v>3085</v>
      </c>
      <c r="AC658" s="2" t="s">
        <v>3533</v>
      </c>
      <c r="AD658" s="2" t="s">
        <v>3534</v>
      </c>
      <c r="AE658" s="2" t="s">
        <v>6392</v>
      </c>
      <c r="AF658" s="2" t="s">
        <v>49</v>
      </c>
      <c r="AG658" s="2" t="s">
        <v>6393</v>
      </c>
      <c r="AH658" s="2" t="s">
        <v>6394</v>
      </c>
      <c r="AI658" s="2" t="s">
        <v>5498</v>
      </c>
      <c r="AJ658" s="2" t="s">
        <v>5498</v>
      </c>
      <c r="AK658" s="2" t="s">
        <v>314</v>
      </c>
      <c r="AL658" s="2" t="s">
        <v>40</v>
      </c>
      <c r="AM658" s="2" t="s">
        <v>315</v>
      </c>
      <c r="AN658" s="2" t="s">
        <v>314</v>
      </c>
      <c r="AO658" s="2" t="s">
        <v>40</v>
      </c>
      <c r="AP658" s="2" t="s">
        <v>316</v>
      </c>
      <c r="AQ658" s="2" t="s">
        <v>317</v>
      </c>
      <c r="AR658" s="2" t="s">
        <v>78</v>
      </c>
      <c r="AS658" s="2" t="s">
        <v>318</v>
      </c>
      <c r="AT658" s="2" t="s">
        <v>314</v>
      </c>
      <c r="AU658" s="2" t="s">
        <v>319</v>
      </c>
      <c r="AV658" s="2" t="s">
        <v>315</v>
      </c>
    </row>
    <row r="659" spans="1:48" x14ac:dyDescent="0.55000000000000004">
      <c r="A659" s="2" t="s">
        <v>6395</v>
      </c>
      <c r="B659" s="4" t="s">
        <v>15874</v>
      </c>
      <c r="C659" s="2" t="s">
        <v>6396</v>
      </c>
      <c r="D659" s="2" t="s">
        <v>6397</v>
      </c>
      <c r="E659" s="2" t="s">
        <v>6318</v>
      </c>
      <c r="F659" s="2" t="s">
        <v>3082</v>
      </c>
      <c r="G659" s="2" t="s">
        <v>44</v>
      </c>
      <c r="H659" s="2" t="s">
        <v>6058</v>
      </c>
      <c r="I659" s="2">
        <f>VLOOKUP(K659,Coordinates!A:C,2,FALSE)</f>
        <v>40.834245000000003</v>
      </c>
      <c r="J659" s="2">
        <f>VLOOKUP(K659,Coordinates!A:C,3,FALSE)</f>
        <v>-73.887095000000002</v>
      </c>
      <c r="K659" s="2" t="s">
        <v>16392</v>
      </c>
      <c r="L659" s="2" t="s">
        <v>6398</v>
      </c>
      <c r="M659" s="2" t="s">
        <v>56</v>
      </c>
      <c r="N659" s="2" t="s">
        <v>41</v>
      </c>
      <c r="O659" s="2" t="s">
        <v>47</v>
      </c>
      <c r="P659" s="2" t="s">
        <v>1005</v>
      </c>
      <c r="Q659" s="2" t="s">
        <v>50</v>
      </c>
      <c r="R659" s="2" t="s">
        <v>746</v>
      </c>
      <c r="S659" s="2" t="s">
        <v>43</v>
      </c>
      <c r="T659" s="2" t="s">
        <v>6317</v>
      </c>
      <c r="U659" s="2" t="s">
        <v>6318</v>
      </c>
      <c r="V659" s="2" t="s">
        <v>3082</v>
      </c>
      <c r="W659" s="2" t="s">
        <v>44</v>
      </c>
      <c r="X659" s="2" t="s">
        <v>6058</v>
      </c>
      <c r="Y659" s="2" t="s">
        <v>6319</v>
      </c>
      <c r="Z659" s="2" t="s">
        <v>6116</v>
      </c>
      <c r="AA659" s="2" t="s">
        <v>3689</v>
      </c>
      <c r="AB659" s="2" t="s">
        <v>3085</v>
      </c>
      <c r="AC659" s="2" t="s">
        <v>6105</v>
      </c>
      <c r="AD659" s="2" t="s">
        <v>6106</v>
      </c>
      <c r="AE659" s="2" t="s">
        <v>6399</v>
      </c>
      <c r="AF659" s="2" t="s">
        <v>49</v>
      </c>
      <c r="AG659" s="2" t="s">
        <v>6400</v>
      </c>
      <c r="AH659" s="2" t="s">
        <v>6401</v>
      </c>
      <c r="AI659" s="2" t="s">
        <v>5498</v>
      </c>
      <c r="AJ659" s="2" t="s">
        <v>5498</v>
      </c>
      <c r="AK659" s="2" t="s">
        <v>6064</v>
      </c>
      <c r="AL659" s="2" t="s">
        <v>6065</v>
      </c>
      <c r="AM659" s="2" t="s">
        <v>6066</v>
      </c>
      <c r="AN659" s="2" t="s">
        <v>6064</v>
      </c>
      <c r="AO659" s="2" t="s">
        <v>6066</v>
      </c>
      <c r="AP659" s="2" t="s">
        <v>3095</v>
      </c>
      <c r="AQ659" s="2" t="s">
        <v>3096</v>
      </c>
      <c r="AR659" s="2" t="s">
        <v>78</v>
      </c>
      <c r="AS659" s="2" t="s">
        <v>3097</v>
      </c>
      <c r="AT659" s="2" t="s">
        <v>40</v>
      </c>
      <c r="AU659" s="2" t="s">
        <v>40</v>
      </c>
      <c r="AV659" s="2" t="s">
        <v>40</v>
      </c>
    </row>
    <row r="660" spans="1:48" x14ac:dyDescent="0.55000000000000004">
      <c r="A660" s="2" t="s">
        <v>6402</v>
      </c>
      <c r="B660" s="4" t="s">
        <v>15874</v>
      </c>
      <c r="C660" s="2" t="s">
        <v>6403</v>
      </c>
      <c r="D660" s="2" t="s">
        <v>6404</v>
      </c>
      <c r="E660" s="2" t="s">
        <v>6216</v>
      </c>
      <c r="F660" s="2" t="s">
        <v>3082</v>
      </c>
      <c r="G660" s="2" t="s">
        <v>44</v>
      </c>
      <c r="H660" s="2" t="s">
        <v>3217</v>
      </c>
      <c r="I660" s="2">
        <f>VLOOKUP(K660,Coordinates!A:C,2,FALSE)</f>
        <v>40.828715000000003</v>
      </c>
      <c r="J660" s="2">
        <f>VLOOKUP(K660,Coordinates!A:C,3,FALSE)</f>
        <v>-73.900452000000001</v>
      </c>
      <c r="K660" s="2" t="s">
        <v>16384</v>
      </c>
      <c r="L660" s="2" t="s">
        <v>6405</v>
      </c>
      <c r="M660" s="2" t="s">
        <v>56</v>
      </c>
      <c r="N660" s="2" t="s">
        <v>41</v>
      </c>
      <c r="O660" s="2" t="s">
        <v>47</v>
      </c>
      <c r="P660" s="2" t="s">
        <v>57</v>
      </c>
      <c r="Q660" s="2" t="s">
        <v>58</v>
      </c>
      <c r="R660" s="2" t="s">
        <v>51</v>
      </c>
      <c r="S660" s="2" t="s">
        <v>43</v>
      </c>
      <c r="T660" s="2" t="s">
        <v>6215</v>
      </c>
      <c r="U660" s="2" t="s">
        <v>6216</v>
      </c>
      <c r="V660" s="2" t="s">
        <v>3082</v>
      </c>
      <c r="W660" s="2" t="s">
        <v>44</v>
      </c>
      <c r="X660" s="2" t="s">
        <v>3217</v>
      </c>
      <c r="Y660" s="2" t="s">
        <v>6217</v>
      </c>
      <c r="Z660" s="2" t="s">
        <v>886</v>
      </c>
      <c r="AA660" s="2" t="s">
        <v>3689</v>
      </c>
      <c r="AB660" s="2" t="s">
        <v>3085</v>
      </c>
      <c r="AC660" s="2" t="s">
        <v>3690</v>
      </c>
      <c r="AD660" s="2" t="s">
        <v>3691</v>
      </c>
      <c r="AE660" s="2" t="s">
        <v>6406</v>
      </c>
      <c r="AF660" s="2" t="s">
        <v>49</v>
      </c>
      <c r="AG660" s="2" t="s">
        <v>6407</v>
      </c>
      <c r="AH660" s="2" t="s">
        <v>6408</v>
      </c>
      <c r="AI660" s="2" t="s">
        <v>5498</v>
      </c>
      <c r="AJ660" s="2" t="s">
        <v>5498</v>
      </c>
      <c r="AK660" s="2" t="s">
        <v>6064</v>
      </c>
      <c r="AL660" s="2" t="s">
        <v>6065</v>
      </c>
      <c r="AM660" s="2" t="s">
        <v>6066</v>
      </c>
      <c r="AN660" s="2" t="s">
        <v>6064</v>
      </c>
      <c r="AO660" s="2" t="s">
        <v>6066</v>
      </c>
      <c r="AP660" s="2" t="s">
        <v>3095</v>
      </c>
      <c r="AQ660" s="2" t="s">
        <v>3096</v>
      </c>
      <c r="AR660" s="2" t="s">
        <v>78</v>
      </c>
      <c r="AS660" s="2" t="s">
        <v>3097</v>
      </c>
      <c r="AT660" s="2" t="s">
        <v>40</v>
      </c>
      <c r="AU660" s="2" t="s">
        <v>40</v>
      </c>
      <c r="AV660" s="2" t="s">
        <v>40</v>
      </c>
    </row>
    <row r="661" spans="1:48" x14ac:dyDescent="0.55000000000000004">
      <c r="A661" s="2" t="s">
        <v>6409</v>
      </c>
      <c r="B661" s="4" t="s">
        <v>15874</v>
      </c>
      <c r="C661" s="2" t="s">
        <v>6410</v>
      </c>
      <c r="D661" s="2" t="s">
        <v>6411</v>
      </c>
      <c r="E661" s="2" t="s">
        <v>6248</v>
      </c>
      <c r="F661" s="2" t="s">
        <v>3082</v>
      </c>
      <c r="G661" s="2" t="s">
        <v>44</v>
      </c>
      <c r="H661" s="2" t="s">
        <v>3502</v>
      </c>
      <c r="I661" s="2">
        <f>VLOOKUP(K661,Coordinates!A:C,2,FALSE)</f>
        <v>40.831693999999999</v>
      </c>
      <c r="J661" s="2">
        <f>VLOOKUP(K661,Coordinates!A:C,3,FALSE)</f>
        <v>-73.877464000000003</v>
      </c>
      <c r="K661" s="2" t="s">
        <v>16387</v>
      </c>
      <c r="L661" s="2" t="s">
        <v>6412</v>
      </c>
      <c r="M661" s="2" t="s">
        <v>56</v>
      </c>
      <c r="N661" s="2" t="s">
        <v>41</v>
      </c>
      <c r="O661" s="2" t="s">
        <v>215</v>
      </c>
      <c r="P661" s="2" t="s">
        <v>216</v>
      </c>
      <c r="Q661" s="2" t="s">
        <v>217</v>
      </c>
      <c r="R661" s="2" t="s">
        <v>51</v>
      </c>
      <c r="S661" s="2" t="s">
        <v>43</v>
      </c>
      <c r="T661" s="2" t="s">
        <v>6247</v>
      </c>
      <c r="U661" s="2" t="s">
        <v>6248</v>
      </c>
      <c r="V661" s="2" t="s">
        <v>3082</v>
      </c>
      <c r="W661" s="2" t="s">
        <v>44</v>
      </c>
      <c r="X661" s="2" t="s">
        <v>3502</v>
      </c>
      <c r="Y661" s="2" t="s">
        <v>6249</v>
      </c>
      <c r="Z661" s="2" t="s">
        <v>1138</v>
      </c>
      <c r="AA661" s="2" t="s">
        <v>3505</v>
      </c>
      <c r="AB661" s="2" t="s">
        <v>3506</v>
      </c>
      <c r="AC661" s="2" t="s">
        <v>6084</v>
      </c>
      <c r="AD661" s="2" t="s">
        <v>6085</v>
      </c>
      <c r="AE661" s="2" t="s">
        <v>6413</v>
      </c>
      <c r="AF661" s="2" t="s">
        <v>49</v>
      </c>
      <c r="AG661" s="2" t="s">
        <v>6414</v>
      </c>
      <c r="AH661" s="2" t="s">
        <v>6415</v>
      </c>
      <c r="AI661" s="2" t="s">
        <v>5498</v>
      </c>
      <c r="AJ661" s="2" t="s">
        <v>5498</v>
      </c>
      <c r="AK661" s="2" t="s">
        <v>349</v>
      </c>
      <c r="AL661" s="2" t="s">
        <v>40</v>
      </c>
      <c r="AM661" s="2" t="s">
        <v>350</v>
      </c>
      <c r="AN661" s="2" t="s">
        <v>349</v>
      </c>
      <c r="AO661" s="2" t="s">
        <v>40</v>
      </c>
      <c r="AP661" s="2" t="s">
        <v>3095</v>
      </c>
      <c r="AQ661" s="2" t="s">
        <v>3096</v>
      </c>
      <c r="AR661" s="2" t="s">
        <v>78</v>
      </c>
      <c r="AS661" s="2" t="s">
        <v>3097</v>
      </c>
      <c r="AT661" s="2" t="s">
        <v>349</v>
      </c>
      <c r="AU661" s="2" t="s">
        <v>351</v>
      </c>
      <c r="AV661" s="2" t="s">
        <v>350</v>
      </c>
    </row>
    <row r="662" spans="1:48" x14ac:dyDescent="0.55000000000000004">
      <c r="A662" s="2" t="s">
        <v>6416</v>
      </c>
      <c r="B662" s="4" t="s">
        <v>15874</v>
      </c>
      <c r="C662" s="2" t="s">
        <v>6417</v>
      </c>
      <c r="D662" s="2" t="s">
        <v>6418</v>
      </c>
      <c r="E662" s="2" t="s">
        <v>6276</v>
      </c>
      <c r="F662" s="2" t="s">
        <v>3082</v>
      </c>
      <c r="G662" s="2" t="s">
        <v>44</v>
      </c>
      <c r="H662" s="2" t="s">
        <v>3217</v>
      </c>
      <c r="I662" s="2">
        <f>VLOOKUP(K662,Coordinates!A:C,2,FALSE)</f>
        <v>40.827418000000002</v>
      </c>
      <c r="J662" s="2">
        <f>VLOOKUP(K662,Coordinates!A:C,3,FALSE)</f>
        <v>-73.900789000000003</v>
      </c>
      <c r="K662" s="2" t="s">
        <v>16389</v>
      </c>
      <c r="L662" s="2" t="s">
        <v>6419</v>
      </c>
      <c r="M662" s="2" t="s">
        <v>56</v>
      </c>
      <c r="N662" s="2" t="s">
        <v>41</v>
      </c>
      <c r="O662" s="2" t="s">
        <v>215</v>
      </c>
      <c r="P662" s="2" t="s">
        <v>216</v>
      </c>
      <c r="Q662" s="2" t="s">
        <v>217</v>
      </c>
      <c r="R662" s="2" t="s">
        <v>51</v>
      </c>
      <c r="S662" s="2" t="s">
        <v>43</v>
      </c>
      <c r="T662" s="2" t="s">
        <v>6275</v>
      </c>
      <c r="U662" s="2" t="s">
        <v>6276</v>
      </c>
      <c r="V662" s="2" t="s">
        <v>3082</v>
      </c>
      <c r="W662" s="2" t="s">
        <v>44</v>
      </c>
      <c r="X662" s="2" t="s">
        <v>3217</v>
      </c>
      <c r="Y662" s="2" t="s">
        <v>6277</v>
      </c>
      <c r="Z662" s="2" t="s">
        <v>6260</v>
      </c>
      <c r="AA662" s="2" t="s">
        <v>3689</v>
      </c>
      <c r="AB662" s="2" t="s">
        <v>3701</v>
      </c>
      <c r="AC662" s="2" t="s">
        <v>3533</v>
      </c>
      <c r="AD662" s="2" t="s">
        <v>3534</v>
      </c>
      <c r="AE662" s="2" t="s">
        <v>6420</v>
      </c>
      <c r="AF662" s="2" t="s">
        <v>331</v>
      </c>
      <c r="AG662" s="2" t="s">
        <v>6421</v>
      </c>
      <c r="AH662" s="2" t="s">
        <v>6422</v>
      </c>
      <c r="AI662" s="2" t="s">
        <v>5498</v>
      </c>
      <c r="AJ662" s="2" t="s">
        <v>5498</v>
      </c>
      <c r="AK662" s="2" t="s">
        <v>349</v>
      </c>
      <c r="AL662" s="2" t="s">
        <v>40</v>
      </c>
      <c r="AM662" s="2" t="s">
        <v>350</v>
      </c>
      <c r="AN662" s="2" t="s">
        <v>349</v>
      </c>
      <c r="AO662" s="2" t="s">
        <v>40</v>
      </c>
      <c r="AP662" s="2" t="s">
        <v>3095</v>
      </c>
      <c r="AQ662" s="2" t="s">
        <v>3096</v>
      </c>
      <c r="AR662" s="2" t="s">
        <v>78</v>
      </c>
      <c r="AS662" s="2" t="s">
        <v>3097</v>
      </c>
      <c r="AT662" s="2" t="s">
        <v>349</v>
      </c>
      <c r="AU662" s="2" t="s">
        <v>351</v>
      </c>
      <c r="AV662" s="2" t="s">
        <v>350</v>
      </c>
    </row>
    <row r="663" spans="1:48" x14ac:dyDescent="0.55000000000000004">
      <c r="A663" s="2" t="s">
        <v>6423</v>
      </c>
      <c r="B663" s="4" t="s">
        <v>15874</v>
      </c>
      <c r="C663" s="2" t="s">
        <v>6424</v>
      </c>
      <c r="D663" s="2" t="s">
        <v>6425</v>
      </c>
      <c r="E663" s="2" t="s">
        <v>6389</v>
      </c>
      <c r="F663" s="2" t="s">
        <v>3082</v>
      </c>
      <c r="G663" s="2" t="s">
        <v>44</v>
      </c>
      <c r="H663" s="2" t="s">
        <v>3578</v>
      </c>
      <c r="I663" s="2">
        <f>VLOOKUP(K663,Coordinates!A:C,2,FALSE)</f>
        <v>40.82349</v>
      </c>
      <c r="J663" s="2">
        <f>VLOOKUP(K663,Coordinates!A:C,3,FALSE)</f>
        <v>-73.898531000000006</v>
      </c>
      <c r="K663" s="2" t="s">
        <v>16395</v>
      </c>
      <c r="L663" s="2" t="s">
        <v>6426</v>
      </c>
      <c r="M663" s="2" t="s">
        <v>56</v>
      </c>
      <c r="N663" s="2" t="s">
        <v>324</v>
      </c>
      <c r="O663" s="2" t="s">
        <v>215</v>
      </c>
      <c r="P663" s="2" t="s">
        <v>345</v>
      </c>
      <c r="Q663" s="2" t="s">
        <v>217</v>
      </c>
      <c r="R663" s="2" t="s">
        <v>306</v>
      </c>
      <c r="S663" s="2" t="s">
        <v>43</v>
      </c>
      <c r="T663" s="2" t="s">
        <v>6388</v>
      </c>
      <c r="U663" s="2" t="s">
        <v>6389</v>
      </c>
      <c r="V663" s="2" t="s">
        <v>3082</v>
      </c>
      <c r="W663" s="2" t="s">
        <v>44</v>
      </c>
      <c r="X663" s="2" t="s">
        <v>3578</v>
      </c>
      <c r="Y663" s="2" t="s">
        <v>6390</v>
      </c>
      <c r="Z663" s="2" t="s">
        <v>6391</v>
      </c>
      <c r="AA663" s="2" t="s">
        <v>162</v>
      </c>
      <c r="AB663" s="2" t="s">
        <v>3085</v>
      </c>
      <c r="AC663" s="2" t="s">
        <v>3533</v>
      </c>
      <c r="AD663" s="2" t="s">
        <v>3534</v>
      </c>
      <c r="AE663" s="2" t="s">
        <v>6427</v>
      </c>
      <c r="AF663" s="2" t="s">
        <v>49</v>
      </c>
      <c r="AG663" s="2" t="s">
        <v>6428</v>
      </c>
      <c r="AH663" s="2" t="s">
        <v>6429</v>
      </c>
      <c r="AI663" s="2" t="s">
        <v>5498</v>
      </c>
      <c r="AJ663" s="2" t="s">
        <v>5498</v>
      </c>
      <c r="AK663" s="2" t="s">
        <v>349</v>
      </c>
      <c r="AL663" s="2" t="s">
        <v>40</v>
      </c>
      <c r="AM663" s="2" t="s">
        <v>350</v>
      </c>
      <c r="AN663" s="2" t="s">
        <v>349</v>
      </c>
      <c r="AO663" s="2" t="s">
        <v>40</v>
      </c>
      <c r="AP663" s="2" t="s">
        <v>3095</v>
      </c>
      <c r="AQ663" s="2" t="s">
        <v>3096</v>
      </c>
      <c r="AR663" s="2" t="s">
        <v>78</v>
      </c>
      <c r="AS663" s="2" t="s">
        <v>3097</v>
      </c>
      <c r="AT663" s="2" t="s">
        <v>349</v>
      </c>
      <c r="AU663" s="2" t="s">
        <v>351</v>
      </c>
      <c r="AV663" s="2" t="s">
        <v>350</v>
      </c>
    </row>
    <row r="664" spans="1:48" x14ac:dyDescent="0.55000000000000004">
      <c r="A664" s="2" t="s">
        <v>6430</v>
      </c>
      <c r="B664" s="4" t="s">
        <v>15874</v>
      </c>
      <c r="C664" s="2" t="s">
        <v>6431</v>
      </c>
      <c r="D664" s="2" t="s">
        <v>6432</v>
      </c>
      <c r="E664" s="2" t="s">
        <v>6144</v>
      </c>
      <c r="F664" s="2" t="s">
        <v>3082</v>
      </c>
      <c r="G664" s="2" t="s">
        <v>44</v>
      </c>
      <c r="H664" s="2" t="s">
        <v>6058</v>
      </c>
      <c r="I664" s="2">
        <f>VLOOKUP(K664,Coordinates!A:C,2,FALSE)</f>
        <v>40.836315999999997</v>
      </c>
      <c r="J664" s="2">
        <f>VLOOKUP(K664,Coordinates!A:C,3,FALSE)</f>
        <v>-73.890741000000006</v>
      </c>
      <c r="K664" s="2" t="s">
        <v>16378</v>
      </c>
      <c r="L664" s="2" t="s">
        <v>6433</v>
      </c>
      <c r="M664" s="2" t="s">
        <v>56</v>
      </c>
      <c r="N664" s="2" t="s">
        <v>41</v>
      </c>
      <c r="O664" s="2" t="s">
        <v>215</v>
      </c>
      <c r="P664" s="2" t="s">
        <v>216</v>
      </c>
      <c r="Q664" s="2" t="s">
        <v>217</v>
      </c>
      <c r="R664" s="2" t="s">
        <v>1316</v>
      </c>
      <c r="S664" s="2" t="s">
        <v>43</v>
      </c>
      <c r="T664" s="2" t="s">
        <v>6141</v>
      </c>
      <c r="U664" s="2" t="s">
        <v>6144</v>
      </c>
      <c r="V664" s="2" t="s">
        <v>3082</v>
      </c>
      <c r="W664" s="2" t="s">
        <v>44</v>
      </c>
      <c r="X664" s="2" t="s">
        <v>6058</v>
      </c>
      <c r="Y664" s="2" t="s">
        <v>6145</v>
      </c>
      <c r="Z664" s="2" t="s">
        <v>1746</v>
      </c>
      <c r="AA664" s="2" t="s">
        <v>3689</v>
      </c>
      <c r="AB664" s="2" t="s">
        <v>3085</v>
      </c>
      <c r="AC664" s="2" t="s">
        <v>6105</v>
      </c>
      <c r="AD664" s="2" t="s">
        <v>6106</v>
      </c>
      <c r="AE664" s="2" t="s">
        <v>6434</v>
      </c>
      <c r="AF664" s="2" t="s">
        <v>49</v>
      </c>
      <c r="AG664" s="2" t="s">
        <v>6435</v>
      </c>
      <c r="AH664" s="2" t="s">
        <v>6436</v>
      </c>
      <c r="AI664" s="2" t="s">
        <v>5498</v>
      </c>
      <c r="AJ664" s="2" t="s">
        <v>5498</v>
      </c>
      <c r="AK664" s="2" t="s">
        <v>349</v>
      </c>
      <c r="AL664" s="2" t="s">
        <v>40</v>
      </c>
      <c r="AM664" s="2" t="s">
        <v>350</v>
      </c>
      <c r="AN664" s="2" t="s">
        <v>349</v>
      </c>
      <c r="AO664" s="2" t="s">
        <v>40</v>
      </c>
      <c r="AP664" s="2" t="s">
        <v>3095</v>
      </c>
      <c r="AQ664" s="2" t="s">
        <v>3096</v>
      </c>
      <c r="AR664" s="2" t="s">
        <v>78</v>
      </c>
      <c r="AS664" s="2" t="s">
        <v>3097</v>
      </c>
      <c r="AT664" s="2" t="s">
        <v>349</v>
      </c>
      <c r="AU664" s="2" t="s">
        <v>351</v>
      </c>
      <c r="AV664" s="2" t="s">
        <v>350</v>
      </c>
    </row>
    <row r="665" spans="1:48" x14ac:dyDescent="0.55000000000000004">
      <c r="A665" s="2" t="s">
        <v>6437</v>
      </c>
      <c r="B665" s="4" t="s">
        <v>15874</v>
      </c>
      <c r="C665" s="2" t="s">
        <v>6438</v>
      </c>
      <c r="D665" s="2" t="s">
        <v>6439</v>
      </c>
      <c r="E665" s="2" t="s">
        <v>6380</v>
      </c>
      <c r="F665" s="2" t="s">
        <v>3082</v>
      </c>
      <c r="G665" s="2" t="s">
        <v>44</v>
      </c>
      <c r="H665" s="2" t="s">
        <v>3502</v>
      </c>
      <c r="I665" s="2">
        <f>VLOOKUP(K665,Coordinates!A:C,2,FALSE)</f>
        <v>40.832045000000001</v>
      </c>
      <c r="J665" s="2">
        <f>VLOOKUP(K665,Coordinates!A:C,3,FALSE)</f>
        <v>-73.878383999999997</v>
      </c>
      <c r="K665" s="2" t="s">
        <v>16394</v>
      </c>
      <c r="L665" s="2" t="s">
        <v>6440</v>
      </c>
      <c r="M665" s="2" t="s">
        <v>56</v>
      </c>
      <c r="N665" s="2" t="s">
        <v>41</v>
      </c>
      <c r="O665" s="2" t="s">
        <v>215</v>
      </c>
      <c r="P665" s="2" t="s">
        <v>216</v>
      </c>
      <c r="Q665" s="2" t="s">
        <v>217</v>
      </c>
      <c r="R665" s="2" t="s">
        <v>1316</v>
      </c>
      <c r="S665" s="2" t="s">
        <v>43</v>
      </c>
      <c r="T665" s="2" t="s">
        <v>6379</v>
      </c>
      <c r="U665" s="2" t="s">
        <v>6380</v>
      </c>
      <c r="V665" s="2" t="s">
        <v>3082</v>
      </c>
      <c r="W665" s="2" t="s">
        <v>44</v>
      </c>
      <c r="X665" s="2" t="s">
        <v>3502</v>
      </c>
      <c r="Y665" s="2" t="s">
        <v>6249</v>
      </c>
      <c r="Z665" s="2" t="s">
        <v>1138</v>
      </c>
      <c r="AA665" s="2" t="s">
        <v>3505</v>
      </c>
      <c r="AB665" s="2" t="s">
        <v>3506</v>
      </c>
      <c r="AC665" s="2" t="s">
        <v>6084</v>
      </c>
      <c r="AD665" s="2" t="s">
        <v>6085</v>
      </c>
      <c r="AE665" s="2" t="s">
        <v>6441</v>
      </c>
      <c r="AF665" s="2" t="s">
        <v>49</v>
      </c>
      <c r="AG665" s="2" t="s">
        <v>6442</v>
      </c>
      <c r="AH665" s="2" t="s">
        <v>6443</v>
      </c>
      <c r="AI665" s="2" t="s">
        <v>5498</v>
      </c>
      <c r="AJ665" s="2" t="s">
        <v>5498</v>
      </c>
      <c r="AK665" s="2" t="s">
        <v>349</v>
      </c>
      <c r="AL665" s="2" t="s">
        <v>40</v>
      </c>
      <c r="AM665" s="2" t="s">
        <v>350</v>
      </c>
      <c r="AN665" s="2" t="s">
        <v>349</v>
      </c>
      <c r="AO665" s="2" t="s">
        <v>40</v>
      </c>
      <c r="AP665" s="2" t="s">
        <v>3095</v>
      </c>
      <c r="AQ665" s="2" t="s">
        <v>3096</v>
      </c>
      <c r="AR665" s="2" t="s">
        <v>78</v>
      </c>
      <c r="AS665" s="2" t="s">
        <v>3097</v>
      </c>
      <c r="AT665" s="2" t="s">
        <v>349</v>
      </c>
      <c r="AU665" s="2" t="s">
        <v>351</v>
      </c>
      <c r="AV665" s="2" t="s">
        <v>350</v>
      </c>
    </row>
    <row r="666" spans="1:48" x14ac:dyDescent="0.55000000000000004">
      <c r="A666" s="2" t="s">
        <v>6444</v>
      </c>
      <c r="B666" s="4" t="s">
        <v>15873</v>
      </c>
      <c r="C666" s="2" t="s">
        <v>6445</v>
      </c>
      <c r="D666" s="2" t="s">
        <v>6446</v>
      </c>
      <c r="E666" s="2" t="s">
        <v>6449</v>
      </c>
      <c r="F666" s="2" t="s">
        <v>3082</v>
      </c>
      <c r="G666" s="2" t="s">
        <v>44</v>
      </c>
      <c r="H666" s="2" t="s">
        <v>6058</v>
      </c>
      <c r="I666" s="2">
        <f>VLOOKUP(K666,Coordinates!A:C,2,FALSE)</f>
        <v>40.838324</v>
      </c>
      <c r="J666" s="2">
        <f>VLOOKUP(K666,Coordinates!A:C,3,FALSE)</f>
        <v>-73.866256000000007</v>
      </c>
      <c r="K666" s="2" t="s">
        <v>16396</v>
      </c>
      <c r="L666" s="2" t="s">
        <v>6447</v>
      </c>
      <c r="M666" s="2" t="s">
        <v>56</v>
      </c>
      <c r="N666" s="2" t="s">
        <v>41</v>
      </c>
      <c r="O666" s="2" t="s">
        <v>47</v>
      </c>
      <c r="P666" s="2" t="s">
        <v>57</v>
      </c>
      <c r="Q666" s="2" t="s">
        <v>58</v>
      </c>
      <c r="R666" s="2" t="s">
        <v>1316</v>
      </c>
      <c r="S666" s="2" t="s">
        <v>43</v>
      </c>
      <c r="T666" s="2" t="s">
        <v>6448</v>
      </c>
      <c r="U666" s="2" t="s">
        <v>6449</v>
      </c>
      <c r="V666" s="2" t="s">
        <v>3082</v>
      </c>
      <c r="W666" s="2" t="s">
        <v>44</v>
      </c>
      <c r="X666" s="2" t="s">
        <v>6058</v>
      </c>
      <c r="Y666" s="2" t="s">
        <v>6450</v>
      </c>
      <c r="Z666" s="2" t="s">
        <v>6451</v>
      </c>
      <c r="AA666" s="2" t="s">
        <v>3505</v>
      </c>
      <c r="AB666" s="2" t="s">
        <v>3506</v>
      </c>
      <c r="AC666" s="2" t="s">
        <v>6084</v>
      </c>
      <c r="AD666" s="2" t="s">
        <v>6085</v>
      </c>
      <c r="AE666" s="2" t="s">
        <v>6452</v>
      </c>
      <c r="AF666" s="2" t="s">
        <v>49</v>
      </c>
      <c r="AG666" s="2" t="s">
        <v>6453</v>
      </c>
      <c r="AH666" s="2" t="s">
        <v>6454</v>
      </c>
      <c r="AI666" s="2" t="s">
        <v>5498</v>
      </c>
      <c r="AJ666" s="2" t="s">
        <v>5498</v>
      </c>
      <c r="AK666" s="2" t="s">
        <v>6064</v>
      </c>
      <c r="AL666" s="2" t="s">
        <v>6065</v>
      </c>
      <c r="AM666" s="2" t="s">
        <v>6066</v>
      </c>
      <c r="AN666" s="2" t="s">
        <v>6064</v>
      </c>
      <c r="AO666" s="2" t="s">
        <v>6066</v>
      </c>
      <c r="AP666" s="2" t="s">
        <v>3095</v>
      </c>
      <c r="AQ666" s="2" t="s">
        <v>3096</v>
      </c>
      <c r="AR666" s="2" t="s">
        <v>78</v>
      </c>
      <c r="AS666" s="2" t="s">
        <v>3097</v>
      </c>
      <c r="AT666" s="2" t="s">
        <v>40</v>
      </c>
      <c r="AU666" s="2" t="s">
        <v>40</v>
      </c>
      <c r="AV666" s="2" t="s">
        <v>40</v>
      </c>
    </row>
    <row r="667" spans="1:48" x14ac:dyDescent="0.55000000000000004">
      <c r="A667" s="2" t="s">
        <v>6455</v>
      </c>
      <c r="B667" s="4" t="s">
        <v>15873</v>
      </c>
      <c r="C667" s="2" t="s">
        <v>6456</v>
      </c>
      <c r="D667" s="2" t="s">
        <v>6457</v>
      </c>
      <c r="E667" s="2" t="s">
        <v>6449</v>
      </c>
      <c r="F667" s="2" t="s">
        <v>3082</v>
      </c>
      <c r="G667" s="2" t="s">
        <v>44</v>
      </c>
      <c r="H667" s="2" t="s">
        <v>6058</v>
      </c>
      <c r="I667" s="2">
        <f>VLOOKUP(K667,Coordinates!A:C,2,FALSE)</f>
        <v>40.838324</v>
      </c>
      <c r="J667" s="2">
        <f>VLOOKUP(K667,Coordinates!A:C,3,FALSE)</f>
        <v>-73.866256000000007</v>
      </c>
      <c r="K667" s="2" t="s">
        <v>16396</v>
      </c>
      <c r="L667" s="2" t="s">
        <v>6458</v>
      </c>
      <c r="M667" s="2" t="s">
        <v>56</v>
      </c>
      <c r="N667" s="2" t="s">
        <v>41</v>
      </c>
      <c r="O667" s="2" t="s">
        <v>47</v>
      </c>
      <c r="P667" s="2" t="s">
        <v>57</v>
      </c>
      <c r="Q667" s="2" t="s">
        <v>58</v>
      </c>
      <c r="R667" s="2" t="s">
        <v>1316</v>
      </c>
      <c r="S667" s="2" t="s">
        <v>43</v>
      </c>
      <c r="T667" s="2" t="s">
        <v>6448</v>
      </c>
      <c r="U667" s="2" t="s">
        <v>6449</v>
      </c>
      <c r="V667" s="2" t="s">
        <v>3082</v>
      </c>
      <c r="W667" s="2" t="s">
        <v>44</v>
      </c>
      <c r="X667" s="2" t="s">
        <v>6058</v>
      </c>
      <c r="Y667" s="2" t="s">
        <v>6450</v>
      </c>
      <c r="Z667" s="2" t="s">
        <v>6451</v>
      </c>
      <c r="AA667" s="2" t="s">
        <v>3505</v>
      </c>
      <c r="AB667" s="2" t="s">
        <v>3506</v>
      </c>
      <c r="AC667" s="2" t="s">
        <v>6084</v>
      </c>
      <c r="AD667" s="2" t="s">
        <v>6085</v>
      </c>
      <c r="AE667" s="2" t="s">
        <v>6459</v>
      </c>
      <c r="AF667" s="2" t="s">
        <v>331</v>
      </c>
      <c r="AG667" s="2" t="s">
        <v>6460</v>
      </c>
      <c r="AH667" s="2" t="s">
        <v>6461</v>
      </c>
      <c r="AI667" s="2" t="s">
        <v>5498</v>
      </c>
      <c r="AJ667" s="2" t="s">
        <v>5498</v>
      </c>
      <c r="AK667" s="2" t="s">
        <v>6064</v>
      </c>
      <c r="AL667" s="2" t="s">
        <v>6065</v>
      </c>
      <c r="AM667" s="2" t="s">
        <v>6066</v>
      </c>
      <c r="AN667" s="2" t="s">
        <v>6064</v>
      </c>
      <c r="AO667" s="2" t="s">
        <v>6066</v>
      </c>
      <c r="AP667" s="2" t="s">
        <v>3095</v>
      </c>
      <c r="AQ667" s="2" t="s">
        <v>3096</v>
      </c>
      <c r="AR667" s="2" t="s">
        <v>78</v>
      </c>
      <c r="AS667" s="2" t="s">
        <v>3097</v>
      </c>
      <c r="AT667" s="2" t="s">
        <v>40</v>
      </c>
      <c r="AU667" s="2" t="s">
        <v>40</v>
      </c>
      <c r="AV667" s="2" t="s">
        <v>40</v>
      </c>
    </row>
    <row r="668" spans="1:48" x14ac:dyDescent="0.55000000000000004">
      <c r="A668" s="2" t="s">
        <v>6462</v>
      </c>
      <c r="B668" s="4" t="s">
        <v>15874</v>
      </c>
      <c r="C668" s="2" t="s">
        <v>6463</v>
      </c>
      <c r="D668" s="2" t="s">
        <v>6464</v>
      </c>
      <c r="E668" s="2" t="s">
        <v>6380</v>
      </c>
      <c r="F668" s="2" t="s">
        <v>3082</v>
      </c>
      <c r="G668" s="2" t="s">
        <v>44</v>
      </c>
      <c r="H668" s="2" t="s">
        <v>3502</v>
      </c>
      <c r="I668" s="2">
        <f>VLOOKUP(K668,Coordinates!A:C,2,FALSE)</f>
        <v>40.832045000000001</v>
      </c>
      <c r="J668" s="2">
        <f>VLOOKUP(K668,Coordinates!A:C,3,FALSE)</f>
        <v>-73.878383999999997</v>
      </c>
      <c r="K668" s="2" t="s">
        <v>16394</v>
      </c>
      <c r="L668" s="2" t="s">
        <v>6465</v>
      </c>
      <c r="M668" s="2" t="s">
        <v>56</v>
      </c>
      <c r="N668" s="2" t="s">
        <v>41</v>
      </c>
      <c r="O668" s="2" t="s">
        <v>215</v>
      </c>
      <c r="P668" s="2" t="s">
        <v>216</v>
      </c>
      <c r="Q668" s="2" t="s">
        <v>217</v>
      </c>
      <c r="R668" s="2" t="s">
        <v>6466</v>
      </c>
      <c r="S668" s="2" t="s">
        <v>43</v>
      </c>
      <c r="T668" s="2" t="s">
        <v>6379</v>
      </c>
      <c r="U668" s="2" t="s">
        <v>6380</v>
      </c>
      <c r="V668" s="2" t="s">
        <v>3082</v>
      </c>
      <c r="W668" s="2" t="s">
        <v>44</v>
      </c>
      <c r="X668" s="2" t="s">
        <v>3502</v>
      </c>
      <c r="Y668" s="2" t="s">
        <v>6249</v>
      </c>
      <c r="Z668" s="2" t="s">
        <v>1138</v>
      </c>
      <c r="AA668" s="2" t="s">
        <v>3505</v>
      </c>
      <c r="AB668" s="2" t="s">
        <v>3506</v>
      </c>
      <c r="AC668" s="2" t="s">
        <v>6084</v>
      </c>
      <c r="AD668" s="2" t="s">
        <v>6085</v>
      </c>
      <c r="AE668" s="2" t="s">
        <v>6467</v>
      </c>
      <c r="AF668" s="2" t="s">
        <v>49</v>
      </c>
      <c r="AG668" s="2" t="s">
        <v>6468</v>
      </c>
      <c r="AH668" s="2" t="s">
        <v>6469</v>
      </c>
      <c r="AI668" s="2" t="s">
        <v>5498</v>
      </c>
      <c r="AJ668" s="2" t="s">
        <v>5498</v>
      </c>
      <c r="AK668" s="2" t="s">
        <v>349</v>
      </c>
      <c r="AL668" s="2" t="s">
        <v>40</v>
      </c>
      <c r="AM668" s="2" t="s">
        <v>350</v>
      </c>
      <c r="AN668" s="2" t="s">
        <v>349</v>
      </c>
      <c r="AO668" s="2" t="s">
        <v>40</v>
      </c>
      <c r="AP668" s="2" t="s">
        <v>3095</v>
      </c>
      <c r="AQ668" s="2" t="s">
        <v>3096</v>
      </c>
      <c r="AR668" s="2" t="s">
        <v>78</v>
      </c>
      <c r="AS668" s="2" t="s">
        <v>3097</v>
      </c>
      <c r="AT668" s="2" t="s">
        <v>349</v>
      </c>
      <c r="AU668" s="2" t="s">
        <v>351</v>
      </c>
      <c r="AV668" s="2" t="s">
        <v>350</v>
      </c>
    </row>
    <row r="669" spans="1:48" x14ac:dyDescent="0.55000000000000004">
      <c r="A669" s="2" t="s">
        <v>6470</v>
      </c>
      <c r="B669" s="4" t="s">
        <v>15874</v>
      </c>
      <c r="C669" s="2" t="s">
        <v>6471</v>
      </c>
      <c r="D669" s="2" t="s">
        <v>6472</v>
      </c>
      <c r="E669" s="2" t="s">
        <v>6476</v>
      </c>
      <c r="F669" s="2" t="s">
        <v>3082</v>
      </c>
      <c r="G669" s="2" t="s">
        <v>44</v>
      </c>
      <c r="H669" s="2" t="s">
        <v>6058</v>
      </c>
      <c r="I669" s="2">
        <f>VLOOKUP(K669,Coordinates!A:C,2,FALSE)</f>
        <v>40.831048000000003</v>
      </c>
      <c r="J669" s="2">
        <f>VLOOKUP(K669,Coordinates!A:C,3,FALSE)</f>
        <v>-73.885602000000006</v>
      </c>
      <c r="K669" s="2" t="s">
        <v>16397</v>
      </c>
      <c r="L669" s="2" t="s">
        <v>6473</v>
      </c>
      <c r="M669" s="2" t="s">
        <v>56</v>
      </c>
      <c r="N669" s="2" t="s">
        <v>41</v>
      </c>
      <c r="O669" s="2" t="s">
        <v>215</v>
      </c>
      <c r="P669" s="2" t="s">
        <v>216</v>
      </c>
      <c r="Q669" s="2" t="s">
        <v>217</v>
      </c>
      <c r="R669" s="2" t="s">
        <v>6474</v>
      </c>
      <c r="S669" s="2" t="s">
        <v>43</v>
      </c>
      <c r="T669" s="2" t="s">
        <v>6475</v>
      </c>
      <c r="U669" s="2" t="s">
        <v>6476</v>
      </c>
      <c r="V669" s="2" t="s">
        <v>3082</v>
      </c>
      <c r="W669" s="2" t="s">
        <v>44</v>
      </c>
      <c r="X669" s="2" t="s">
        <v>6058</v>
      </c>
      <c r="Y669" s="2" t="s">
        <v>6477</v>
      </c>
      <c r="Z669" s="2" t="s">
        <v>6116</v>
      </c>
      <c r="AA669" s="2" t="s">
        <v>3689</v>
      </c>
      <c r="AB669" s="2" t="s">
        <v>3085</v>
      </c>
      <c r="AC669" s="2" t="s">
        <v>6105</v>
      </c>
      <c r="AD669" s="2" t="s">
        <v>6106</v>
      </c>
      <c r="AE669" s="2" t="s">
        <v>6478</v>
      </c>
      <c r="AF669" s="2" t="s">
        <v>331</v>
      </c>
      <c r="AG669" s="2" t="s">
        <v>6479</v>
      </c>
      <c r="AH669" s="2" t="s">
        <v>6480</v>
      </c>
      <c r="AI669" s="2" t="s">
        <v>5498</v>
      </c>
      <c r="AJ669" s="2" t="s">
        <v>5498</v>
      </c>
      <c r="AK669" s="2" t="s">
        <v>314</v>
      </c>
      <c r="AL669" s="2" t="s">
        <v>40</v>
      </c>
      <c r="AM669" s="2" t="s">
        <v>315</v>
      </c>
      <c r="AN669" s="2" t="s">
        <v>314</v>
      </c>
      <c r="AO669" s="2" t="s">
        <v>40</v>
      </c>
      <c r="AP669" s="2" t="s">
        <v>316</v>
      </c>
      <c r="AQ669" s="2" t="s">
        <v>317</v>
      </c>
      <c r="AR669" s="2" t="s">
        <v>78</v>
      </c>
      <c r="AS669" s="2" t="s">
        <v>318</v>
      </c>
      <c r="AT669" s="2" t="s">
        <v>314</v>
      </c>
      <c r="AU669" s="2" t="s">
        <v>319</v>
      </c>
      <c r="AV669" s="2" t="s">
        <v>315</v>
      </c>
    </row>
    <row r="670" spans="1:48" x14ac:dyDescent="0.55000000000000004">
      <c r="A670" s="2" t="s">
        <v>6481</v>
      </c>
      <c r="B670" s="4" t="s">
        <v>15874</v>
      </c>
      <c r="C670" s="2" t="s">
        <v>6482</v>
      </c>
      <c r="D670" s="2" t="s">
        <v>6483</v>
      </c>
      <c r="E670" s="2" t="s">
        <v>6486</v>
      </c>
      <c r="F670" s="2" t="s">
        <v>3082</v>
      </c>
      <c r="G670" s="2" t="s">
        <v>44</v>
      </c>
      <c r="H670" s="2" t="s">
        <v>6058</v>
      </c>
      <c r="I670" s="2">
        <f>VLOOKUP(K670,Coordinates!A:C,2,FALSE)</f>
        <v>40.841371000000002</v>
      </c>
      <c r="J670" s="2">
        <f>VLOOKUP(K670,Coordinates!A:C,3,FALSE)</f>
        <v>-73.875169</v>
      </c>
      <c r="K670" s="2" t="s">
        <v>16398</v>
      </c>
      <c r="L670" s="2" t="s">
        <v>6484</v>
      </c>
      <c r="M670" s="2" t="s">
        <v>56</v>
      </c>
      <c r="N670" s="2" t="s">
        <v>41</v>
      </c>
      <c r="O670" s="2" t="s">
        <v>215</v>
      </c>
      <c r="P670" s="2" t="s">
        <v>216</v>
      </c>
      <c r="Q670" s="2" t="s">
        <v>217</v>
      </c>
      <c r="R670" s="2" t="s">
        <v>306</v>
      </c>
      <c r="S670" s="2" t="s">
        <v>43</v>
      </c>
      <c r="T670" s="2" t="s">
        <v>6485</v>
      </c>
      <c r="U670" s="2" t="s">
        <v>6486</v>
      </c>
      <c r="V670" s="2" t="s">
        <v>3082</v>
      </c>
      <c r="W670" s="2" t="s">
        <v>44</v>
      </c>
      <c r="X670" s="2" t="s">
        <v>6058</v>
      </c>
      <c r="Y670" s="2" t="s">
        <v>6487</v>
      </c>
      <c r="Z670" s="2" t="s">
        <v>1619</v>
      </c>
      <c r="AA670" s="2" t="s">
        <v>4104</v>
      </c>
      <c r="AB670" s="2" t="s">
        <v>4010</v>
      </c>
      <c r="AC670" s="2" t="s">
        <v>4651</v>
      </c>
      <c r="AD670" s="2" t="s">
        <v>4652</v>
      </c>
      <c r="AE670" s="2" t="s">
        <v>6488</v>
      </c>
      <c r="AF670" s="2" t="s">
        <v>49</v>
      </c>
      <c r="AG670" s="2" t="s">
        <v>6489</v>
      </c>
      <c r="AH670" s="2" t="s">
        <v>6490</v>
      </c>
      <c r="AI670" s="2" t="s">
        <v>5498</v>
      </c>
      <c r="AJ670" s="2" t="s">
        <v>5498</v>
      </c>
      <c r="AK670" s="2" t="s">
        <v>349</v>
      </c>
      <c r="AL670" s="2" t="s">
        <v>40</v>
      </c>
      <c r="AM670" s="2" t="s">
        <v>350</v>
      </c>
      <c r="AN670" s="2" t="s">
        <v>349</v>
      </c>
      <c r="AO670" s="2" t="s">
        <v>40</v>
      </c>
      <c r="AP670" s="2" t="s">
        <v>3095</v>
      </c>
      <c r="AQ670" s="2" t="s">
        <v>3096</v>
      </c>
      <c r="AR670" s="2" t="s">
        <v>78</v>
      </c>
      <c r="AS670" s="2" t="s">
        <v>3097</v>
      </c>
      <c r="AT670" s="2" t="s">
        <v>349</v>
      </c>
      <c r="AU670" s="2" t="s">
        <v>351</v>
      </c>
      <c r="AV670" s="2" t="s">
        <v>350</v>
      </c>
    </row>
    <row r="671" spans="1:48" x14ac:dyDescent="0.55000000000000004">
      <c r="A671" s="2" t="s">
        <v>6491</v>
      </c>
      <c r="B671" s="4" t="s">
        <v>15874</v>
      </c>
      <c r="C671" s="2" t="s">
        <v>6492</v>
      </c>
      <c r="D671" s="2" t="s">
        <v>6493</v>
      </c>
      <c r="E671" s="2" t="s">
        <v>6449</v>
      </c>
      <c r="F671" s="2" t="s">
        <v>3082</v>
      </c>
      <c r="G671" s="2" t="s">
        <v>44</v>
      </c>
      <c r="H671" s="2" t="s">
        <v>6058</v>
      </c>
      <c r="I671" s="2">
        <f>VLOOKUP(K671,Coordinates!A:C,2,FALSE)</f>
        <v>40.838324</v>
      </c>
      <c r="J671" s="2">
        <f>VLOOKUP(K671,Coordinates!A:C,3,FALSE)</f>
        <v>-73.866256000000007</v>
      </c>
      <c r="K671" s="2" t="s">
        <v>16396</v>
      </c>
      <c r="L671" s="2" t="s">
        <v>6494</v>
      </c>
      <c r="M671" s="2" t="s">
        <v>56</v>
      </c>
      <c r="N671" s="2" t="s">
        <v>41</v>
      </c>
      <c r="O671" s="2" t="s">
        <v>47</v>
      </c>
      <c r="P671" s="2" t="s">
        <v>57</v>
      </c>
      <c r="Q671" s="2" t="s">
        <v>58</v>
      </c>
      <c r="R671" s="2" t="s">
        <v>6495</v>
      </c>
      <c r="S671" s="2" t="s">
        <v>43</v>
      </c>
      <c r="T671" s="2" t="s">
        <v>6448</v>
      </c>
      <c r="U671" s="2" t="s">
        <v>6449</v>
      </c>
      <c r="V671" s="2" t="s">
        <v>3082</v>
      </c>
      <c r="W671" s="2" t="s">
        <v>44</v>
      </c>
      <c r="X671" s="2" t="s">
        <v>6058</v>
      </c>
      <c r="Y671" s="2" t="s">
        <v>6450</v>
      </c>
      <c r="Z671" s="2" t="s">
        <v>6451</v>
      </c>
      <c r="AA671" s="2" t="s">
        <v>3505</v>
      </c>
      <c r="AB671" s="2" t="s">
        <v>3506</v>
      </c>
      <c r="AC671" s="2" t="s">
        <v>6084</v>
      </c>
      <c r="AD671" s="2" t="s">
        <v>6085</v>
      </c>
      <c r="AE671" s="2" t="s">
        <v>6496</v>
      </c>
      <c r="AF671" s="2" t="s">
        <v>49</v>
      </c>
      <c r="AG671" s="2" t="s">
        <v>6497</v>
      </c>
      <c r="AH671" s="2" t="s">
        <v>6498</v>
      </c>
      <c r="AI671" s="2" t="s">
        <v>5498</v>
      </c>
      <c r="AJ671" s="2" t="s">
        <v>5498</v>
      </c>
      <c r="AK671" s="2" t="s">
        <v>6064</v>
      </c>
      <c r="AL671" s="2" t="s">
        <v>6065</v>
      </c>
      <c r="AM671" s="2" t="s">
        <v>6066</v>
      </c>
      <c r="AN671" s="2" t="s">
        <v>6064</v>
      </c>
      <c r="AO671" s="2" t="s">
        <v>6066</v>
      </c>
      <c r="AP671" s="2" t="s">
        <v>3095</v>
      </c>
      <c r="AQ671" s="2" t="s">
        <v>3096</v>
      </c>
      <c r="AR671" s="2" t="s">
        <v>78</v>
      </c>
      <c r="AS671" s="2" t="s">
        <v>3097</v>
      </c>
      <c r="AT671" s="2" t="s">
        <v>40</v>
      </c>
      <c r="AU671" s="2" t="s">
        <v>40</v>
      </c>
      <c r="AV671" s="2" t="s">
        <v>40</v>
      </c>
    </row>
    <row r="672" spans="1:48" x14ac:dyDescent="0.55000000000000004">
      <c r="A672" s="4" t="s">
        <v>15846</v>
      </c>
      <c r="B672" s="4" t="s">
        <v>15874</v>
      </c>
      <c r="C672" s="4" t="s">
        <v>15861</v>
      </c>
      <c r="D672" s="4" t="s">
        <v>15862</v>
      </c>
      <c r="E672" s="2" t="s">
        <v>6380</v>
      </c>
      <c r="F672" s="2" t="s">
        <v>3082</v>
      </c>
      <c r="G672" s="2" t="s">
        <v>44</v>
      </c>
      <c r="H672" s="2" t="s">
        <v>3502</v>
      </c>
      <c r="I672" s="2">
        <f>VLOOKUP(K672,Coordinates!A:C,2,FALSE)</f>
        <v>40.832045000000001</v>
      </c>
      <c r="J672" s="2">
        <f>VLOOKUP(K672,Coordinates!A:C,3,FALSE)</f>
        <v>-73.878383999999997</v>
      </c>
      <c r="K672" s="2" t="s">
        <v>16394</v>
      </c>
      <c r="M672" s="2" t="s">
        <v>56</v>
      </c>
      <c r="N672" s="2" t="s">
        <v>41</v>
      </c>
      <c r="O672" s="2" t="s">
        <v>215</v>
      </c>
      <c r="P672" s="2" t="s">
        <v>216</v>
      </c>
      <c r="T672" s="2" t="s">
        <v>6379</v>
      </c>
      <c r="U672" s="2" t="s">
        <v>6380</v>
      </c>
      <c r="V672" s="2" t="s">
        <v>3082</v>
      </c>
      <c r="W672" s="2" t="s">
        <v>44</v>
      </c>
      <c r="X672" s="2" t="s">
        <v>3502</v>
      </c>
    </row>
    <row r="673" spans="1:48" x14ac:dyDescent="0.55000000000000004">
      <c r="A673" s="2" t="s">
        <v>6499</v>
      </c>
      <c r="B673" s="4" t="s">
        <v>15874</v>
      </c>
      <c r="C673" s="2" t="s">
        <v>6500</v>
      </c>
      <c r="D673" s="2" t="s">
        <v>6501</v>
      </c>
      <c r="E673" s="2" t="s">
        <v>6503</v>
      </c>
      <c r="F673" s="2" t="s">
        <v>6504</v>
      </c>
      <c r="G673" s="2" t="s">
        <v>44</v>
      </c>
      <c r="H673" s="2" t="s">
        <v>6505</v>
      </c>
      <c r="I673" s="2">
        <f>VLOOKUP(K673,Coordinates!A:C,2,FALSE)</f>
        <v>40.682389000000001</v>
      </c>
      <c r="J673" s="2">
        <f>VLOOKUP(K673,Coordinates!A:C,3,FALSE)</f>
        <v>-73.955314999999999</v>
      </c>
      <c r="K673" s="2" t="s">
        <v>16399</v>
      </c>
      <c r="L673" s="2" t="s">
        <v>6502</v>
      </c>
      <c r="M673" s="2" t="s">
        <v>56</v>
      </c>
      <c r="N673" s="2" t="s">
        <v>41</v>
      </c>
      <c r="O673" s="2" t="s">
        <v>47</v>
      </c>
      <c r="P673" s="2" t="s">
        <v>57</v>
      </c>
      <c r="Q673" s="2" t="s">
        <v>58</v>
      </c>
      <c r="R673" s="2" t="s">
        <v>1591</v>
      </c>
      <c r="S673" s="2" t="s">
        <v>43</v>
      </c>
      <c r="T673" s="2" t="s">
        <v>6500</v>
      </c>
      <c r="U673" s="2" t="s">
        <v>6503</v>
      </c>
      <c r="V673" s="2" t="s">
        <v>6504</v>
      </c>
      <c r="W673" s="2" t="s">
        <v>44</v>
      </c>
      <c r="X673" s="2" t="s">
        <v>6505</v>
      </c>
      <c r="Y673" s="2" t="s">
        <v>6506</v>
      </c>
      <c r="Z673" s="2" t="s">
        <v>6507</v>
      </c>
      <c r="AA673" s="2" t="s">
        <v>6508</v>
      </c>
      <c r="AB673" s="2" t="s">
        <v>6509</v>
      </c>
      <c r="AC673" s="2" t="s">
        <v>6510</v>
      </c>
      <c r="AD673" s="2" t="s">
        <v>6511</v>
      </c>
      <c r="AE673" s="2" t="s">
        <v>6512</v>
      </c>
      <c r="AF673" s="2" t="s">
        <v>49</v>
      </c>
      <c r="AG673" s="2" t="s">
        <v>6513</v>
      </c>
      <c r="AH673" s="2" t="s">
        <v>6514</v>
      </c>
      <c r="AI673" s="2" t="s">
        <v>3486</v>
      </c>
      <c r="AJ673" s="2" t="s">
        <v>3486</v>
      </c>
      <c r="AK673" s="2" t="s">
        <v>6515</v>
      </c>
      <c r="AL673" s="2" t="s">
        <v>6516</v>
      </c>
      <c r="AM673" s="2" t="s">
        <v>6517</v>
      </c>
      <c r="AN673" s="2" t="s">
        <v>6515</v>
      </c>
      <c r="AO673" s="2" t="s">
        <v>6517</v>
      </c>
      <c r="AP673" s="2" t="s">
        <v>6518</v>
      </c>
      <c r="AQ673" s="2" t="s">
        <v>6519</v>
      </c>
      <c r="AR673" s="2" t="s">
        <v>78</v>
      </c>
      <c r="AS673" s="2" t="s">
        <v>6520</v>
      </c>
      <c r="AT673" s="2" t="s">
        <v>40</v>
      </c>
      <c r="AU673" s="2" t="s">
        <v>40</v>
      </c>
      <c r="AV673" s="2" t="s">
        <v>40</v>
      </c>
    </row>
    <row r="674" spans="1:48" x14ac:dyDescent="0.55000000000000004">
      <c r="A674" s="2" t="s">
        <v>6521</v>
      </c>
      <c r="B674" s="4" t="s">
        <v>15874</v>
      </c>
      <c r="C674" s="2" t="s">
        <v>6522</v>
      </c>
      <c r="D674" s="2" t="s">
        <v>6523</v>
      </c>
      <c r="E674" s="2" t="s">
        <v>6527</v>
      </c>
      <c r="F674" s="2" t="s">
        <v>6504</v>
      </c>
      <c r="G674" s="2" t="s">
        <v>44</v>
      </c>
      <c r="H674" s="2" t="s">
        <v>6528</v>
      </c>
      <c r="I674" s="2">
        <f>VLOOKUP(K674,Coordinates!A:C,2,FALSE)</f>
        <v>40.700659999999999</v>
      </c>
      <c r="J674" s="2">
        <f>VLOOKUP(K674,Coordinates!A:C,3,FALSE)</f>
        <v>-73.992756999999997</v>
      </c>
      <c r="K674" s="2" t="s">
        <v>16400</v>
      </c>
      <c r="L674" s="2" t="s">
        <v>6524</v>
      </c>
      <c r="M674" s="2" t="s">
        <v>56</v>
      </c>
      <c r="N674" s="2" t="s">
        <v>41</v>
      </c>
      <c r="O674" s="2" t="s">
        <v>113</v>
      </c>
      <c r="P674" s="2" t="s">
        <v>846</v>
      </c>
      <c r="Q674" s="2" t="s">
        <v>6525</v>
      </c>
      <c r="R674" s="2" t="s">
        <v>6526</v>
      </c>
      <c r="S674" s="2" t="s">
        <v>43</v>
      </c>
      <c r="T674" s="2" t="s">
        <v>6522</v>
      </c>
      <c r="U674" s="2" t="s">
        <v>6527</v>
      </c>
      <c r="V674" s="2" t="s">
        <v>6504</v>
      </c>
      <c r="W674" s="2" t="s">
        <v>44</v>
      </c>
      <c r="X674" s="2" t="s">
        <v>6528</v>
      </c>
      <c r="Y674" s="2" t="s">
        <v>6529</v>
      </c>
      <c r="Z674" s="2" t="s">
        <v>6530</v>
      </c>
      <c r="AA674" s="2" t="s">
        <v>6531</v>
      </c>
      <c r="AB674" s="2" t="s">
        <v>6532</v>
      </c>
      <c r="AC674" s="2" t="s">
        <v>6533</v>
      </c>
      <c r="AD674" s="2" t="s">
        <v>6534</v>
      </c>
      <c r="AE674" s="2" t="s">
        <v>6535</v>
      </c>
      <c r="AF674" s="2" t="s">
        <v>49</v>
      </c>
      <c r="AG674" s="2" t="s">
        <v>6536</v>
      </c>
      <c r="AH674" s="2" t="s">
        <v>6537</v>
      </c>
      <c r="AI674" s="2" t="s">
        <v>3486</v>
      </c>
      <c r="AJ674" s="2" t="s">
        <v>3486</v>
      </c>
      <c r="AK674" s="2" t="s">
        <v>6515</v>
      </c>
      <c r="AL674" s="2" t="s">
        <v>6516</v>
      </c>
      <c r="AM674" s="2" t="s">
        <v>6517</v>
      </c>
      <c r="AN674" s="2" t="s">
        <v>6515</v>
      </c>
      <c r="AO674" s="2" t="s">
        <v>6517</v>
      </c>
      <c r="AP674" s="2" t="s">
        <v>6518</v>
      </c>
      <c r="AQ674" s="2" t="s">
        <v>6519</v>
      </c>
      <c r="AR674" s="2" t="s">
        <v>78</v>
      </c>
      <c r="AS674" s="2" t="s">
        <v>6520</v>
      </c>
      <c r="AT674" s="2" t="s">
        <v>40</v>
      </c>
      <c r="AU674" s="2" t="s">
        <v>40</v>
      </c>
      <c r="AV674" s="2" t="s">
        <v>40</v>
      </c>
    </row>
    <row r="675" spans="1:48" x14ac:dyDescent="0.55000000000000004">
      <c r="A675" s="2" t="s">
        <v>6538</v>
      </c>
      <c r="B675" s="4" t="s">
        <v>15874</v>
      </c>
      <c r="C675" s="2" t="s">
        <v>6539</v>
      </c>
      <c r="D675" s="2" t="s">
        <v>6540</v>
      </c>
      <c r="E675" s="2" t="s">
        <v>6542</v>
      </c>
      <c r="F675" s="2" t="s">
        <v>6504</v>
      </c>
      <c r="G675" s="2" t="s">
        <v>44</v>
      </c>
      <c r="H675" s="2" t="s">
        <v>6543</v>
      </c>
      <c r="I675" s="2" t="e">
        <f>VLOOKUP(K675,Coordinates!A:C,2,FALSE)</f>
        <v>#N/A</v>
      </c>
      <c r="J675" s="2" t="e">
        <f>VLOOKUP(K675,Coordinates!A:C,3,FALSE)</f>
        <v>#N/A</v>
      </c>
      <c r="K675" s="2" t="s">
        <v>16401</v>
      </c>
      <c r="L675" s="2" t="s">
        <v>6541</v>
      </c>
      <c r="M675" s="2" t="s">
        <v>56</v>
      </c>
      <c r="N675" s="2" t="s">
        <v>41</v>
      </c>
      <c r="O675" s="2" t="s">
        <v>47</v>
      </c>
      <c r="P675" s="2" t="s">
        <v>57</v>
      </c>
      <c r="Q675" s="2" t="s">
        <v>58</v>
      </c>
      <c r="R675" s="2" t="s">
        <v>3606</v>
      </c>
      <c r="S675" s="2" t="s">
        <v>43</v>
      </c>
      <c r="T675" s="2" t="s">
        <v>6539</v>
      </c>
      <c r="U675" s="2" t="s">
        <v>6542</v>
      </c>
      <c r="V675" s="2" t="s">
        <v>6504</v>
      </c>
      <c r="W675" s="2" t="s">
        <v>44</v>
      </c>
      <c r="X675" s="2" t="s">
        <v>6543</v>
      </c>
      <c r="Y675" s="2" t="s">
        <v>6544</v>
      </c>
      <c r="Z675" s="2" t="s">
        <v>6545</v>
      </c>
      <c r="AA675" s="2" t="s">
        <v>6546</v>
      </c>
      <c r="AB675" s="2" t="s">
        <v>6547</v>
      </c>
      <c r="AC675" s="2" t="s">
        <v>6548</v>
      </c>
      <c r="AD675" s="2" t="s">
        <v>6549</v>
      </c>
      <c r="AE675" s="2" t="s">
        <v>6550</v>
      </c>
      <c r="AF675" s="2" t="s">
        <v>49</v>
      </c>
      <c r="AG675" s="2" t="s">
        <v>6551</v>
      </c>
      <c r="AH675" s="2" t="s">
        <v>6552</v>
      </c>
      <c r="AI675" s="2" t="s">
        <v>3486</v>
      </c>
      <c r="AJ675" s="2" t="s">
        <v>3486</v>
      </c>
      <c r="AK675" s="2" t="s">
        <v>6515</v>
      </c>
      <c r="AL675" s="2" t="s">
        <v>6516</v>
      </c>
      <c r="AM675" s="2" t="s">
        <v>6517</v>
      </c>
      <c r="AN675" s="2" t="s">
        <v>6515</v>
      </c>
      <c r="AO675" s="2" t="s">
        <v>6517</v>
      </c>
      <c r="AP675" s="2" t="s">
        <v>6518</v>
      </c>
      <c r="AQ675" s="2" t="s">
        <v>6519</v>
      </c>
      <c r="AR675" s="2" t="s">
        <v>78</v>
      </c>
      <c r="AS675" s="2" t="s">
        <v>6520</v>
      </c>
      <c r="AT675" s="2" t="s">
        <v>40</v>
      </c>
      <c r="AU675" s="2" t="s">
        <v>40</v>
      </c>
      <c r="AV675" s="2" t="s">
        <v>40</v>
      </c>
    </row>
    <row r="676" spans="1:48" x14ac:dyDescent="0.55000000000000004">
      <c r="A676" s="2" t="s">
        <v>6553</v>
      </c>
      <c r="B676" s="4" t="s">
        <v>15874</v>
      </c>
      <c r="C676" s="2" t="s">
        <v>6554</v>
      </c>
      <c r="D676" s="2" t="s">
        <v>6555</v>
      </c>
      <c r="E676" s="2" t="s">
        <v>6557</v>
      </c>
      <c r="F676" s="2" t="s">
        <v>6504</v>
      </c>
      <c r="G676" s="2" t="s">
        <v>44</v>
      </c>
      <c r="H676" s="2" t="s">
        <v>6543</v>
      </c>
      <c r="I676" s="2">
        <f>VLOOKUP(K676,Coordinates!A:C,2,FALSE)</f>
        <v>40.685436000000003</v>
      </c>
      <c r="J676" s="2">
        <f>VLOOKUP(K676,Coordinates!A:C,3,FALSE)</f>
        <v>-73.965877000000006</v>
      </c>
      <c r="K676" s="2" t="s">
        <v>16402</v>
      </c>
      <c r="L676" s="2" t="s">
        <v>6556</v>
      </c>
      <c r="M676" s="2" t="s">
        <v>56</v>
      </c>
      <c r="N676" s="2" t="s">
        <v>41</v>
      </c>
      <c r="O676" s="2" t="s">
        <v>47</v>
      </c>
      <c r="P676" s="2" t="s">
        <v>57</v>
      </c>
      <c r="Q676" s="2" t="s">
        <v>58</v>
      </c>
      <c r="R676" s="2" t="s">
        <v>413</v>
      </c>
      <c r="S676" s="2" t="s">
        <v>43</v>
      </c>
      <c r="T676" s="2" t="s">
        <v>6554</v>
      </c>
      <c r="U676" s="2" t="s">
        <v>6557</v>
      </c>
      <c r="V676" s="2" t="s">
        <v>6504</v>
      </c>
      <c r="W676" s="2" t="s">
        <v>44</v>
      </c>
      <c r="X676" s="2" t="s">
        <v>6543</v>
      </c>
      <c r="Y676" s="2" t="s">
        <v>6558</v>
      </c>
      <c r="Z676" s="2" t="s">
        <v>4199</v>
      </c>
      <c r="AA676" s="2" t="s">
        <v>6531</v>
      </c>
      <c r="AB676" s="2" t="s">
        <v>6547</v>
      </c>
      <c r="AC676" s="2" t="s">
        <v>6510</v>
      </c>
      <c r="AD676" s="2" t="s">
        <v>6511</v>
      </c>
      <c r="AE676" s="2" t="s">
        <v>6559</v>
      </c>
      <c r="AF676" s="2" t="s">
        <v>49</v>
      </c>
      <c r="AG676" s="2" t="s">
        <v>6560</v>
      </c>
      <c r="AH676" s="2" t="s">
        <v>6561</v>
      </c>
      <c r="AI676" s="2" t="s">
        <v>3486</v>
      </c>
      <c r="AJ676" s="2" t="s">
        <v>3486</v>
      </c>
      <c r="AK676" s="2" t="s">
        <v>6515</v>
      </c>
      <c r="AL676" s="2" t="s">
        <v>6516</v>
      </c>
      <c r="AM676" s="2" t="s">
        <v>6517</v>
      </c>
      <c r="AN676" s="2" t="s">
        <v>6515</v>
      </c>
      <c r="AO676" s="2" t="s">
        <v>6517</v>
      </c>
      <c r="AP676" s="2" t="s">
        <v>6518</v>
      </c>
      <c r="AQ676" s="2" t="s">
        <v>6519</v>
      </c>
      <c r="AR676" s="2" t="s">
        <v>78</v>
      </c>
      <c r="AS676" s="2" t="s">
        <v>6520</v>
      </c>
      <c r="AT676" s="2" t="s">
        <v>40</v>
      </c>
      <c r="AU676" s="2" t="s">
        <v>40</v>
      </c>
      <c r="AV676" s="2" t="s">
        <v>40</v>
      </c>
    </row>
    <row r="677" spans="1:48" x14ac:dyDescent="0.55000000000000004">
      <c r="A677" s="2" t="s">
        <v>6562</v>
      </c>
      <c r="B677" s="4" t="s">
        <v>15874</v>
      </c>
      <c r="C677" s="2" t="s">
        <v>6563</v>
      </c>
      <c r="D677" s="2" t="s">
        <v>6564</v>
      </c>
      <c r="E677" s="2" t="s">
        <v>6566</v>
      </c>
      <c r="F677" s="2" t="s">
        <v>6504</v>
      </c>
      <c r="G677" s="2" t="s">
        <v>44</v>
      </c>
      <c r="H677" s="2" t="s">
        <v>6567</v>
      </c>
      <c r="I677" s="2">
        <f>VLOOKUP(K677,Coordinates!A:C,2,FALSE)</f>
        <v>40.691215</v>
      </c>
      <c r="J677" s="2">
        <f>VLOOKUP(K677,Coordinates!A:C,3,FALSE)</f>
        <v>-73.971203000000003</v>
      </c>
      <c r="K677" s="2" t="s">
        <v>16403</v>
      </c>
      <c r="L677" s="2" t="s">
        <v>6565</v>
      </c>
      <c r="M677" s="2" t="s">
        <v>56</v>
      </c>
      <c r="N677" s="2" t="s">
        <v>41</v>
      </c>
      <c r="O677" s="2" t="s">
        <v>47</v>
      </c>
      <c r="P677" s="2" t="s">
        <v>57</v>
      </c>
      <c r="Q677" s="2" t="s">
        <v>58</v>
      </c>
      <c r="R677" s="2" t="s">
        <v>470</v>
      </c>
      <c r="S677" s="2" t="s">
        <v>43</v>
      </c>
      <c r="T677" s="2" t="s">
        <v>6563</v>
      </c>
      <c r="U677" s="2" t="s">
        <v>6566</v>
      </c>
      <c r="V677" s="2" t="s">
        <v>6504</v>
      </c>
      <c r="W677" s="2" t="s">
        <v>44</v>
      </c>
      <c r="X677" s="2" t="s">
        <v>6567</v>
      </c>
      <c r="Y677" s="2" t="s">
        <v>6568</v>
      </c>
      <c r="Z677" s="2" t="s">
        <v>1608</v>
      </c>
      <c r="AA677" s="2" t="s">
        <v>6531</v>
      </c>
      <c r="AB677" s="2" t="s">
        <v>6547</v>
      </c>
      <c r="AC677" s="2" t="s">
        <v>6569</v>
      </c>
      <c r="AD677" s="2" t="s">
        <v>6570</v>
      </c>
      <c r="AE677" s="2" t="s">
        <v>6571</v>
      </c>
      <c r="AF677" s="2" t="s">
        <v>49</v>
      </c>
      <c r="AG677" s="2" t="s">
        <v>6572</v>
      </c>
      <c r="AH677" s="2" t="s">
        <v>6573</v>
      </c>
      <c r="AI677" s="2" t="s">
        <v>3486</v>
      </c>
      <c r="AJ677" s="2" t="s">
        <v>3486</v>
      </c>
      <c r="AK677" s="2" t="s">
        <v>6515</v>
      </c>
      <c r="AL677" s="2" t="s">
        <v>6516</v>
      </c>
      <c r="AM677" s="2" t="s">
        <v>6517</v>
      </c>
      <c r="AN677" s="2" t="s">
        <v>6515</v>
      </c>
      <c r="AO677" s="2" t="s">
        <v>6517</v>
      </c>
      <c r="AP677" s="2" t="s">
        <v>6518</v>
      </c>
      <c r="AQ677" s="2" t="s">
        <v>6519</v>
      </c>
      <c r="AR677" s="2" t="s">
        <v>78</v>
      </c>
      <c r="AS677" s="2" t="s">
        <v>6520</v>
      </c>
      <c r="AT677" s="2" t="s">
        <v>40</v>
      </c>
      <c r="AU677" s="2" t="s">
        <v>40</v>
      </c>
      <c r="AV677" s="2" t="s">
        <v>40</v>
      </c>
    </row>
    <row r="678" spans="1:48" x14ac:dyDescent="0.55000000000000004">
      <c r="A678" s="2" t="s">
        <v>6574</v>
      </c>
      <c r="B678" s="4" t="s">
        <v>15874</v>
      </c>
      <c r="C678" s="2" t="s">
        <v>6575</v>
      </c>
      <c r="D678" s="2" t="s">
        <v>6576</v>
      </c>
      <c r="E678" s="2" t="s">
        <v>6578</v>
      </c>
      <c r="F678" s="2" t="s">
        <v>6504</v>
      </c>
      <c r="G678" s="2" t="s">
        <v>44</v>
      </c>
      <c r="H678" s="2" t="s">
        <v>6579</v>
      </c>
      <c r="I678" s="2">
        <f>VLOOKUP(K678,Coordinates!A:C,2,FALSE)</f>
        <v>40.686247999999999</v>
      </c>
      <c r="J678" s="2">
        <f>VLOOKUP(K678,Coordinates!A:C,3,FALSE)</f>
        <v>-73.940888999999999</v>
      </c>
      <c r="K678" s="2" t="s">
        <v>16404</v>
      </c>
      <c r="L678" s="2" t="s">
        <v>6577</v>
      </c>
      <c r="M678" s="2" t="s">
        <v>56</v>
      </c>
      <c r="N678" s="2" t="s">
        <v>41</v>
      </c>
      <c r="O678" s="2" t="s">
        <v>47</v>
      </c>
      <c r="P678" s="2" t="s">
        <v>57</v>
      </c>
      <c r="Q678" s="2" t="s">
        <v>58</v>
      </c>
      <c r="R678" s="2" t="s">
        <v>470</v>
      </c>
      <c r="S678" s="2" t="s">
        <v>43</v>
      </c>
      <c r="T678" s="2" t="s">
        <v>6575</v>
      </c>
      <c r="U678" s="2" t="s">
        <v>6578</v>
      </c>
      <c r="V678" s="2" t="s">
        <v>6504</v>
      </c>
      <c r="W678" s="2" t="s">
        <v>44</v>
      </c>
      <c r="X678" s="2" t="s">
        <v>6579</v>
      </c>
      <c r="Y678" s="2" t="s">
        <v>6580</v>
      </c>
      <c r="Z678" s="2" t="s">
        <v>2829</v>
      </c>
      <c r="AA678" s="2" t="s">
        <v>6508</v>
      </c>
      <c r="AB678" s="2" t="s">
        <v>6509</v>
      </c>
      <c r="AC678" s="2" t="s">
        <v>6581</v>
      </c>
      <c r="AD678" s="2" t="s">
        <v>6582</v>
      </c>
      <c r="AE678" s="2" t="s">
        <v>6583</v>
      </c>
      <c r="AF678" s="2" t="s">
        <v>49</v>
      </c>
      <c r="AG678" s="2" t="s">
        <v>6584</v>
      </c>
      <c r="AH678" s="2" t="s">
        <v>6585</v>
      </c>
      <c r="AI678" s="2" t="s">
        <v>3486</v>
      </c>
      <c r="AJ678" s="2" t="s">
        <v>3486</v>
      </c>
      <c r="AK678" s="2" t="s">
        <v>6515</v>
      </c>
      <c r="AL678" s="2" t="s">
        <v>6516</v>
      </c>
      <c r="AM678" s="2" t="s">
        <v>6517</v>
      </c>
      <c r="AN678" s="2" t="s">
        <v>6515</v>
      </c>
      <c r="AO678" s="2" t="s">
        <v>6517</v>
      </c>
      <c r="AP678" s="2" t="s">
        <v>6518</v>
      </c>
      <c r="AQ678" s="2" t="s">
        <v>6519</v>
      </c>
      <c r="AR678" s="2" t="s">
        <v>78</v>
      </c>
      <c r="AS678" s="2" t="s">
        <v>6520</v>
      </c>
      <c r="AT678" s="2" t="s">
        <v>40</v>
      </c>
      <c r="AU678" s="2" t="s">
        <v>40</v>
      </c>
      <c r="AV678" s="2" t="s">
        <v>40</v>
      </c>
    </row>
    <row r="679" spans="1:48" x14ac:dyDescent="0.55000000000000004">
      <c r="A679" s="2" t="s">
        <v>6586</v>
      </c>
      <c r="B679" s="4" t="s">
        <v>15874</v>
      </c>
      <c r="C679" s="2" t="s">
        <v>6587</v>
      </c>
      <c r="D679" s="2" t="s">
        <v>6588</v>
      </c>
      <c r="E679" s="2" t="s">
        <v>6590</v>
      </c>
      <c r="F679" s="2" t="s">
        <v>6504</v>
      </c>
      <c r="G679" s="2" t="s">
        <v>44</v>
      </c>
      <c r="H679" s="2" t="s">
        <v>6567</v>
      </c>
      <c r="I679" s="2">
        <f>VLOOKUP(K679,Coordinates!A:C,2,FALSE)</f>
        <v>40.694389999999999</v>
      </c>
      <c r="J679" s="2">
        <f>VLOOKUP(K679,Coordinates!A:C,3,FALSE)</f>
        <v>-73.971524000000002</v>
      </c>
      <c r="K679" s="2" t="s">
        <v>16405</v>
      </c>
      <c r="L679" s="2" t="s">
        <v>6589</v>
      </c>
      <c r="M679" s="2" t="s">
        <v>56</v>
      </c>
      <c r="N679" s="2" t="s">
        <v>41</v>
      </c>
      <c r="O679" s="2" t="s">
        <v>47</v>
      </c>
      <c r="P679" s="2" t="s">
        <v>57</v>
      </c>
      <c r="Q679" s="2" t="s">
        <v>58</v>
      </c>
      <c r="R679" s="2" t="s">
        <v>159</v>
      </c>
      <c r="S679" s="2" t="s">
        <v>43</v>
      </c>
      <c r="T679" s="2" t="s">
        <v>6587</v>
      </c>
      <c r="U679" s="2" t="s">
        <v>6590</v>
      </c>
      <c r="V679" s="2" t="s">
        <v>6504</v>
      </c>
      <c r="W679" s="2" t="s">
        <v>44</v>
      </c>
      <c r="X679" s="2" t="s">
        <v>6567</v>
      </c>
      <c r="Y679" s="2" t="s">
        <v>6591</v>
      </c>
      <c r="Z679" s="2" t="s">
        <v>6592</v>
      </c>
      <c r="AA679" s="2" t="s">
        <v>6531</v>
      </c>
      <c r="AB679" s="2" t="s">
        <v>6547</v>
      </c>
      <c r="AC679" s="2" t="s">
        <v>6569</v>
      </c>
      <c r="AD679" s="2" t="s">
        <v>6570</v>
      </c>
      <c r="AE679" s="2" t="s">
        <v>6593</v>
      </c>
      <c r="AF679" s="2" t="s">
        <v>49</v>
      </c>
      <c r="AG679" s="2" t="s">
        <v>6594</v>
      </c>
      <c r="AH679" s="2" t="s">
        <v>6595</v>
      </c>
      <c r="AI679" s="2" t="s">
        <v>3486</v>
      </c>
      <c r="AJ679" s="2" t="s">
        <v>3486</v>
      </c>
      <c r="AK679" s="2" t="s">
        <v>6515</v>
      </c>
      <c r="AL679" s="2" t="s">
        <v>6516</v>
      </c>
      <c r="AM679" s="2" t="s">
        <v>6517</v>
      </c>
      <c r="AN679" s="2" t="s">
        <v>6515</v>
      </c>
      <c r="AO679" s="2" t="s">
        <v>6517</v>
      </c>
      <c r="AP679" s="2" t="s">
        <v>6518</v>
      </c>
      <c r="AQ679" s="2" t="s">
        <v>6519</v>
      </c>
      <c r="AR679" s="2" t="s">
        <v>78</v>
      </c>
      <c r="AS679" s="2" t="s">
        <v>6520</v>
      </c>
      <c r="AT679" s="2" t="s">
        <v>40</v>
      </c>
      <c r="AU679" s="2" t="s">
        <v>40</v>
      </c>
      <c r="AV679" s="2" t="s">
        <v>40</v>
      </c>
    </row>
    <row r="680" spans="1:48" x14ac:dyDescent="0.55000000000000004">
      <c r="A680" s="2" t="s">
        <v>6596</v>
      </c>
      <c r="B680" s="4" t="s">
        <v>15874</v>
      </c>
      <c r="C680" s="2" t="s">
        <v>6597</v>
      </c>
      <c r="D680" s="2" t="s">
        <v>6598</v>
      </c>
      <c r="E680" s="2" t="s">
        <v>6600</v>
      </c>
      <c r="F680" s="2" t="s">
        <v>6504</v>
      </c>
      <c r="G680" s="2" t="s">
        <v>44</v>
      </c>
      <c r="H680" s="2" t="s">
        <v>6567</v>
      </c>
      <c r="I680" s="2">
        <f>VLOOKUP(K680,Coordinates!A:C,2,FALSE)</f>
        <v>40.692610000000002</v>
      </c>
      <c r="J680" s="2">
        <f>VLOOKUP(K680,Coordinates!A:C,3,FALSE)</f>
        <v>-73.952743999999996</v>
      </c>
      <c r="K680" s="2" t="s">
        <v>16406</v>
      </c>
      <c r="L680" s="2" t="s">
        <v>6599</v>
      </c>
      <c r="M680" s="2" t="s">
        <v>56</v>
      </c>
      <c r="N680" s="2" t="s">
        <v>41</v>
      </c>
      <c r="O680" s="2" t="s">
        <v>47</v>
      </c>
      <c r="P680" s="2" t="s">
        <v>57</v>
      </c>
      <c r="Q680" s="2" t="s">
        <v>58</v>
      </c>
      <c r="R680" s="2" t="s">
        <v>3530</v>
      </c>
      <c r="S680" s="2" t="s">
        <v>43</v>
      </c>
      <c r="T680" s="2" t="s">
        <v>6597</v>
      </c>
      <c r="U680" s="2" t="s">
        <v>6600</v>
      </c>
      <c r="V680" s="2" t="s">
        <v>6504</v>
      </c>
      <c r="W680" s="2" t="s">
        <v>44</v>
      </c>
      <c r="X680" s="2" t="s">
        <v>6567</v>
      </c>
      <c r="Y680" s="2" t="s">
        <v>6601</v>
      </c>
      <c r="Z680" s="2" t="s">
        <v>2967</v>
      </c>
      <c r="AA680" s="2" t="s">
        <v>6508</v>
      </c>
      <c r="AB680" s="2" t="s">
        <v>6532</v>
      </c>
      <c r="AC680" s="2" t="s">
        <v>6602</v>
      </c>
      <c r="AD680" s="2" t="s">
        <v>6603</v>
      </c>
      <c r="AE680" s="2" t="s">
        <v>6604</v>
      </c>
      <c r="AF680" s="2" t="s">
        <v>49</v>
      </c>
      <c r="AG680" s="2" t="s">
        <v>6605</v>
      </c>
      <c r="AH680" s="2" t="s">
        <v>6606</v>
      </c>
      <c r="AI680" s="2" t="s">
        <v>3486</v>
      </c>
      <c r="AJ680" s="2" t="s">
        <v>3486</v>
      </c>
      <c r="AK680" s="2" t="s">
        <v>6515</v>
      </c>
      <c r="AL680" s="2" t="s">
        <v>6516</v>
      </c>
      <c r="AM680" s="2" t="s">
        <v>6517</v>
      </c>
      <c r="AN680" s="2" t="s">
        <v>6515</v>
      </c>
      <c r="AO680" s="2" t="s">
        <v>6517</v>
      </c>
      <c r="AP680" s="2" t="s">
        <v>6518</v>
      </c>
      <c r="AQ680" s="2" t="s">
        <v>6519</v>
      </c>
      <c r="AR680" s="2" t="s">
        <v>78</v>
      </c>
      <c r="AS680" s="2" t="s">
        <v>6520</v>
      </c>
      <c r="AT680" s="2" t="s">
        <v>40</v>
      </c>
      <c r="AU680" s="2" t="s">
        <v>40</v>
      </c>
      <c r="AV680" s="2" t="s">
        <v>40</v>
      </c>
    </row>
    <row r="681" spans="1:48" x14ac:dyDescent="0.55000000000000004">
      <c r="A681" s="2" t="s">
        <v>6607</v>
      </c>
      <c r="B681" s="4" t="s">
        <v>15874</v>
      </c>
      <c r="C681" s="2" t="s">
        <v>6608</v>
      </c>
      <c r="D681" s="2" t="s">
        <v>6609</v>
      </c>
      <c r="E681" s="2" t="s">
        <v>6611</v>
      </c>
      <c r="F681" s="2" t="s">
        <v>6504</v>
      </c>
      <c r="G681" s="2" t="s">
        <v>44</v>
      </c>
      <c r="H681" s="2" t="s">
        <v>6543</v>
      </c>
      <c r="I681" s="2">
        <f>VLOOKUP(K681,Coordinates!A:C,2,FALSE)</f>
        <v>40.684299000000003</v>
      </c>
      <c r="J681" s="2">
        <f>VLOOKUP(K681,Coordinates!A:C,3,FALSE)</f>
        <v>-73.960319999999996</v>
      </c>
      <c r="K681" s="2" t="s">
        <v>16407</v>
      </c>
      <c r="L681" s="2" t="s">
        <v>6610</v>
      </c>
      <c r="M681" s="2" t="s">
        <v>56</v>
      </c>
      <c r="N681" s="2" t="s">
        <v>41</v>
      </c>
      <c r="O681" s="2" t="s">
        <v>47</v>
      </c>
      <c r="P681" s="2" t="s">
        <v>57</v>
      </c>
      <c r="Q681" s="2" t="s">
        <v>58</v>
      </c>
      <c r="R681" s="2" t="s">
        <v>638</v>
      </c>
      <c r="S681" s="2" t="s">
        <v>43</v>
      </c>
      <c r="T681" s="2" t="s">
        <v>6608</v>
      </c>
      <c r="U681" s="2" t="s">
        <v>6611</v>
      </c>
      <c r="V681" s="2" t="s">
        <v>6504</v>
      </c>
      <c r="W681" s="2" t="s">
        <v>44</v>
      </c>
      <c r="X681" s="2" t="s">
        <v>6543</v>
      </c>
      <c r="Y681" s="2" t="s">
        <v>6612</v>
      </c>
      <c r="Z681" s="2" t="s">
        <v>6613</v>
      </c>
      <c r="AA681" s="2" t="s">
        <v>6531</v>
      </c>
      <c r="AB681" s="2" t="s">
        <v>6547</v>
      </c>
      <c r="AC681" s="2" t="s">
        <v>6510</v>
      </c>
      <c r="AD681" s="2" t="s">
        <v>6511</v>
      </c>
      <c r="AE681" s="2" t="s">
        <v>6614</v>
      </c>
      <c r="AF681" s="2" t="s">
        <v>49</v>
      </c>
      <c r="AG681" s="2" t="s">
        <v>6615</v>
      </c>
      <c r="AH681" s="2" t="s">
        <v>6616</v>
      </c>
      <c r="AI681" s="2" t="s">
        <v>3486</v>
      </c>
      <c r="AJ681" s="2" t="s">
        <v>3486</v>
      </c>
      <c r="AK681" s="2" t="s">
        <v>6515</v>
      </c>
      <c r="AL681" s="2" t="s">
        <v>6516</v>
      </c>
      <c r="AM681" s="2" t="s">
        <v>6517</v>
      </c>
      <c r="AN681" s="2" t="s">
        <v>6515</v>
      </c>
      <c r="AO681" s="2" t="s">
        <v>6517</v>
      </c>
      <c r="AP681" s="2" t="s">
        <v>6518</v>
      </c>
      <c r="AQ681" s="2" t="s">
        <v>6519</v>
      </c>
      <c r="AR681" s="2" t="s">
        <v>78</v>
      </c>
      <c r="AS681" s="2" t="s">
        <v>6520</v>
      </c>
      <c r="AT681" s="2" t="s">
        <v>40</v>
      </c>
      <c r="AU681" s="2" t="s">
        <v>40</v>
      </c>
      <c r="AV681" s="2" t="s">
        <v>40</v>
      </c>
    </row>
    <row r="682" spans="1:48" x14ac:dyDescent="0.55000000000000004">
      <c r="A682" s="2" t="s">
        <v>6617</v>
      </c>
      <c r="B682" s="4" t="s">
        <v>15874</v>
      </c>
      <c r="C682" s="2" t="s">
        <v>6618</v>
      </c>
      <c r="D682" s="2" t="s">
        <v>6619</v>
      </c>
      <c r="E682" s="2" t="s">
        <v>6621</v>
      </c>
      <c r="F682" s="2" t="s">
        <v>6504</v>
      </c>
      <c r="G682" s="2" t="s">
        <v>44</v>
      </c>
      <c r="H682" s="2" t="s">
        <v>6567</v>
      </c>
      <c r="I682" s="2">
        <f>VLOOKUP(K682,Coordinates!A:C,2,FALSE)</f>
        <v>40.695051999999997</v>
      </c>
      <c r="J682" s="2">
        <f>VLOOKUP(K682,Coordinates!A:C,3,FALSE)</f>
        <v>-73.977811000000003</v>
      </c>
      <c r="K682" s="2" t="s">
        <v>16408</v>
      </c>
      <c r="L682" s="2" t="s">
        <v>6620</v>
      </c>
      <c r="M682" s="2" t="s">
        <v>56</v>
      </c>
      <c r="N682" s="2" t="s">
        <v>41</v>
      </c>
      <c r="O682" s="2" t="s">
        <v>47</v>
      </c>
      <c r="P682" s="2" t="s">
        <v>57</v>
      </c>
      <c r="Q682" s="2" t="s">
        <v>58</v>
      </c>
      <c r="R682" s="2" t="s">
        <v>2826</v>
      </c>
      <c r="S682" s="2" t="s">
        <v>43</v>
      </c>
      <c r="T682" s="2" t="s">
        <v>6618</v>
      </c>
      <c r="U682" s="2" t="s">
        <v>6621</v>
      </c>
      <c r="V682" s="2" t="s">
        <v>6504</v>
      </c>
      <c r="W682" s="2" t="s">
        <v>44</v>
      </c>
      <c r="X682" s="2" t="s">
        <v>6567</v>
      </c>
      <c r="Y682" s="2" t="s">
        <v>6622</v>
      </c>
      <c r="Z682" s="2" t="s">
        <v>6623</v>
      </c>
      <c r="AA682" s="2" t="s">
        <v>6531</v>
      </c>
      <c r="AB682" s="2" t="s">
        <v>6547</v>
      </c>
      <c r="AC682" s="2" t="s">
        <v>6569</v>
      </c>
      <c r="AD682" s="2" t="s">
        <v>6570</v>
      </c>
      <c r="AE682" s="2" t="s">
        <v>6624</v>
      </c>
      <c r="AF682" s="2" t="s">
        <v>49</v>
      </c>
      <c r="AG682" s="2" t="s">
        <v>6625</v>
      </c>
      <c r="AH682" s="2" t="s">
        <v>6626</v>
      </c>
      <c r="AI682" s="2" t="s">
        <v>3486</v>
      </c>
      <c r="AJ682" s="2" t="s">
        <v>3486</v>
      </c>
      <c r="AK682" s="2" t="s">
        <v>6515</v>
      </c>
      <c r="AL682" s="2" t="s">
        <v>6516</v>
      </c>
      <c r="AM682" s="2" t="s">
        <v>6517</v>
      </c>
      <c r="AN682" s="2" t="s">
        <v>6515</v>
      </c>
      <c r="AO682" s="2" t="s">
        <v>6517</v>
      </c>
      <c r="AP682" s="2" t="s">
        <v>6518</v>
      </c>
      <c r="AQ682" s="2" t="s">
        <v>6519</v>
      </c>
      <c r="AR682" s="2" t="s">
        <v>78</v>
      </c>
      <c r="AS682" s="2" t="s">
        <v>6520</v>
      </c>
      <c r="AT682" s="2" t="s">
        <v>40</v>
      </c>
      <c r="AU682" s="2" t="s">
        <v>40</v>
      </c>
      <c r="AV682" s="2" t="s">
        <v>40</v>
      </c>
    </row>
    <row r="683" spans="1:48" x14ac:dyDescent="0.55000000000000004">
      <c r="A683" s="2" t="s">
        <v>6627</v>
      </c>
      <c r="B683" s="4" t="s">
        <v>15874</v>
      </c>
      <c r="C683" s="2" t="s">
        <v>6628</v>
      </c>
      <c r="D683" s="2" t="s">
        <v>6629</v>
      </c>
      <c r="E683" s="2" t="s">
        <v>6631</v>
      </c>
      <c r="F683" s="2" t="s">
        <v>6504</v>
      </c>
      <c r="G683" s="2" t="s">
        <v>44</v>
      </c>
      <c r="H683" s="2" t="s">
        <v>6505</v>
      </c>
      <c r="I683" s="2">
        <f>VLOOKUP(K683,Coordinates!A:C,2,FALSE)</f>
        <v>40.678969000000002</v>
      </c>
      <c r="J683" s="2">
        <f>VLOOKUP(K683,Coordinates!A:C,3,FALSE)</f>
        <v>-73.946450999999996</v>
      </c>
      <c r="K683" s="2" t="s">
        <v>16409</v>
      </c>
      <c r="L683" s="2" t="s">
        <v>6630</v>
      </c>
      <c r="M683" s="2" t="s">
        <v>56</v>
      </c>
      <c r="N683" s="2" t="s">
        <v>41</v>
      </c>
      <c r="O683" s="2" t="s">
        <v>47</v>
      </c>
      <c r="P683" s="2" t="s">
        <v>57</v>
      </c>
      <c r="Q683" s="2" t="s">
        <v>58</v>
      </c>
      <c r="R683" s="2" t="s">
        <v>5466</v>
      </c>
      <c r="S683" s="2" t="s">
        <v>43</v>
      </c>
      <c r="T683" s="2" t="s">
        <v>6628</v>
      </c>
      <c r="U683" s="2" t="s">
        <v>6631</v>
      </c>
      <c r="V683" s="2" t="s">
        <v>6504</v>
      </c>
      <c r="W683" s="2" t="s">
        <v>44</v>
      </c>
      <c r="X683" s="2" t="s">
        <v>6505</v>
      </c>
      <c r="Y683" s="2" t="s">
        <v>6632</v>
      </c>
      <c r="Z683" s="2" t="s">
        <v>6633</v>
      </c>
      <c r="AA683" s="2" t="s">
        <v>6508</v>
      </c>
      <c r="AB683" s="2" t="s">
        <v>6509</v>
      </c>
      <c r="AC683" s="2" t="s">
        <v>6634</v>
      </c>
      <c r="AD683" s="2" t="s">
        <v>6635</v>
      </c>
      <c r="AE683" s="2" t="s">
        <v>6636</v>
      </c>
      <c r="AF683" s="2" t="s">
        <v>49</v>
      </c>
      <c r="AG683" s="2" t="s">
        <v>6637</v>
      </c>
      <c r="AH683" s="2" t="s">
        <v>6638</v>
      </c>
      <c r="AI683" s="2" t="s">
        <v>3486</v>
      </c>
      <c r="AJ683" s="2" t="s">
        <v>3486</v>
      </c>
      <c r="AK683" s="2" t="s">
        <v>6515</v>
      </c>
      <c r="AL683" s="2" t="s">
        <v>6516</v>
      </c>
      <c r="AM683" s="2" t="s">
        <v>6517</v>
      </c>
      <c r="AN683" s="2" t="s">
        <v>6515</v>
      </c>
      <c r="AO683" s="2" t="s">
        <v>6517</v>
      </c>
      <c r="AP683" s="2" t="s">
        <v>6518</v>
      </c>
      <c r="AQ683" s="2" t="s">
        <v>6519</v>
      </c>
      <c r="AR683" s="2" t="s">
        <v>78</v>
      </c>
      <c r="AS683" s="2" t="s">
        <v>6520</v>
      </c>
      <c r="AT683" s="2" t="s">
        <v>40</v>
      </c>
      <c r="AU683" s="2" t="s">
        <v>40</v>
      </c>
      <c r="AV683" s="2" t="s">
        <v>40</v>
      </c>
    </row>
    <row r="684" spans="1:48" x14ac:dyDescent="0.55000000000000004">
      <c r="A684" s="2" t="s">
        <v>6639</v>
      </c>
      <c r="B684" s="4" t="s">
        <v>15874</v>
      </c>
      <c r="C684" s="2" t="s">
        <v>6640</v>
      </c>
      <c r="D684" s="2" t="s">
        <v>6641</v>
      </c>
      <c r="E684" s="2" t="s">
        <v>6643</v>
      </c>
      <c r="F684" s="2" t="s">
        <v>6504</v>
      </c>
      <c r="G684" s="2" t="s">
        <v>44</v>
      </c>
      <c r="H684" s="2" t="s">
        <v>6567</v>
      </c>
      <c r="I684" s="2">
        <f>VLOOKUP(K684,Coordinates!A:C,2,FALSE)</f>
        <v>40.688504000000002</v>
      </c>
      <c r="J684" s="2">
        <f>VLOOKUP(K684,Coordinates!A:C,3,FALSE)</f>
        <v>-73.971400000000003</v>
      </c>
      <c r="K684" s="2" t="s">
        <v>16410</v>
      </c>
      <c r="L684" s="2" t="s">
        <v>6642</v>
      </c>
      <c r="M684" s="2" t="s">
        <v>56</v>
      </c>
      <c r="N684" s="2" t="s">
        <v>41</v>
      </c>
      <c r="O684" s="2" t="s">
        <v>228</v>
      </c>
      <c r="P684" s="2" t="s">
        <v>229</v>
      </c>
      <c r="Q684" s="2" t="s">
        <v>230</v>
      </c>
      <c r="R684" s="2" t="s">
        <v>1631</v>
      </c>
      <c r="S684" s="2" t="s">
        <v>43</v>
      </c>
      <c r="T684" s="2" t="s">
        <v>6640</v>
      </c>
      <c r="U684" s="2" t="s">
        <v>6643</v>
      </c>
      <c r="V684" s="2" t="s">
        <v>6504</v>
      </c>
      <c r="W684" s="2" t="s">
        <v>44</v>
      </c>
      <c r="X684" s="2" t="s">
        <v>6567</v>
      </c>
      <c r="Y684" s="2" t="s">
        <v>6644</v>
      </c>
      <c r="Z684" s="2" t="s">
        <v>6645</v>
      </c>
      <c r="AA684" s="2" t="s">
        <v>6531</v>
      </c>
      <c r="AB684" s="2" t="s">
        <v>6547</v>
      </c>
      <c r="AC684" s="2" t="s">
        <v>6569</v>
      </c>
      <c r="AD684" s="2" t="s">
        <v>6570</v>
      </c>
      <c r="AE684" s="2" t="s">
        <v>6646</v>
      </c>
      <c r="AF684" s="2" t="s">
        <v>49</v>
      </c>
      <c r="AG684" s="2" t="s">
        <v>6647</v>
      </c>
      <c r="AH684" s="2" t="s">
        <v>6648</v>
      </c>
      <c r="AI684" s="2" t="s">
        <v>3486</v>
      </c>
      <c r="AJ684" s="2" t="s">
        <v>3486</v>
      </c>
      <c r="AK684" s="2" t="s">
        <v>6515</v>
      </c>
      <c r="AL684" s="2" t="s">
        <v>6516</v>
      </c>
      <c r="AM684" s="2" t="s">
        <v>6517</v>
      </c>
      <c r="AN684" s="2" t="s">
        <v>6515</v>
      </c>
      <c r="AO684" s="2" t="s">
        <v>6517</v>
      </c>
      <c r="AP684" s="2" t="s">
        <v>6518</v>
      </c>
      <c r="AQ684" s="2" t="s">
        <v>6519</v>
      </c>
      <c r="AR684" s="2" t="s">
        <v>78</v>
      </c>
      <c r="AS684" s="2" t="s">
        <v>6520</v>
      </c>
      <c r="AT684" s="2" t="s">
        <v>40</v>
      </c>
      <c r="AU684" s="2" t="s">
        <v>40</v>
      </c>
      <c r="AV684" s="2" t="s">
        <v>40</v>
      </c>
    </row>
    <row r="685" spans="1:48" x14ac:dyDescent="0.55000000000000004">
      <c r="A685" s="2" t="s">
        <v>6649</v>
      </c>
      <c r="B685" s="4" t="s">
        <v>15874</v>
      </c>
      <c r="C685" s="2" t="s">
        <v>6650</v>
      </c>
      <c r="D685" s="2" t="s">
        <v>6651</v>
      </c>
      <c r="E685" s="2" t="s">
        <v>6654</v>
      </c>
      <c r="F685" s="2" t="s">
        <v>6504</v>
      </c>
      <c r="G685" s="2" t="s">
        <v>44</v>
      </c>
      <c r="H685" s="2" t="s">
        <v>6655</v>
      </c>
      <c r="I685" s="2">
        <f>VLOOKUP(K685,Coordinates!A:C,2,FALSE)</f>
        <v>40.680219999999998</v>
      </c>
      <c r="J685" s="2">
        <f>VLOOKUP(K685,Coordinates!A:C,3,FALSE)</f>
        <v>-73.980590000000007</v>
      </c>
      <c r="K685" s="2" t="s">
        <v>16411</v>
      </c>
      <c r="L685" s="2" t="s">
        <v>6652</v>
      </c>
      <c r="M685" s="2" t="s">
        <v>56</v>
      </c>
      <c r="N685" s="2" t="s">
        <v>41</v>
      </c>
      <c r="O685" s="2" t="s">
        <v>47</v>
      </c>
      <c r="P685" s="2" t="s">
        <v>57</v>
      </c>
      <c r="Q685" s="2" t="s">
        <v>58</v>
      </c>
      <c r="R685" s="2" t="s">
        <v>1972</v>
      </c>
      <c r="S685" s="2" t="s">
        <v>43</v>
      </c>
      <c r="T685" s="2" t="s">
        <v>6653</v>
      </c>
      <c r="U685" s="2" t="s">
        <v>6654</v>
      </c>
      <c r="V685" s="2" t="s">
        <v>6504</v>
      </c>
      <c r="W685" s="2" t="s">
        <v>44</v>
      </c>
      <c r="X685" s="2" t="s">
        <v>6655</v>
      </c>
      <c r="Y685" s="2" t="s">
        <v>6656</v>
      </c>
      <c r="Z685" s="2" t="s">
        <v>6391</v>
      </c>
      <c r="AA685" s="2" t="s">
        <v>6657</v>
      </c>
      <c r="AB685" s="2" t="s">
        <v>6658</v>
      </c>
      <c r="AC685" s="2" t="s">
        <v>6659</v>
      </c>
      <c r="AD685" s="2" t="s">
        <v>6660</v>
      </c>
      <c r="AE685" s="2" t="s">
        <v>6661</v>
      </c>
      <c r="AF685" s="2" t="s">
        <v>49</v>
      </c>
      <c r="AG685" s="2" t="s">
        <v>6662</v>
      </c>
      <c r="AH685" s="2" t="s">
        <v>6663</v>
      </c>
      <c r="AI685" s="2" t="s">
        <v>3486</v>
      </c>
      <c r="AJ685" s="2" t="s">
        <v>3486</v>
      </c>
      <c r="AK685" s="2" t="s">
        <v>6515</v>
      </c>
      <c r="AL685" s="2" t="s">
        <v>6516</v>
      </c>
      <c r="AM685" s="2" t="s">
        <v>6517</v>
      </c>
      <c r="AN685" s="2" t="s">
        <v>6515</v>
      </c>
      <c r="AO685" s="2" t="s">
        <v>6517</v>
      </c>
      <c r="AP685" s="2" t="s">
        <v>6518</v>
      </c>
      <c r="AQ685" s="2" t="s">
        <v>6519</v>
      </c>
      <c r="AR685" s="2" t="s">
        <v>78</v>
      </c>
      <c r="AS685" s="2" t="s">
        <v>6520</v>
      </c>
      <c r="AT685" s="2" t="s">
        <v>40</v>
      </c>
      <c r="AU685" s="2" t="s">
        <v>40</v>
      </c>
      <c r="AV685" s="2" t="s">
        <v>40</v>
      </c>
    </row>
    <row r="686" spans="1:48" x14ac:dyDescent="0.55000000000000004">
      <c r="A686" s="2" t="s">
        <v>6664</v>
      </c>
      <c r="B686" s="4" t="s">
        <v>15873</v>
      </c>
      <c r="C686" s="2" t="s">
        <v>6665</v>
      </c>
      <c r="D686" s="2" t="s">
        <v>6666</v>
      </c>
      <c r="E686" s="2" t="s">
        <v>6668</v>
      </c>
      <c r="F686" s="2" t="s">
        <v>6504</v>
      </c>
      <c r="G686" s="2" t="s">
        <v>44</v>
      </c>
      <c r="H686" s="2" t="s">
        <v>6505</v>
      </c>
      <c r="I686" s="2">
        <f>VLOOKUP(K686,Coordinates!A:C,2,FALSE)</f>
        <v>40.690603000000003</v>
      </c>
      <c r="J686" s="2">
        <f>VLOOKUP(K686,Coordinates!A:C,3,FALSE)</f>
        <v>-73.949811999999994</v>
      </c>
      <c r="K686" s="2" t="s">
        <v>16412</v>
      </c>
      <c r="L686" s="2" t="s">
        <v>6667</v>
      </c>
      <c r="M686" s="2" t="s">
        <v>56</v>
      </c>
      <c r="N686" s="2" t="s">
        <v>41</v>
      </c>
      <c r="O686" s="2" t="s">
        <v>47</v>
      </c>
      <c r="P686" s="2" t="s">
        <v>57</v>
      </c>
      <c r="Q686" s="2" t="s">
        <v>58</v>
      </c>
      <c r="R686" s="2" t="s">
        <v>170</v>
      </c>
      <c r="S686" s="2" t="s">
        <v>43</v>
      </c>
      <c r="T686" s="2" t="s">
        <v>6665</v>
      </c>
      <c r="U686" s="2" t="s">
        <v>6668</v>
      </c>
      <c r="V686" s="2" t="s">
        <v>6504</v>
      </c>
      <c r="W686" s="2" t="s">
        <v>44</v>
      </c>
      <c r="X686" s="2" t="s">
        <v>6505</v>
      </c>
      <c r="Y686" s="2" t="s">
        <v>6669</v>
      </c>
      <c r="Z686" s="2" t="s">
        <v>4973</v>
      </c>
      <c r="AA686" s="2" t="s">
        <v>6508</v>
      </c>
      <c r="AB686" s="2" t="s">
        <v>6509</v>
      </c>
      <c r="AC686" s="2" t="s">
        <v>6602</v>
      </c>
      <c r="AD686" s="2" t="s">
        <v>6603</v>
      </c>
      <c r="AE686" s="2" t="s">
        <v>6670</v>
      </c>
      <c r="AF686" s="2" t="s">
        <v>49</v>
      </c>
      <c r="AG686" s="2" t="s">
        <v>6671</v>
      </c>
      <c r="AH686" s="2" t="s">
        <v>6672</v>
      </c>
      <c r="AI686" s="2" t="s">
        <v>3486</v>
      </c>
      <c r="AJ686" s="2" t="s">
        <v>3486</v>
      </c>
      <c r="AK686" s="2" t="s">
        <v>6515</v>
      </c>
      <c r="AL686" s="2" t="s">
        <v>6516</v>
      </c>
      <c r="AM686" s="2" t="s">
        <v>6517</v>
      </c>
      <c r="AN686" s="2" t="s">
        <v>6515</v>
      </c>
      <c r="AO686" s="2" t="s">
        <v>6517</v>
      </c>
      <c r="AP686" s="2" t="s">
        <v>6518</v>
      </c>
      <c r="AQ686" s="2" t="s">
        <v>6519</v>
      </c>
      <c r="AR686" s="2" t="s">
        <v>78</v>
      </c>
      <c r="AS686" s="2" t="s">
        <v>6520</v>
      </c>
      <c r="AT686" s="2" t="s">
        <v>40</v>
      </c>
      <c r="AU686" s="2" t="s">
        <v>40</v>
      </c>
      <c r="AV686" s="2" t="s">
        <v>40</v>
      </c>
    </row>
    <row r="687" spans="1:48" x14ac:dyDescent="0.55000000000000004">
      <c r="A687" s="2" t="s">
        <v>6673</v>
      </c>
      <c r="B687" s="4" t="s">
        <v>15874</v>
      </c>
      <c r="C687" s="2" t="s">
        <v>6674</v>
      </c>
      <c r="D687" s="2" t="s">
        <v>6675</v>
      </c>
      <c r="E687" s="2" t="s">
        <v>6677</v>
      </c>
      <c r="F687" s="2" t="s">
        <v>6504</v>
      </c>
      <c r="G687" s="2" t="s">
        <v>44</v>
      </c>
      <c r="H687" s="2" t="s">
        <v>6567</v>
      </c>
      <c r="I687" s="2">
        <f>VLOOKUP(K687,Coordinates!A:C,2,FALSE)</f>
        <v>40.696916999999999</v>
      </c>
      <c r="J687" s="2">
        <f>VLOOKUP(K687,Coordinates!A:C,3,FALSE)</f>
        <v>-73.976061000000001</v>
      </c>
      <c r="K687" s="2" t="s">
        <v>16413</v>
      </c>
      <c r="L687" s="2" t="s">
        <v>6676</v>
      </c>
      <c r="M687" s="2" t="s">
        <v>56</v>
      </c>
      <c r="N687" s="2" t="s">
        <v>41</v>
      </c>
      <c r="O687" s="2" t="s">
        <v>42</v>
      </c>
      <c r="P687" s="2" t="s">
        <v>304</v>
      </c>
      <c r="Q687" s="2" t="s">
        <v>305</v>
      </c>
      <c r="R687" s="2" t="s">
        <v>413</v>
      </c>
      <c r="S687" s="2" t="s">
        <v>43</v>
      </c>
      <c r="T687" s="2" t="s">
        <v>6674</v>
      </c>
      <c r="U687" s="2" t="s">
        <v>6677</v>
      </c>
      <c r="V687" s="2" t="s">
        <v>6504</v>
      </c>
      <c r="W687" s="2" t="s">
        <v>44</v>
      </c>
      <c r="X687" s="2" t="s">
        <v>6567</v>
      </c>
      <c r="Y687" s="2" t="s">
        <v>6678</v>
      </c>
      <c r="Z687" s="2" t="s">
        <v>4642</v>
      </c>
      <c r="AA687" s="2" t="s">
        <v>6531</v>
      </c>
      <c r="AB687" s="2" t="s">
        <v>6547</v>
      </c>
      <c r="AC687" s="2" t="s">
        <v>6569</v>
      </c>
      <c r="AD687" s="2" t="s">
        <v>6570</v>
      </c>
      <c r="AE687" s="2" t="s">
        <v>6679</v>
      </c>
      <c r="AF687" s="2" t="s">
        <v>49</v>
      </c>
      <c r="AG687" s="2" t="s">
        <v>6680</v>
      </c>
      <c r="AH687" s="2" t="s">
        <v>6681</v>
      </c>
      <c r="AI687" s="2" t="s">
        <v>3486</v>
      </c>
      <c r="AJ687" s="2" t="s">
        <v>3486</v>
      </c>
      <c r="AK687" s="2" t="s">
        <v>6515</v>
      </c>
      <c r="AL687" s="2" t="s">
        <v>6516</v>
      </c>
      <c r="AM687" s="2" t="s">
        <v>6517</v>
      </c>
      <c r="AN687" s="2" t="s">
        <v>6515</v>
      </c>
      <c r="AO687" s="2" t="s">
        <v>6517</v>
      </c>
      <c r="AP687" s="2" t="s">
        <v>6518</v>
      </c>
      <c r="AQ687" s="2" t="s">
        <v>6519</v>
      </c>
      <c r="AR687" s="2" t="s">
        <v>78</v>
      </c>
      <c r="AS687" s="2" t="s">
        <v>6520</v>
      </c>
      <c r="AT687" s="2" t="s">
        <v>40</v>
      </c>
      <c r="AU687" s="2" t="s">
        <v>40</v>
      </c>
      <c r="AV687" s="2" t="s">
        <v>40</v>
      </c>
    </row>
    <row r="688" spans="1:48" x14ac:dyDescent="0.55000000000000004">
      <c r="A688" s="2" t="s">
        <v>6682</v>
      </c>
      <c r="B688" s="4" t="s">
        <v>15874</v>
      </c>
      <c r="C688" s="2" t="s">
        <v>6683</v>
      </c>
      <c r="D688" s="2" t="s">
        <v>6684</v>
      </c>
      <c r="E688" s="2" t="s">
        <v>6687</v>
      </c>
      <c r="F688" s="2" t="s">
        <v>6504</v>
      </c>
      <c r="G688" s="2" t="s">
        <v>44</v>
      </c>
      <c r="H688" s="2" t="s">
        <v>6655</v>
      </c>
      <c r="I688" s="2">
        <f>VLOOKUP(K688,Coordinates!A:C,2,FALSE)</f>
        <v>40.678719000000001</v>
      </c>
      <c r="J688" s="2">
        <f>VLOOKUP(K688,Coordinates!A:C,3,FALSE)</f>
        <v>-73.976804999999999</v>
      </c>
      <c r="K688" s="2" t="s">
        <v>16414</v>
      </c>
      <c r="L688" s="2" t="s">
        <v>6685</v>
      </c>
      <c r="M688" s="2" t="s">
        <v>56</v>
      </c>
      <c r="N688" s="2" t="s">
        <v>41</v>
      </c>
      <c r="O688" s="2" t="s">
        <v>228</v>
      </c>
      <c r="P688" s="2" t="s">
        <v>229</v>
      </c>
      <c r="Q688" s="2" t="s">
        <v>230</v>
      </c>
      <c r="R688" s="2" t="s">
        <v>815</v>
      </c>
      <c r="S688" s="2" t="s">
        <v>43</v>
      </c>
      <c r="T688" s="2" t="s">
        <v>6686</v>
      </c>
      <c r="U688" s="2" t="s">
        <v>6687</v>
      </c>
      <c r="V688" s="2" t="s">
        <v>6504</v>
      </c>
      <c r="W688" s="2" t="s">
        <v>44</v>
      </c>
      <c r="X688" s="2" t="s">
        <v>6655</v>
      </c>
      <c r="Y688" s="2" t="s">
        <v>6688</v>
      </c>
      <c r="Z688" s="2" t="s">
        <v>6689</v>
      </c>
      <c r="AA688" s="2" t="s">
        <v>6657</v>
      </c>
      <c r="AB688" s="2" t="s">
        <v>6658</v>
      </c>
      <c r="AC688" s="2" t="s">
        <v>6659</v>
      </c>
      <c r="AD688" s="2" t="s">
        <v>6660</v>
      </c>
      <c r="AE688" s="2" t="s">
        <v>6690</v>
      </c>
      <c r="AF688" s="2" t="s">
        <v>49</v>
      </c>
      <c r="AG688" s="2" t="s">
        <v>6691</v>
      </c>
      <c r="AH688" s="2" t="s">
        <v>6692</v>
      </c>
      <c r="AI688" s="2" t="s">
        <v>3486</v>
      </c>
      <c r="AJ688" s="2" t="s">
        <v>3486</v>
      </c>
      <c r="AK688" s="2" t="s">
        <v>6515</v>
      </c>
      <c r="AL688" s="2" t="s">
        <v>6516</v>
      </c>
      <c r="AM688" s="2" t="s">
        <v>6517</v>
      </c>
      <c r="AN688" s="2" t="s">
        <v>6515</v>
      </c>
      <c r="AO688" s="2" t="s">
        <v>6517</v>
      </c>
      <c r="AP688" s="2" t="s">
        <v>6518</v>
      </c>
      <c r="AQ688" s="2" t="s">
        <v>6519</v>
      </c>
      <c r="AR688" s="2" t="s">
        <v>78</v>
      </c>
      <c r="AS688" s="2" t="s">
        <v>6520</v>
      </c>
      <c r="AT688" s="2" t="s">
        <v>40</v>
      </c>
      <c r="AU688" s="2" t="s">
        <v>40</v>
      </c>
      <c r="AV688" s="2" t="s">
        <v>40</v>
      </c>
    </row>
    <row r="689" spans="1:48" x14ac:dyDescent="0.55000000000000004">
      <c r="A689" s="2" t="s">
        <v>6693</v>
      </c>
      <c r="B689" s="4" t="s">
        <v>15874</v>
      </c>
      <c r="C689" s="2" t="s">
        <v>6694</v>
      </c>
      <c r="D689" s="2" t="s">
        <v>6695</v>
      </c>
      <c r="E689" s="2" t="s">
        <v>6697</v>
      </c>
      <c r="F689" s="2" t="s">
        <v>6504</v>
      </c>
      <c r="G689" s="2" t="s">
        <v>44</v>
      </c>
      <c r="H689" s="2" t="s">
        <v>6567</v>
      </c>
      <c r="I689" s="2">
        <f>VLOOKUP(K689,Coordinates!A:C,2,FALSE)</f>
        <v>40.689967000000003</v>
      </c>
      <c r="J689" s="2">
        <f>VLOOKUP(K689,Coordinates!A:C,3,FALSE)</f>
        <v>-73.961055000000002</v>
      </c>
      <c r="K689" s="2" t="s">
        <v>16415</v>
      </c>
      <c r="L689" s="2" t="s">
        <v>6696</v>
      </c>
      <c r="M689" s="2" t="s">
        <v>56</v>
      </c>
      <c r="N689" s="2" t="s">
        <v>41</v>
      </c>
      <c r="O689" s="2" t="s">
        <v>47</v>
      </c>
      <c r="P689" s="2" t="s">
        <v>57</v>
      </c>
      <c r="Q689" s="2" t="s">
        <v>58</v>
      </c>
      <c r="R689" s="2" t="s">
        <v>170</v>
      </c>
      <c r="S689" s="2" t="s">
        <v>43</v>
      </c>
      <c r="T689" s="2" t="s">
        <v>6694</v>
      </c>
      <c r="U689" s="2" t="s">
        <v>6697</v>
      </c>
      <c r="V689" s="2" t="s">
        <v>6504</v>
      </c>
      <c r="W689" s="2" t="s">
        <v>44</v>
      </c>
      <c r="X689" s="2" t="s">
        <v>6567</v>
      </c>
      <c r="Y689" s="2" t="s">
        <v>6698</v>
      </c>
      <c r="Z689" s="2" t="s">
        <v>1595</v>
      </c>
      <c r="AA689" s="2" t="s">
        <v>6531</v>
      </c>
      <c r="AB689" s="2" t="s">
        <v>6547</v>
      </c>
      <c r="AC689" s="2" t="s">
        <v>6510</v>
      </c>
      <c r="AD689" s="2" t="s">
        <v>6511</v>
      </c>
      <c r="AE689" s="2" t="s">
        <v>6699</v>
      </c>
      <c r="AF689" s="2" t="s">
        <v>49</v>
      </c>
      <c r="AG689" s="2" t="s">
        <v>6700</v>
      </c>
      <c r="AH689" s="2" t="s">
        <v>6701</v>
      </c>
      <c r="AI689" s="2" t="s">
        <v>3486</v>
      </c>
      <c r="AJ689" s="2" t="s">
        <v>3486</v>
      </c>
      <c r="AK689" s="2" t="s">
        <v>6515</v>
      </c>
      <c r="AL689" s="2" t="s">
        <v>6516</v>
      </c>
      <c r="AM689" s="2" t="s">
        <v>6517</v>
      </c>
      <c r="AN689" s="2" t="s">
        <v>6515</v>
      </c>
      <c r="AO689" s="2" t="s">
        <v>6517</v>
      </c>
      <c r="AP689" s="2" t="s">
        <v>6518</v>
      </c>
      <c r="AQ689" s="2" t="s">
        <v>6519</v>
      </c>
      <c r="AR689" s="2" t="s">
        <v>78</v>
      </c>
      <c r="AS689" s="2" t="s">
        <v>6520</v>
      </c>
      <c r="AT689" s="2" t="s">
        <v>40</v>
      </c>
      <c r="AU689" s="2" t="s">
        <v>40</v>
      </c>
      <c r="AV689" s="2" t="s">
        <v>40</v>
      </c>
    </row>
    <row r="690" spans="1:48" x14ac:dyDescent="0.55000000000000004">
      <c r="A690" s="2" t="s">
        <v>6702</v>
      </c>
      <c r="B690" s="4" t="s">
        <v>15874</v>
      </c>
      <c r="C690" s="2" t="s">
        <v>6703</v>
      </c>
      <c r="D690" s="2" t="s">
        <v>6704</v>
      </c>
      <c r="E690" s="2" t="s">
        <v>6706</v>
      </c>
      <c r="F690" s="2" t="s">
        <v>6504</v>
      </c>
      <c r="G690" s="2" t="s">
        <v>44</v>
      </c>
      <c r="H690" s="2" t="s">
        <v>6655</v>
      </c>
      <c r="I690" s="2">
        <f>VLOOKUP(K690,Coordinates!A:C,2,FALSE)</f>
        <v>40.676672000000003</v>
      </c>
      <c r="J690" s="2">
        <f>VLOOKUP(K690,Coordinates!A:C,3,FALSE)</f>
        <v>-73.977631000000002</v>
      </c>
      <c r="K690" s="2" t="s">
        <v>16416</v>
      </c>
      <c r="L690" s="2" t="s">
        <v>6705</v>
      </c>
      <c r="M690" s="2" t="s">
        <v>56</v>
      </c>
      <c r="N690" s="2" t="s">
        <v>41</v>
      </c>
      <c r="O690" s="2" t="s">
        <v>113</v>
      </c>
      <c r="P690" s="2" t="s">
        <v>114</v>
      </c>
      <c r="Q690" s="2" t="s">
        <v>114</v>
      </c>
      <c r="R690" s="2" t="s">
        <v>1631</v>
      </c>
      <c r="S690" s="2" t="s">
        <v>43</v>
      </c>
      <c r="T690" s="2" t="s">
        <v>6703</v>
      </c>
      <c r="U690" s="2" t="s">
        <v>6706</v>
      </c>
      <c r="V690" s="2" t="s">
        <v>6504</v>
      </c>
      <c r="W690" s="2" t="s">
        <v>44</v>
      </c>
      <c r="X690" s="2" t="s">
        <v>6655</v>
      </c>
      <c r="Y690" s="2" t="s">
        <v>6707</v>
      </c>
      <c r="Z690" s="2" t="s">
        <v>6260</v>
      </c>
      <c r="AA690" s="2" t="s">
        <v>6657</v>
      </c>
      <c r="AB690" s="2" t="s">
        <v>6658</v>
      </c>
      <c r="AC690" s="2" t="s">
        <v>6659</v>
      </c>
      <c r="AD690" s="2" t="s">
        <v>6660</v>
      </c>
      <c r="AE690" s="2" t="s">
        <v>6708</v>
      </c>
      <c r="AF690" s="2" t="s">
        <v>49</v>
      </c>
      <c r="AG690" s="2" t="s">
        <v>6709</v>
      </c>
      <c r="AH690" s="2" t="s">
        <v>6710</v>
      </c>
      <c r="AI690" s="2" t="s">
        <v>3486</v>
      </c>
      <c r="AJ690" s="2" t="s">
        <v>3486</v>
      </c>
      <c r="AK690" s="2" t="s">
        <v>6515</v>
      </c>
      <c r="AL690" s="2" t="s">
        <v>6516</v>
      </c>
      <c r="AM690" s="2" t="s">
        <v>6517</v>
      </c>
      <c r="AN690" s="2" t="s">
        <v>6515</v>
      </c>
      <c r="AO690" s="2" t="s">
        <v>6517</v>
      </c>
      <c r="AP690" s="2" t="s">
        <v>6518</v>
      </c>
      <c r="AQ690" s="2" t="s">
        <v>6519</v>
      </c>
      <c r="AR690" s="2" t="s">
        <v>78</v>
      </c>
      <c r="AS690" s="2" t="s">
        <v>6520</v>
      </c>
      <c r="AT690" s="2" t="s">
        <v>40</v>
      </c>
      <c r="AU690" s="2" t="s">
        <v>40</v>
      </c>
      <c r="AV690" s="2" t="s">
        <v>40</v>
      </c>
    </row>
    <row r="691" spans="1:48" x14ac:dyDescent="0.55000000000000004">
      <c r="A691" s="2" t="s">
        <v>6711</v>
      </c>
      <c r="B691" s="4" t="s">
        <v>15873</v>
      </c>
      <c r="C691" s="2" t="s">
        <v>6712</v>
      </c>
      <c r="D691" s="2" t="s">
        <v>6713</v>
      </c>
      <c r="E691" s="2" t="s">
        <v>6715</v>
      </c>
      <c r="F691" s="2" t="s">
        <v>6504</v>
      </c>
      <c r="G691" s="2" t="s">
        <v>44</v>
      </c>
      <c r="H691" s="2" t="s">
        <v>6528</v>
      </c>
      <c r="I691" s="2">
        <f>VLOOKUP(K691,Coordinates!A:C,2,FALSE)</f>
        <v>40.697519999999997</v>
      </c>
      <c r="J691" s="2">
        <f>VLOOKUP(K691,Coordinates!A:C,3,FALSE)</f>
        <v>-73.980520999999996</v>
      </c>
      <c r="K691" s="2" t="s">
        <v>16417</v>
      </c>
      <c r="L691" s="2" t="s">
        <v>6714</v>
      </c>
      <c r="M691" s="2" t="s">
        <v>56</v>
      </c>
      <c r="N691" s="2" t="s">
        <v>41</v>
      </c>
      <c r="O691" s="2" t="s">
        <v>47</v>
      </c>
      <c r="P691" s="2" t="s">
        <v>57</v>
      </c>
      <c r="Q691" s="2" t="s">
        <v>58</v>
      </c>
      <c r="R691" s="2" t="s">
        <v>439</v>
      </c>
      <c r="S691" s="2" t="s">
        <v>43</v>
      </c>
      <c r="T691" s="2" t="s">
        <v>6712</v>
      </c>
      <c r="U691" s="2" t="s">
        <v>6715</v>
      </c>
      <c r="V691" s="2" t="s">
        <v>6504</v>
      </c>
      <c r="W691" s="2" t="s">
        <v>44</v>
      </c>
      <c r="X691" s="2" t="s">
        <v>6528</v>
      </c>
      <c r="Y691" s="2" t="s">
        <v>6716</v>
      </c>
      <c r="Z691" s="2" t="s">
        <v>3208</v>
      </c>
      <c r="AA691" s="2" t="s">
        <v>6531</v>
      </c>
      <c r="AB691" s="2" t="s">
        <v>6547</v>
      </c>
      <c r="AC691" s="2" t="s">
        <v>6717</v>
      </c>
      <c r="AD691" s="2" t="s">
        <v>6718</v>
      </c>
      <c r="AE691" s="2" t="s">
        <v>6719</v>
      </c>
      <c r="AF691" s="2" t="s">
        <v>49</v>
      </c>
      <c r="AG691" s="2" t="s">
        <v>6720</v>
      </c>
      <c r="AH691" s="2" t="s">
        <v>6721</v>
      </c>
      <c r="AI691" s="2" t="s">
        <v>3486</v>
      </c>
      <c r="AJ691" s="2" t="s">
        <v>3486</v>
      </c>
      <c r="AK691" s="2" t="s">
        <v>6515</v>
      </c>
      <c r="AL691" s="2" t="s">
        <v>6516</v>
      </c>
      <c r="AM691" s="2" t="s">
        <v>6517</v>
      </c>
      <c r="AN691" s="2" t="s">
        <v>6515</v>
      </c>
      <c r="AO691" s="2" t="s">
        <v>6517</v>
      </c>
      <c r="AP691" s="2" t="s">
        <v>6518</v>
      </c>
      <c r="AQ691" s="2" t="s">
        <v>6519</v>
      </c>
      <c r="AR691" s="2" t="s">
        <v>78</v>
      </c>
      <c r="AS691" s="2" t="s">
        <v>6520</v>
      </c>
      <c r="AT691" s="2" t="s">
        <v>40</v>
      </c>
      <c r="AU691" s="2" t="s">
        <v>40</v>
      </c>
      <c r="AV691" s="2" t="s">
        <v>40</v>
      </c>
    </row>
    <row r="692" spans="1:48" x14ac:dyDescent="0.55000000000000004">
      <c r="A692" s="2" t="s">
        <v>6722</v>
      </c>
      <c r="B692" s="4" t="s">
        <v>15874</v>
      </c>
      <c r="C692" s="2" t="s">
        <v>6723</v>
      </c>
      <c r="D692" s="2" t="s">
        <v>6724</v>
      </c>
      <c r="E692" s="2" t="s">
        <v>6727</v>
      </c>
      <c r="F692" s="2" t="s">
        <v>6504</v>
      </c>
      <c r="G692" s="2" t="s">
        <v>44</v>
      </c>
      <c r="H692" s="2" t="s">
        <v>6505</v>
      </c>
      <c r="I692" s="2">
        <f>VLOOKUP(K692,Coordinates!A:C,2,FALSE)</f>
        <v>40.685944999999997</v>
      </c>
      <c r="J692" s="2">
        <f>VLOOKUP(K692,Coordinates!A:C,3,FALSE)</f>
        <v>-73.945302999999996</v>
      </c>
      <c r="K692" s="2" t="s">
        <v>16418</v>
      </c>
      <c r="L692" s="2" t="s">
        <v>6725</v>
      </c>
      <c r="M692" s="2" t="s">
        <v>56</v>
      </c>
      <c r="N692" s="2" t="s">
        <v>41</v>
      </c>
      <c r="O692" s="2" t="s">
        <v>228</v>
      </c>
      <c r="P692" s="2" t="s">
        <v>229</v>
      </c>
      <c r="Q692" s="2" t="s">
        <v>230</v>
      </c>
      <c r="R692" s="2" t="s">
        <v>1170</v>
      </c>
      <c r="S692" s="2" t="s">
        <v>43</v>
      </c>
      <c r="T692" s="2" t="s">
        <v>6726</v>
      </c>
      <c r="U692" s="2" t="s">
        <v>6727</v>
      </c>
      <c r="V692" s="2" t="s">
        <v>6504</v>
      </c>
      <c r="W692" s="2" t="s">
        <v>44</v>
      </c>
      <c r="X692" s="2" t="s">
        <v>6505</v>
      </c>
      <c r="Y692" s="2" t="s">
        <v>6728</v>
      </c>
      <c r="Z692" s="2" t="s">
        <v>6729</v>
      </c>
      <c r="AA692" s="2" t="s">
        <v>6508</v>
      </c>
      <c r="AB692" s="2" t="s">
        <v>6509</v>
      </c>
      <c r="AC692" s="2" t="s">
        <v>6602</v>
      </c>
      <c r="AD692" s="2" t="s">
        <v>6603</v>
      </c>
      <c r="AE692" s="2" t="s">
        <v>6730</v>
      </c>
      <c r="AF692" s="2" t="s">
        <v>49</v>
      </c>
      <c r="AG692" s="2" t="s">
        <v>6731</v>
      </c>
      <c r="AH692" s="2" t="s">
        <v>6732</v>
      </c>
      <c r="AI692" s="2" t="s">
        <v>3486</v>
      </c>
      <c r="AJ692" s="2" t="s">
        <v>3486</v>
      </c>
      <c r="AK692" s="2" t="s">
        <v>6515</v>
      </c>
      <c r="AL692" s="2" t="s">
        <v>6516</v>
      </c>
      <c r="AM692" s="2" t="s">
        <v>6517</v>
      </c>
      <c r="AN692" s="2" t="s">
        <v>6515</v>
      </c>
      <c r="AO692" s="2" t="s">
        <v>6517</v>
      </c>
      <c r="AP692" s="2" t="s">
        <v>6518</v>
      </c>
      <c r="AQ692" s="2" t="s">
        <v>6519</v>
      </c>
      <c r="AR692" s="2" t="s">
        <v>78</v>
      </c>
      <c r="AS692" s="2" t="s">
        <v>6520</v>
      </c>
      <c r="AT692" s="2" t="s">
        <v>40</v>
      </c>
      <c r="AU692" s="2" t="s">
        <v>40</v>
      </c>
      <c r="AV692" s="2" t="s">
        <v>40</v>
      </c>
    </row>
    <row r="693" spans="1:48" x14ac:dyDescent="0.55000000000000004">
      <c r="A693" s="2" t="s">
        <v>6733</v>
      </c>
      <c r="B693" s="4" t="s">
        <v>15874</v>
      </c>
      <c r="C693" s="2" t="s">
        <v>6726</v>
      </c>
      <c r="D693" s="2" t="s">
        <v>6734</v>
      </c>
      <c r="E693" s="2" t="s">
        <v>6727</v>
      </c>
      <c r="F693" s="2" t="s">
        <v>6504</v>
      </c>
      <c r="G693" s="2" t="s">
        <v>44</v>
      </c>
      <c r="H693" s="2" t="s">
        <v>6505</v>
      </c>
      <c r="I693" s="2">
        <f>VLOOKUP(K693,Coordinates!A:C,2,FALSE)</f>
        <v>40.685944999999997</v>
      </c>
      <c r="J693" s="2">
        <f>VLOOKUP(K693,Coordinates!A:C,3,FALSE)</f>
        <v>-73.945302999999996</v>
      </c>
      <c r="K693" s="2" t="s">
        <v>16418</v>
      </c>
      <c r="L693" s="2" t="s">
        <v>6735</v>
      </c>
      <c r="M693" s="2" t="s">
        <v>56</v>
      </c>
      <c r="N693" s="2" t="s">
        <v>41</v>
      </c>
      <c r="O693" s="2" t="s">
        <v>47</v>
      </c>
      <c r="P693" s="2" t="s">
        <v>57</v>
      </c>
      <c r="Q693" s="2" t="s">
        <v>58</v>
      </c>
      <c r="R693" s="2" t="s">
        <v>1631</v>
      </c>
      <c r="S693" s="2" t="s">
        <v>43</v>
      </c>
      <c r="T693" s="2" t="s">
        <v>6726</v>
      </c>
      <c r="U693" s="2" t="s">
        <v>6727</v>
      </c>
      <c r="V693" s="2" t="s">
        <v>6504</v>
      </c>
      <c r="W693" s="2" t="s">
        <v>44</v>
      </c>
      <c r="X693" s="2" t="s">
        <v>6505</v>
      </c>
      <c r="Y693" s="2" t="s">
        <v>6728</v>
      </c>
      <c r="Z693" s="2" t="s">
        <v>6729</v>
      </c>
      <c r="AA693" s="2" t="s">
        <v>6508</v>
      </c>
      <c r="AB693" s="2" t="s">
        <v>6509</v>
      </c>
      <c r="AC693" s="2" t="s">
        <v>6602</v>
      </c>
      <c r="AD693" s="2" t="s">
        <v>6603</v>
      </c>
      <c r="AE693" s="2" t="s">
        <v>6736</v>
      </c>
      <c r="AF693" s="2" t="s">
        <v>49</v>
      </c>
      <c r="AG693" s="2" t="s">
        <v>6737</v>
      </c>
      <c r="AH693" s="2" t="s">
        <v>6738</v>
      </c>
      <c r="AI693" s="2" t="s">
        <v>3486</v>
      </c>
      <c r="AJ693" s="2" t="s">
        <v>3486</v>
      </c>
      <c r="AK693" s="2" t="s">
        <v>6515</v>
      </c>
      <c r="AL693" s="2" t="s">
        <v>6516</v>
      </c>
      <c r="AM693" s="2" t="s">
        <v>6517</v>
      </c>
      <c r="AN693" s="2" t="s">
        <v>6515</v>
      </c>
      <c r="AO693" s="2" t="s">
        <v>6517</v>
      </c>
      <c r="AP693" s="2" t="s">
        <v>6518</v>
      </c>
      <c r="AQ693" s="2" t="s">
        <v>6519</v>
      </c>
      <c r="AR693" s="2" t="s">
        <v>78</v>
      </c>
      <c r="AS693" s="2" t="s">
        <v>6520</v>
      </c>
      <c r="AT693" s="2" t="s">
        <v>40</v>
      </c>
      <c r="AU693" s="2" t="s">
        <v>40</v>
      </c>
      <c r="AV693" s="2" t="s">
        <v>40</v>
      </c>
    </row>
    <row r="694" spans="1:48" x14ac:dyDescent="0.55000000000000004">
      <c r="A694" s="2" t="s">
        <v>6739</v>
      </c>
      <c r="B694" s="4" t="s">
        <v>15873</v>
      </c>
      <c r="C694" s="2" t="s">
        <v>6740</v>
      </c>
      <c r="D694" s="2" t="s">
        <v>6741</v>
      </c>
      <c r="E694" s="2" t="s">
        <v>6743</v>
      </c>
      <c r="F694" s="2" t="s">
        <v>6504</v>
      </c>
      <c r="G694" s="2" t="s">
        <v>44</v>
      </c>
      <c r="H694" s="2" t="s">
        <v>6528</v>
      </c>
      <c r="I694" s="2">
        <f>VLOOKUP(K694,Coordinates!A:C,2,FALSE)</f>
        <v>40.701461999999999</v>
      </c>
      <c r="J694" s="2">
        <f>VLOOKUP(K694,Coordinates!A:C,3,FALSE)</f>
        <v>-73.981415999999996</v>
      </c>
      <c r="K694" s="2" t="s">
        <v>16419</v>
      </c>
      <c r="L694" s="2" t="s">
        <v>6742</v>
      </c>
      <c r="M694" s="2" t="s">
        <v>56</v>
      </c>
      <c r="N694" s="2" t="s">
        <v>41</v>
      </c>
      <c r="O694" s="2" t="s">
        <v>47</v>
      </c>
      <c r="P694" s="2" t="s">
        <v>57</v>
      </c>
      <c r="Q694" s="2" t="s">
        <v>58</v>
      </c>
      <c r="R694" s="2" t="s">
        <v>1571</v>
      </c>
      <c r="S694" s="2" t="s">
        <v>43</v>
      </c>
      <c r="T694" s="2" t="s">
        <v>6740</v>
      </c>
      <c r="U694" s="2" t="s">
        <v>6743</v>
      </c>
      <c r="V694" s="2" t="s">
        <v>6504</v>
      </c>
      <c r="W694" s="2" t="s">
        <v>44</v>
      </c>
      <c r="X694" s="2" t="s">
        <v>6528</v>
      </c>
      <c r="Y694" s="2" t="s">
        <v>6744</v>
      </c>
      <c r="Z694" s="2" t="s">
        <v>6745</v>
      </c>
      <c r="AA694" s="2" t="s">
        <v>6531</v>
      </c>
      <c r="AB694" s="2" t="s">
        <v>6532</v>
      </c>
      <c r="AC694" s="2" t="s">
        <v>6717</v>
      </c>
      <c r="AD694" s="2" t="s">
        <v>6718</v>
      </c>
      <c r="AE694" s="2" t="s">
        <v>6746</v>
      </c>
      <c r="AF694" s="2" t="s">
        <v>49</v>
      </c>
      <c r="AG694" s="2" t="s">
        <v>6747</v>
      </c>
      <c r="AH694" s="2" t="s">
        <v>6748</v>
      </c>
      <c r="AI694" s="2" t="s">
        <v>3486</v>
      </c>
      <c r="AJ694" s="2" t="s">
        <v>3486</v>
      </c>
      <c r="AK694" s="2" t="s">
        <v>6515</v>
      </c>
      <c r="AL694" s="2" t="s">
        <v>6516</v>
      </c>
      <c r="AM694" s="2" t="s">
        <v>6517</v>
      </c>
      <c r="AN694" s="2" t="s">
        <v>6515</v>
      </c>
      <c r="AO694" s="2" t="s">
        <v>6517</v>
      </c>
      <c r="AP694" s="2" t="s">
        <v>6518</v>
      </c>
      <c r="AQ694" s="2" t="s">
        <v>6519</v>
      </c>
      <c r="AR694" s="2" t="s">
        <v>78</v>
      </c>
      <c r="AS694" s="2" t="s">
        <v>6520</v>
      </c>
      <c r="AT694" s="2" t="s">
        <v>40</v>
      </c>
      <c r="AU694" s="2" t="s">
        <v>40</v>
      </c>
      <c r="AV694" s="2" t="s">
        <v>40</v>
      </c>
    </row>
    <row r="695" spans="1:48" x14ac:dyDescent="0.55000000000000004">
      <c r="A695" s="2" t="s">
        <v>6749</v>
      </c>
      <c r="B695" s="4" t="s">
        <v>15873</v>
      </c>
      <c r="C695" s="2" t="s">
        <v>6750</v>
      </c>
      <c r="D695" s="2" t="s">
        <v>6751</v>
      </c>
      <c r="E695" s="2" t="s">
        <v>6754</v>
      </c>
      <c r="F695" s="2" t="s">
        <v>6504</v>
      </c>
      <c r="G695" s="2" t="s">
        <v>44</v>
      </c>
      <c r="H695" s="2" t="s">
        <v>6528</v>
      </c>
      <c r="I695" s="2">
        <f>VLOOKUP(K695,Coordinates!A:C,2,FALSE)</f>
        <v>40.703085000000002</v>
      </c>
      <c r="J695" s="2">
        <f>VLOOKUP(K695,Coordinates!A:C,3,FALSE)</f>
        <v>-73.992231000000004</v>
      </c>
      <c r="K695" s="2" t="s">
        <v>16420</v>
      </c>
      <c r="L695" s="2" t="s">
        <v>6752</v>
      </c>
      <c r="M695" s="2" t="s">
        <v>56</v>
      </c>
      <c r="N695" s="2" t="s">
        <v>41</v>
      </c>
      <c r="O695" s="2" t="s">
        <v>228</v>
      </c>
      <c r="P695" s="2" t="s">
        <v>229</v>
      </c>
      <c r="Q695" s="2" t="s">
        <v>230</v>
      </c>
      <c r="R695" s="2" t="s">
        <v>239</v>
      </c>
      <c r="S695" s="2" t="s">
        <v>43</v>
      </c>
      <c r="T695" s="2" t="s">
        <v>6753</v>
      </c>
      <c r="U695" s="2" t="s">
        <v>6754</v>
      </c>
      <c r="V695" s="2" t="s">
        <v>6504</v>
      </c>
      <c r="W695" s="2" t="s">
        <v>44</v>
      </c>
      <c r="X695" s="2" t="s">
        <v>6528</v>
      </c>
      <c r="Y695" s="2" t="s">
        <v>6755</v>
      </c>
      <c r="Z695" s="2" t="s">
        <v>6745</v>
      </c>
      <c r="AA695" s="2" t="s">
        <v>6531</v>
      </c>
      <c r="AB695" s="2" t="s">
        <v>6532</v>
      </c>
      <c r="AC695" s="2" t="s">
        <v>6717</v>
      </c>
      <c r="AD695" s="2" t="s">
        <v>6718</v>
      </c>
      <c r="AE695" s="2" t="s">
        <v>6756</v>
      </c>
      <c r="AF695" s="2" t="s">
        <v>49</v>
      </c>
      <c r="AG695" s="2" t="s">
        <v>6757</v>
      </c>
      <c r="AH695" s="2" t="s">
        <v>6758</v>
      </c>
      <c r="AI695" s="2" t="s">
        <v>3486</v>
      </c>
      <c r="AJ695" s="2" t="s">
        <v>3486</v>
      </c>
      <c r="AK695" s="2" t="s">
        <v>6515</v>
      </c>
      <c r="AL695" s="2" t="s">
        <v>6516</v>
      </c>
      <c r="AM695" s="2" t="s">
        <v>6517</v>
      </c>
      <c r="AN695" s="2" t="s">
        <v>6515</v>
      </c>
      <c r="AO695" s="2" t="s">
        <v>6517</v>
      </c>
      <c r="AP695" s="2" t="s">
        <v>6518</v>
      </c>
      <c r="AQ695" s="2" t="s">
        <v>6519</v>
      </c>
      <c r="AR695" s="2" t="s">
        <v>78</v>
      </c>
      <c r="AS695" s="2" t="s">
        <v>6520</v>
      </c>
      <c r="AT695" s="2" t="s">
        <v>40</v>
      </c>
      <c r="AU695" s="2" t="s">
        <v>40</v>
      </c>
      <c r="AV695" s="2" t="s">
        <v>40</v>
      </c>
    </row>
    <row r="696" spans="1:48" x14ac:dyDescent="0.55000000000000004">
      <c r="A696" s="2" t="s">
        <v>6759</v>
      </c>
      <c r="B696" s="4" t="s">
        <v>15874</v>
      </c>
      <c r="C696" s="2" t="s">
        <v>6760</v>
      </c>
      <c r="D696" s="2" t="s">
        <v>6761</v>
      </c>
      <c r="E696" s="2" t="s">
        <v>6764</v>
      </c>
      <c r="F696" s="2" t="s">
        <v>6504</v>
      </c>
      <c r="G696" s="2" t="s">
        <v>44</v>
      </c>
      <c r="H696" s="2" t="s">
        <v>6528</v>
      </c>
      <c r="I696" s="2">
        <f>VLOOKUP(K696,Coordinates!A:C,2,FALSE)</f>
        <v>40.697349000000003</v>
      </c>
      <c r="J696" s="2">
        <f>VLOOKUP(K696,Coordinates!A:C,3,FALSE)</f>
        <v>-73.984747999999996</v>
      </c>
      <c r="K696" s="2" t="s">
        <v>16421</v>
      </c>
      <c r="L696" s="2" t="s">
        <v>6762</v>
      </c>
      <c r="M696" s="2" t="s">
        <v>56</v>
      </c>
      <c r="N696" s="2" t="s">
        <v>41</v>
      </c>
      <c r="O696" s="2" t="s">
        <v>215</v>
      </c>
      <c r="P696" s="2" t="s">
        <v>216</v>
      </c>
      <c r="Q696" s="2" t="s">
        <v>217</v>
      </c>
      <c r="R696" s="2" t="s">
        <v>231</v>
      </c>
      <c r="S696" s="2" t="s">
        <v>43</v>
      </c>
      <c r="T696" s="2" t="s">
        <v>6763</v>
      </c>
      <c r="U696" s="2" t="s">
        <v>6764</v>
      </c>
      <c r="V696" s="2" t="s">
        <v>6504</v>
      </c>
      <c r="W696" s="2" t="s">
        <v>44</v>
      </c>
      <c r="X696" s="2" t="s">
        <v>6528</v>
      </c>
      <c r="Y696" s="2" t="s">
        <v>6765</v>
      </c>
      <c r="Z696" s="2" t="s">
        <v>6766</v>
      </c>
      <c r="AA696" s="2" t="s">
        <v>6531</v>
      </c>
      <c r="AB696" s="2" t="s">
        <v>6532</v>
      </c>
      <c r="AC696" s="2" t="s">
        <v>6717</v>
      </c>
      <c r="AD696" s="2" t="s">
        <v>6718</v>
      </c>
      <c r="AE696" s="2" t="s">
        <v>6767</v>
      </c>
      <c r="AF696" s="2" t="s">
        <v>49</v>
      </c>
      <c r="AG696" s="2" t="s">
        <v>6768</v>
      </c>
      <c r="AH696" s="2" t="s">
        <v>6769</v>
      </c>
      <c r="AI696" s="2" t="s">
        <v>3486</v>
      </c>
      <c r="AJ696" s="2" t="s">
        <v>3486</v>
      </c>
      <c r="AK696" s="2" t="s">
        <v>6770</v>
      </c>
      <c r="AL696" s="2" t="s">
        <v>40</v>
      </c>
      <c r="AM696" s="2" t="s">
        <v>6771</v>
      </c>
      <c r="AN696" s="2" t="s">
        <v>6770</v>
      </c>
      <c r="AO696" s="2" t="s">
        <v>40</v>
      </c>
      <c r="AP696" s="2" t="s">
        <v>6518</v>
      </c>
      <c r="AQ696" s="2" t="s">
        <v>6519</v>
      </c>
      <c r="AR696" s="2" t="s">
        <v>78</v>
      </c>
      <c r="AS696" s="2" t="s">
        <v>6520</v>
      </c>
      <c r="AT696" s="2" t="s">
        <v>6770</v>
      </c>
      <c r="AU696" s="2" t="s">
        <v>6772</v>
      </c>
      <c r="AV696" s="2" t="s">
        <v>6771</v>
      </c>
    </row>
    <row r="697" spans="1:48" x14ac:dyDescent="0.55000000000000004">
      <c r="A697" s="2" t="s">
        <v>6773</v>
      </c>
      <c r="B697" s="4" t="s">
        <v>15873</v>
      </c>
      <c r="C697" s="2" t="s">
        <v>6774</v>
      </c>
      <c r="D697" s="2" t="s">
        <v>6775</v>
      </c>
      <c r="E697" s="2" t="s">
        <v>6611</v>
      </c>
      <c r="F697" s="2" t="s">
        <v>6504</v>
      </c>
      <c r="G697" s="2" t="s">
        <v>44</v>
      </c>
      <c r="H697" s="2" t="s">
        <v>6543</v>
      </c>
      <c r="I697" s="2">
        <f>VLOOKUP(K697,Coordinates!A:C,2,FALSE)</f>
        <v>40.684299000000003</v>
      </c>
      <c r="J697" s="2">
        <f>VLOOKUP(K697,Coordinates!A:C,3,FALSE)</f>
        <v>-73.960319999999996</v>
      </c>
      <c r="K697" s="2" t="s">
        <v>16407</v>
      </c>
      <c r="L697" s="2" t="s">
        <v>6776</v>
      </c>
      <c r="M697" s="2" t="s">
        <v>56</v>
      </c>
      <c r="N697" s="2" t="s">
        <v>41</v>
      </c>
      <c r="O697" s="2" t="s">
        <v>228</v>
      </c>
      <c r="P697" s="2" t="s">
        <v>229</v>
      </c>
      <c r="Q697" s="2" t="s">
        <v>230</v>
      </c>
      <c r="R697" s="2" t="s">
        <v>1016</v>
      </c>
      <c r="S697" s="2" t="s">
        <v>43</v>
      </c>
      <c r="T697" s="2" t="s">
        <v>6608</v>
      </c>
      <c r="U697" s="2" t="s">
        <v>6611</v>
      </c>
      <c r="V697" s="2" t="s">
        <v>6504</v>
      </c>
      <c r="W697" s="2" t="s">
        <v>44</v>
      </c>
      <c r="X697" s="2" t="s">
        <v>6543</v>
      </c>
      <c r="Y697" s="2" t="s">
        <v>6612</v>
      </c>
      <c r="Z697" s="2" t="s">
        <v>6613</v>
      </c>
      <c r="AA697" s="2" t="s">
        <v>6531</v>
      </c>
      <c r="AB697" s="2" t="s">
        <v>6547</v>
      </c>
      <c r="AC697" s="2" t="s">
        <v>6510</v>
      </c>
      <c r="AD697" s="2" t="s">
        <v>6511</v>
      </c>
      <c r="AE697" s="2" t="s">
        <v>6777</v>
      </c>
      <c r="AF697" s="2" t="s">
        <v>49</v>
      </c>
      <c r="AG697" s="2" t="s">
        <v>6778</v>
      </c>
      <c r="AH697" s="2" t="s">
        <v>6779</v>
      </c>
      <c r="AI697" s="2" t="s">
        <v>3486</v>
      </c>
      <c r="AJ697" s="2" t="s">
        <v>3486</v>
      </c>
      <c r="AK697" s="2" t="s">
        <v>6515</v>
      </c>
      <c r="AL697" s="2" t="s">
        <v>6516</v>
      </c>
      <c r="AM697" s="2" t="s">
        <v>6517</v>
      </c>
      <c r="AN697" s="2" t="s">
        <v>6515</v>
      </c>
      <c r="AO697" s="2" t="s">
        <v>6517</v>
      </c>
      <c r="AP697" s="2" t="s">
        <v>316</v>
      </c>
      <c r="AQ697" s="2" t="s">
        <v>317</v>
      </c>
      <c r="AR697" s="2" t="s">
        <v>78</v>
      </c>
      <c r="AS697" s="2" t="s">
        <v>318</v>
      </c>
      <c r="AT697" s="2" t="s">
        <v>40</v>
      </c>
      <c r="AU697" s="2" t="s">
        <v>40</v>
      </c>
      <c r="AV697" s="2" t="s">
        <v>40</v>
      </c>
    </row>
    <row r="698" spans="1:48" x14ac:dyDescent="0.55000000000000004">
      <c r="A698" s="2" t="s">
        <v>6780</v>
      </c>
      <c r="B698" s="4" t="s">
        <v>15874</v>
      </c>
      <c r="C698" s="2" t="s">
        <v>6781</v>
      </c>
      <c r="D698" s="2" t="s">
        <v>6782</v>
      </c>
      <c r="E698" s="2" t="s">
        <v>6785</v>
      </c>
      <c r="F698" s="2" t="s">
        <v>6504</v>
      </c>
      <c r="G698" s="2" t="s">
        <v>44</v>
      </c>
      <c r="H698" s="2" t="s">
        <v>6567</v>
      </c>
      <c r="I698" s="2">
        <f>VLOOKUP(K698,Coordinates!A:C,2,FALSE)</f>
        <v>40.692044000000003</v>
      </c>
      <c r="J698" s="2">
        <f>VLOOKUP(K698,Coordinates!A:C,3,FALSE)</f>
        <v>-73.958535999999995</v>
      </c>
      <c r="K698" s="2" t="s">
        <v>16422</v>
      </c>
      <c r="L698" s="2" t="s">
        <v>6783</v>
      </c>
      <c r="M698" s="2" t="s">
        <v>56</v>
      </c>
      <c r="N698" s="2" t="s">
        <v>41</v>
      </c>
      <c r="O698" s="2" t="s">
        <v>215</v>
      </c>
      <c r="P698" s="2" t="s">
        <v>216</v>
      </c>
      <c r="Q698" s="2" t="s">
        <v>217</v>
      </c>
      <c r="R698" s="2" t="s">
        <v>2963</v>
      </c>
      <c r="S698" s="2" t="s">
        <v>43</v>
      </c>
      <c r="T698" s="2" t="s">
        <v>6784</v>
      </c>
      <c r="U698" s="2" t="s">
        <v>6785</v>
      </c>
      <c r="V698" s="2" t="s">
        <v>6504</v>
      </c>
      <c r="W698" s="2" t="s">
        <v>44</v>
      </c>
      <c r="X698" s="2" t="s">
        <v>6567</v>
      </c>
      <c r="Y698" s="2" t="s">
        <v>6786</v>
      </c>
      <c r="Z698" s="2" t="s">
        <v>6787</v>
      </c>
      <c r="AA698" s="2" t="s">
        <v>6508</v>
      </c>
      <c r="AB698" s="2" t="s">
        <v>6532</v>
      </c>
      <c r="AC698" s="2" t="s">
        <v>6510</v>
      </c>
      <c r="AD698" s="2" t="s">
        <v>6511</v>
      </c>
      <c r="AE698" s="2" t="s">
        <v>6788</v>
      </c>
      <c r="AF698" s="2" t="s">
        <v>49</v>
      </c>
      <c r="AG698" s="2" t="s">
        <v>6789</v>
      </c>
      <c r="AH698" s="2" t="s">
        <v>6790</v>
      </c>
      <c r="AI698" s="2" t="s">
        <v>3486</v>
      </c>
      <c r="AJ698" s="2" t="s">
        <v>3486</v>
      </c>
      <c r="AK698" s="2" t="s">
        <v>6770</v>
      </c>
      <c r="AL698" s="2" t="s">
        <v>40</v>
      </c>
      <c r="AM698" s="2" t="s">
        <v>6771</v>
      </c>
      <c r="AN698" s="2" t="s">
        <v>6770</v>
      </c>
      <c r="AO698" s="2" t="s">
        <v>40</v>
      </c>
      <c r="AP698" s="2" t="s">
        <v>6518</v>
      </c>
      <c r="AQ698" s="2" t="s">
        <v>6519</v>
      </c>
      <c r="AR698" s="2" t="s">
        <v>78</v>
      </c>
      <c r="AS698" s="2" t="s">
        <v>6520</v>
      </c>
      <c r="AT698" s="2" t="s">
        <v>6770</v>
      </c>
      <c r="AU698" s="2" t="s">
        <v>6772</v>
      </c>
      <c r="AV698" s="2" t="s">
        <v>6771</v>
      </c>
    </row>
    <row r="699" spans="1:48" x14ac:dyDescent="0.55000000000000004">
      <c r="A699" s="2" t="s">
        <v>6791</v>
      </c>
      <c r="B699" s="4" t="s">
        <v>15874</v>
      </c>
      <c r="C699" s="2" t="s">
        <v>6792</v>
      </c>
      <c r="D699" s="2" t="s">
        <v>6793</v>
      </c>
      <c r="E699" s="2" t="s">
        <v>6764</v>
      </c>
      <c r="F699" s="2" t="s">
        <v>6504</v>
      </c>
      <c r="G699" s="2" t="s">
        <v>44</v>
      </c>
      <c r="H699" s="2" t="s">
        <v>6528</v>
      </c>
      <c r="I699" s="2">
        <f>VLOOKUP(K699,Coordinates!A:C,2,FALSE)</f>
        <v>40.697349000000003</v>
      </c>
      <c r="J699" s="2">
        <f>VLOOKUP(K699,Coordinates!A:C,3,FALSE)</f>
        <v>-73.984747999999996</v>
      </c>
      <c r="K699" s="2" t="s">
        <v>16421</v>
      </c>
      <c r="L699" s="2" t="s">
        <v>6794</v>
      </c>
      <c r="M699" s="2" t="s">
        <v>56</v>
      </c>
      <c r="N699" s="2" t="s">
        <v>41</v>
      </c>
      <c r="O699" s="2" t="s">
        <v>215</v>
      </c>
      <c r="P699" s="2" t="s">
        <v>216</v>
      </c>
      <c r="Q699" s="2" t="s">
        <v>217</v>
      </c>
      <c r="R699" s="2" t="s">
        <v>306</v>
      </c>
      <c r="S699" s="2" t="s">
        <v>43</v>
      </c>
      <c r="T699" s="2" t="s">
        <v>6763</v>
      </c>
      <c r="U699" s="2" t="s">
        <v>6764</v>
      </c>
      <c r="V699" s="2" t="s">
        <v>6504</v>
      </c>
      <c r="W699" s="2" t="s">
        <v>44</v>
      </c>
      <c r="X699" s="2" t="s">
        <v>6528</v>
      </c>
      <c r="Y699" s="2" t="s">
        <v>6765</v>
      </c>
      <c r="Z699" s="2" t="s">
        <v>6766</v>
      </c>
      <c r="AA699" s="2" t="s">
        <v>6531</v>
      </c>
      <c r="AB699" s="2" t="s">
        <v>6532</v>
      </c>
      <c r="AC699" s="2" t="s">
        <v>6717</v>
      </c>
      <c r="AD699" s="2" t="s">
        <v>6718</v>
      </c>
      <c r="AE699" s="2" t="s">
        <v>6795</v>
      </c>
      <c r="AF699" s="2" t="s">
        <v>49</v>
      </c>
      <c r="AG699" s="2" t="s">
        <v>6796</v>
      </c>
      <c r="AH699" s="2" t="s">
        <v>6797</v>
      </c>
      <c r="AI699" s="2" t="s">
        <v>3486</v>
      </c>
      <c r="AJ699" s="2" t="s">
        <v>3486</v>
      </c>
      <c r="AK699" s="2" t="s">
        <v>6770</v>
      </c>
      <c r="AL699" s="2" t="s">
        <v>40</v>
      </c>
      <c r="AM699" s="2" t="s">
        <v>6771</v>
      </c>
      <c r="AN699" s="2" t="s">
        <v>6770</v>
      </c>
      <c r="AO699" s="2" t="s">
        <v>40</v>
      </c>
      <c r="AP699" s="2" t="s">
        <v>6518</v>
      </c>
      <c r="AQ699" s="2" t="s">
        <v>6519</v>
      </c>
      <c r="AR699" s="2" t="s">
        <v>78</v>
      </c>
      <c r="AS699" s="2" t="s">
        <v>6520</v>
      </c>
      <c r="AT699" s="2" t="s">
        <v>6770</v>
      </c>
      <c r="AU699" s="2" t="s">
        <v>6772</v>
      </c>
      <c r="AV699" s="2" t="s">
        <v>6771</v>
      </c>
    </row>
    <row r="700" spans="1:48" x14ac:dyDescent="0.55000000000000004">
      <c r="A700" s="2" t="s">
        <v>6798</v>
      </c>
      <c r="B700" s="4" t="s">
        <v>15874</v>
      </c>
      <c r="C700" s="2" t="s">
        <v>6799</v>
      </c>
      <c r="D700" s="2" t="s">
        <v>6800</v>
      </c>
      <c r="E700" s="2" t="s">
        <v>6802</v>
      </c>
      <c r="F700" s="2" t="s">
        <v>6504</v>
      </c>
      <c r="G700" s="2" t="s">
        <v>44</v>
      </c>
      <c r="H700" s="2" t="s">
        <v>6655</v>
      </c>
      <c r="I700" s="2">
        <f>VLOOKUP(K700,Coordinates!A:C,2,FALSE)</f>
        <v>40.688912999999999</v>
      </c>
      <c r="J700" s="2">
        <f>VLOOKUP(K700,Coordinates!A:C,3,FALSE)</f>
        <v>-73.976483000000002</v>
      </c>
      <c r="K700" s="2" t="s">
        <v>16423</v>
      </c>
      <c r="L700" s="2" t="s">
        <v>6801</v>
      </c>
      <c r="M700" s="2" t="s">
        <v>56</v>
      </c>
      <c r="N700" s="2" t="s">
        <v>41</v>
      </c>
      <c r="O700" s="2" t="s">
        <v>215</v>
      </c>
      <c r="P700" s="2" t="s">
        <v>217</v>
      </c>
      <c r="Q700" s="2" t="s">
        <v>217</v>
      </c>
      <c r="R700" s="2" t="s">
        <v>4879</v>
      </c>
      <c r="S700" s="2" t="s">
        <v>43</v>
      </c>
      <c r="T700" s="2" t="s">
        <v>6799</v>
      </c>
      <c r="U700" s="2" t="s">
        <v>6802</v>
      </c>
      <c r="V700" s="2" t="s">
        <v>6504</v>
      </c>
      <c r="W700" s="2" t="s">
        <v>44</v>
      </c>
      <c r="X700" s="2" t="s">
        <v>6655</v>
      </c>
      <c r="Y700" s="2" t="s">
        <v>6803</v>
      </c>
      <c r="Z700" s="2" t="s">
        <v>3191</v>
      </c>
      <c r="AA700" s="2" t="s">
        <v>6531</v>
      </c>
      <c r="AB700" s="2" t="s">
        <v>6547</v>
      </c>
      <c r="AC700" s="2" t="s">
        <v>6569</v>
      </c>
      <c r="AD700" s="2" t="s">
        <v>6570</v>
      </c>
      <c r="AE700" s="2" t="s">
        <v>6804</v>
      </c>
      <c r="AF700" s="2" t="s">
        <v>331</v>
      </c>
      <c r="AG700" s="2" t="s">
        <v>6805</v>
      </c>
      <c r="AH700" s="2" t="s">
        <v>6806</v>
      </c>
      <c r="AI700" s="2" t="s">
        <v>3486</v>
      </c>
      <c r="AJ700" s="2" t="s">
        <v>3486</v>
      </c>
      <c r="AK700" s="2" t="s">
        <v>6770</v>
      </c>
      <c r="AL700" s="2" t="s">
        <v>40</v>
      </c>
      <c r="AM700" s="2" t="s">
        <v>6771</v>
      </c>
      <c r="AN700" s="2" t="s">
        <v>6770</v>
      </c>
      <c r="AO700" s="2" t="s">
        <v>40</v>
      </c>
      <c r="AP700" s="2" t="s">
        <v>6518</v>
      </c>
      <c r="AQ700" s="2" t="s">
        <v>6519</v>
      </c>
      <c r="AR700" s="2" t="s">
        <v>78</v>
      </c>
      <c r="AS700" s="2" t="s">
        <v>6520</v>
      </c>
      <c r="AT700" s="2" t="s">
        <v>6770</v>
      </c>
      <c r="AU700" s="2" t="s">
        <v>6772</v>
      </c>
      <c r="AV700" s="2" t="s">
        <v>6771</v>
      </c>
    </row>
    <row r="701" spans="1:48" x14ac:dyDescent="0.55000000000000004">
      <c r="A701" s="2" t="s">
        <v>6807</v>
      </c>
      <c r="B701" s="4" t="s">
        <v>15874</v>
      </c>
      <c r="C701" s="2" t="s">
        <v>6808</v>
      </c>
      <c r="D701" s="2" t="s">
        <v>6809</v>
      </c>
      <c r="E701" s="2" t="s">
        <v>6764</v>
      </c>
      <c r="F701" s="2" t="s">
        <v>6504</v>
      </c>
      <c r="G701" s="2" t="s">
        <v>44</v>
      </c>
      <c r="H701" s="2" t="s">
        <v>6528</v>
      </c>
      <c r="I701" s="2">
        <f>VLOOKUP(K701,Coordinates!A:C,2,FALSE)</f>
        <v>40.697349000000003</v>
      </c>
      <c r="J701" s="2">
        <f>VLOOKUP(K701,Coordinates!A:C,3,FALSE)</f>
        <v>-73.984747999999996</v>
      </c>
      <c r="K701" s="2" t="s">
        <v>16421</v>
      </c>
      <c r="L701" s="2" t="s">
        <v>6810</v>
      </c>
      <c r="M701" s="2" t="s">
        <v>56</v>
      </c>
      <c r="N701" s="2" t="s">
        <v>41</v>
      </c>
      <c r="O701" s="2" t="s">
        <v>215</v>
      </c>
      <c r="P701" s="2" t="s">
        <v>217</v>
      </c>
      <c r="Q701" s="2" t="s">
        <v>217</v>
      </c>
      <c r="R701" s="2" t="s">
        <v>239</v>
      </c>
      <c r="S701" s="2" t="s">
        <v>43</v>
      </c>
      <c r="T701" s="2" t="s">
        <v>6763</v>
      </c>
      <c r="U701" s="2" t="s">
        <v>6764</v>
      </c>
      <c r="V701" s="2" t="s">
        <v>6504</v>
      </c>
      <c r="W701" s="2" t="s">
        <v>44</v>
      </c>
      <c r="X701" s="2" t="s">
        <v>6528</v>
      </c>
      <c r="Y701" s="2" t="s">
        <v>6765</v>
      </c>
      <c r="Z701" s="2" t="s">
        <v>6766</v>
      </c>
      <c r="AA701" s="2" t="s">
        <v>6531</v>
      </c>
      <c r="AB701" s="2" t="s">
        <v>6532</v>
      </c>
      <c r="AC701" s="2" t="s">
        <v>6717</v>
      </c>
      <c r="AD701" s="2" t="s">
        <v>6718</v>
      </c>
      <c r="AE701" s="2" t="s">
        <v>6811</v>
      </c>
      <c r="AF701" s="2" t="s">
        <v>49</v>
      </c>
      <c r="AG701" s="2" t="s">
        <v>6812</v>
      </c>
      <c r="AH701" s="2" t="s">
        <v>6813</v>
      </c>
      <c r="AI701" s="2" t="s">
        <v>3486</v>
      </c>
      <c r="AJ701" s="2" t="s">
        <v>3486</v>
      </c>
      <c r="AK701" s="2" t="s">
        <v>314</v>
      </c>
      <c r="AL701" s="2" t="s">
        <v>40</v>
      </c>
      <c r="AM701" s="2" t="s">
        <v>315</v>
      </c>
      <c r="AN701" s="2" t="s">
        <v>314</v>
      </c>
      <c r="AO701" s="2" t="s">
        <v>40</v>
      </c>
      <c r="AP701" s="2" t="s">
        <v>316</v>
      </c>
      <c r="AQ701" s="2" t="s">
        <v>317</v>
      </c>
      <c r="AR701" s="2" t="s">
        <v>78</v>
      </c>
      <c r="AS701" s="2" t="s">
        <v>318</v>
      </c>
      <c r="AT701" s="2" t="s">
        <v>314</v>
      </c>
      <c r="AU701" s="2" t="s">
        <v>319</v>
      </c>
      <c r="AV701" s="2" t="s">
        <v>315</v>
      </c>
    </row>
    <row r="702" spans="1:48" x14ac:dyDescent="0.55000000000000004">
      <c r="A702" s="2" t="s">
        <v>6814</v>
      </c>
      <c r="B702" s="4" t="s">
        <v>15874</v>
      </c>
      <c r="C702" s="2" t="s">
        <v>6815</v>
      </c>
      <c r="D702" s="2" t="s">
        <v>6816</v>
      </c>
      <c r="E702" s="2" t="s">
        <v>6818</v>
      </c>
      <c r="F702" s="2" t="s">
        <v>6504</v>
      </c>
      <c r="G702" s="2" t="s">
        <v>44</v>
      </c>
      <c r="H702" s="2" t="s">
        <v>6528</v>
      </c>
      <c r="I702" s="2">
        <f>VLOOKUP(K702,Coordinates!A:C,2,FALSE)</f>
        <v>40.694625000000002</v>
      </c>
      <c r="J702" s="2">
        <f>VLOOKUP(K702,Coordinates!A:C,3,FALSE)</f>
        <v>-73.988421000000002</v>
      </c>
      <c r="K702" s="2" t="s">
        <v>16424</v>
      </c>
      <c r="L702" s="2" t="s">
        <v>6817</v>
      </c>
      <c r="M702" s="2" t="s">
        <v>56</v>
      </c>
      <c r="N702" s="2" t="s">
        <v>41</v>
      </c>
      <c r="O702" s="2" t="s">
        <v>215</v>
      </c>
      <c r="P702" s="2" t="s">
        <v>216</v>
      </c>
      <c r="Q702" s="2" t="s">
        <v>217</v>
      </c>
      <c r="R702" s="2" t="s">
        <v>218</v>
      </c>
      <c r="S702" s="2" t="s">
        <v>43</v>
      </c>
      <c r="T702" s="2" t="s">
        <v>6750</v>
      </c>
      <c r="U702" s="2" t="s">
        <v>6818</v>
      </c>
      <c r="V702" s="2" t="s">
        <v>6504</v>
      </c>
      <c r="W702" s="2" t="s">
        <v>44</v>
      </c>
      <c r="X702" s="2" t="s">
        <v>6528</v>
      </c>
      <c r="Y702" s="2" t="s">
        <v>6819</v>
      </c>
      <c r="Z702" s="2" t="s">
        <v>6820</v>
      </c>
      <c r="AA702" s="2" t="s">
        <v>6531</v>
      </c>
      <c r="AB702" s="2" t="s">
        <v>6532</v>
      </c>
      <c r="AC702" s="2" t="s">
        <v>6717</v>
      </c>
      <c r="AD702" s="2" t="s">
        <v>6718</v>
      </c>
      <c r="AE702" s="2" t="s">
        <v>6821</v>
      </c>
      <c r="AF702" s="2" t="s">
        <v>331</v>
      </c>
      <c r="AG702" s="2" t="s">
        <v>6822</v>
      </c>
      <c r="AH702" s="2" t="s">
        <v>6823</v>
      </c>
      <c r="AI702" s="2" t="s">
        <v>3486</v>
      </c>
      <c r="AJ702" s="2" t="s">
        <v>3486</v>
      </c>
      <c r="AK702" s="2" t="s">
        <v>682</v>
      </c>
      <c r="AL702" s="2" t="s">
        <v>40</v>
      </c>
      <c r="AM702" s="2" t="s">
        <v>683</v>
      </c>
      <c r="AN702" s="2" t="s">
        <v>682</v>
      </c>
      <c r="AO702" s="2" t="s">
        <v>40</v>
      </c>
      <c r="AP702" s="2" t="s">
        <v>316</v>
      </c>
      <c r="AQ702" s="2" t="s">
        <v>317</v>
      </c>
      <c r="AR702" s="2" t="s">
        <v>78</v>
      </c>
      <c r="AS702" s="2" t="s">
        <v>318</v>
      </c>
      <c r="AT702" s="2" t="s">
        <v>682</v>
      </c>
      <c r="AU702" s="2" t="s">
        <v>684</v>
      </c>
      <c r="AV702" s="2" t="s">
        <v>683</v>
      </c>
    </row>
    <row r="703" spans="1:48" x14ac:dyDescent="0.55000000000000004">
      <c r="A703" s="2" t="s">
        <v>6824</v>
      </c>
      <c r="B703" s="4" t="s">
        <v>15874</v>
      </c>
      <c r="C703" s="2" t="s">
        <v>6825</v>
      </c>
      <c r="D703" s="2" t="s">
        <v>6826</v>
      </c>
      <c r="E703" s="2" t="s">
        <v>6566</v>
      </c>
      <c r="F703" s="2" t="s">
        <v>6504</v>
      </c>
      <c r="G703" s="2" t="s">
        <v>44</v>
      </c>
      <c r="H703" s="2" t="s">
        <v>6567</v>
      </c>
      <c r="I703" s="2">
        <f>VLOOKUP(K703,Coordinates!A:C,2,FALSE)</f>
        <v>40.691215</v>
      </c>
      <c r="J703" s="2">
        <f>VLOOKUP(K703,Coordinates!A:C,3,FALSE)</f>
        <v>-73.971203000000003</v>
      </c>
      <c r="K703" s="2" t="s">
        <v>16403</v>
      </c>
      <c r="L703" s="2" t="s">
        <v>6827</v>
      </c>
      <c r="M703" s="2" t="s">
        <v>56</v>
      </c>
      <c r="N703" s="2" t="s">
        <v>41</v>
      </c>
      <c r="O703" s="2" t="s">
        <v>113</v>
      </c>
      <c r="P703" s="2" t="s">
        <v>846</v>
      </c>
      <c r="Q703" s="2" t="s">
        <v>847</v>
      </c>
      <c r="R703" s="2" t="s">
        <v>2963</v>
      </c>
      <c r="S703" s="2" t="s">
        <v>43</v>
      </c>
      <c r="T703" s="2" t="s">
        <v>6563</v>
      </c>
      <c r="U703" s="2" t="s">
        <v>6566</v>
      </c>
      <c r="V703" s="2" t="s">
        <v>6504</v>
      </c>
      <c r="W703" s="2" t="s">
        <v>44</v>
      </c>
      <c r="X703" s="2" t="s">
        <v>6567</v>
      </c>
      <c r="Y703" s="2" t="s">
        <v>6568</v>
      </c>
      <c r="Z703" s="2" t="s">
        <v>1608</v>
      </c>
      <c r="AA703" s="2" t="s">
        <v>6531</v>
      </c>
      <c r="AB703" s="2" t="s">
        <v>6547</v>
      </c>
      <c r="AC703" s="2" t="s">
        <v>6569</v>
      </c>
      <c r="AD703" s="2" t="s">
        <v>6570</v>
      </c>
      <c r="AE703" s="2" t="s">
        <v>6828</v>
      </c>
      <c r="AF703" s="2" t="s">
        <v>49</v>
      </c>
      <c r="AG703" s="2" t="s">
        <v>6829</v>
      </c>
      <c r="AH703" s="2" t="s">
        <v>6830</v>
      </c>
      <c r="AI703" s="2" t="s">
        <v>3486</v>
      </c>
      <c r="AJ703" s="2" t="s">
        <v>3486</v>
      </c>
      <c r="AK703" s="2" t="s">
        <v>6515</v>
      </c>
      <c r="AL703" s="2" t="s">
        <v>6516</v>
      </c>
      <c r="AM703" s="2" t="s">
        <v>6517</v>
      </c>
      <c r="AN703" s="2" t="s">
        <v>6515</v>
      </c>
      <c r="AO703" s="2" t="s">
        <v>6517</v>
      </c>
      <c r="AP703" s="2" t="s">
        <v>6518</v>
      </c>
      <c r="AQ703" s="2" t="s">
        <v>6519</v>
      </c>
      <c r="AR703" s="2" t="s">
        <v>78</v>
      </c>
      <c r="AS703" s="2" t="s">
        <v>6520</v>
      </c>
      <c r="AT703" s="2" t="s">
        <v>40</v>
      </c>
      <c r="AU703" s="2" t="s">
        <v>40</v>
      </c>
      <c r="AV703" s="2" t="s">
        <v>40</v>
      </c>
    </row>
    <row r="704" spans="1:48" x14ac:dyDescent="0.55000000000000004">
      <c r="A704" s="2" t="s">
        <v>6831</v>
      </c>
      <c r="B704" s="4" t="s">
        <v>15874</v>
      </c>
      <c r="C704" s="2" t="s">
        <v>6832</v>
      </c>
      <c r="D704" s="2" t="s">
        <v>6833</v>
      </c>
      <c r="E704" s="2" t="s">
        <v>6837</v>
      </c>
      <c r="F704" s="2" t="s">
        <v>6504</v>
      </c>
      <c r="G704" s="2" t="s">
        <v>44</v>
      </c>
      <c r="H704" s="2" t="s">
        <v>6543</v>
      </c>
      <c r="I704" s="2">
        <f>VLOOKUP(K704,Coordinates!A:C,2,FALSE)</f>
        <v>40.678511999999998</v>
      </c>
      <c r="J704" s="2">
        <f>VLOOKUP(K704,Coordinates!A:C,3,FALSE)</f>
        <v>-73.961743999999996</v>
      </c>
      <c r="K704" s="2" t="s">
        <v>16425</v>
      </c>
      <c r="L704" s="2" t="s">
        <v>6834</v>
      </c>
      <c r="M704" s="2" t="s">
        <v>56</v>
      </c>
      <c r="N704" s="2" t="s">
        <v>41</v>
      </c>
      <c r="O704" s="2" t="s">
        <v>215</v>
      </c>
      <c r="P704" s="2" t="s">
        <v>216</v>
      </c>
      <c r="Q704" s="2" t="s">
        <v>217</v>
      </c>
      <c r="R704" s="2" t="s">
        <v>6835</v>
      </c>
      <c r="S704" s="2" t="s">
        <v>43</v>
      </c>
      <c r="T704" s="2" t="s">
        <v>6836</v>
      </c>
      <c r="U704" s="2" t="s">
        <v>6837</v>
      </c>
      <c r="V704" s="2" t="s">
        <v>6504</v>
      </c>
      <c r="W704" s="2" t="s">
        <v>44</v>
      </c>
      <c r="X704" s="2" t="s">
        <v>6543</v>
      </c>
      <c r="Y704" s="2" t="s">
        <v>6838</v>
      </c>
      <c r="Z704" s="2" t="s">
        <v>6839</v>
      </c>
      <c r="AA704" s="2" t="s">
        <v>6546</v>
      </c>
      <c r="AB704" s="2" t="s">
        <v>6547</v>
      </c>
      <c r="AC704" s="2" t="s">
        <v>6634</v>
      </c>
      <c r="AD704" s="2" t="s">
        <v>6635</v>
      </c>
      <c r="AE704" s="2" t="s">
        <v>6840</v>
      </c>
      <c r="AF704" s="2" t="s">
        <v>49</v>
      </c>
      <c r="AG704" s="2" t="s">
        <v>6841</v>
      </c>
      <c r="AH704" s="2" t="s">
        <v>6842</v>
      </c>
      <c r="AI704" s="2" t="s">
        <v>3486</v>
      </c>
      <c r="AJ704" s="2" t="s">
        <v>3486</v>
      </c>
      <c r="AK704" s="2" t="s">
        <v>6770</v>
      </c>
      <c r="AL704" s="2" t="s">
        <v>40</v>
      </c>
      <c r="AM704" s="2" t="s">
        <v>6771</v>
      </c>
      <c r="AN704" s="2" t="s">
        <v>6770</v>
      </c>
      <c r="AO704" s="2" t="s">
        <v>40</v>
      </c>
      <c r="AP704" s="2" t="s">
        <v>6518</v>
      </c>
      <c r="AQ704" s="2" t="s">
        <v>6519</v>
      </c>
      <c r="AR704" s="2" t="s">
        <v>78</v>
      </c>
      <c r="AS704" s="2" t="s">
        <v>6520</v>
      </c>
      <c r="AT704" s="2" t="s">
        <v>6770</v>
      </c>
      <c r="AU704" s="2" t="s">
        <v>6772</v>
      </c>
      <c r="AV704" s="2" t="s">
        <v>6771</v>
      </c>
    </row>
    <row r="705" spans="1:48" x14ac:dyDescent="0.55000000000000004">
      <c r="A705" s="2" t="s">
        <v>6843</v>
      </c>
      <c r="B705" s="4" t="s">
        <v>15874</v>
      </c>
      <c r="C705" s="2" t="s">
        <v>6844</v>
      </c>
      <c r="D705" s="2" t="s">
        <v>6845</v>
      </c>
      <c r="E705" s="2" t="s">
        <v>6818</v>
      </c>
      <c r="F705" s="2" t="s">
        <v>6504</v>
      </c>
      <c r="G705" s="2" t="s">
        <v>44</v>
      </c>
      <c r="H705" s="2" t="s">
        <v>6528</v>
      </c>
      <c r="I705" s="2">
        <f>VLOOKUP(K705,Coordinates!A:C,2,FALSE)</f>
        <v>40.694625000000002</v>
      </c>
      <c r="J705" s="2">
        <f>VLOOKUP(K705,Coordinates!A:C,3,FALSE)</f>
        <v>-73.988421000000002</v>
      </c>
      <c r="K705" s="2" t="s">
        <v>16424</v>
      </c>
      <c r="L705" s="2" t="s">
        <v>6846</v>
      </c>
      <c r="M705" s="2" t="s">
        <v>56</v>
      </c>
      <c r="N705" s="2" t="s">
        <v>41</v>
      </c>
      <c r="O705" s="2" t="s">
        <v>42</v>
      </c>
      <c r="P705" s="2" t="s">
        <v>304</v>
      </c>
      <c r="Q705" s="2" t="s">
        <v>305</v>
      </c>
      <c r="R705" s="2" t="s">
        <v>2963</v>
      </c>
      <c r="S705" s="2" t="s">
        <v>43</v>
      </c>
      <c r="T705" s="2" t="s">
        <v>6750</v>
      </c>
      <c r="U705" s="2" t="s">
        <v>6818</v>
      </c>
      <c r="V705" s="2" t="s">
        <v>6504</v>
      </c>
      <c r="W705" s="2" t="s">
        <v>44</v>
      </c>
      <c r="X705" s="2" t="s">
        <v>6528</v>
      </c>
      <c r="Y705" s="2" t="s">
        <v>6819</v>
      </c>
      <c r="Z705" s="2" t="s">
        <v>6820</v>
      </c>
      <c r="AA705" s="2" t="s">
        <v>6531</v>
      </c>
      <c r="AB705" s="2" t="s">
        <v>6532</v>
      </c>
      <c r="AC705" s="2" t="s">
        <v>6717</v>
      </c>
      <c r="AD705" s="2" t="s">
        <v>6718</v>
      </c>
      <c r="AE705" s="2" t="s">
        <v>6847</v>
      </c>
      <c r="AF705" s="2" t="s">
        <v>49</v>
      </c>
      <c r="AG705" s="2" t="s">
        <v>6848</v>
      </c>
      <c r="AH705" s="2" t="s">
        <v>6849</v>
      </c>
      <c r="AI705" s="2" t="s">
        <v>3486</v>
      </c>
      <c r="AJ705" s="2" t="s">
        <v>3486</v>
      </c>
      <c r="AK705" s="2" t="s">
        <v>682</v>
      </c>
      <c r="AL705" s="2" t="s">
        <v>40</v>
      </c>
      <c r="AM705" s="2" t="s">
        <v>683</v>
      </c>
      <c r="AN705" s="2" t="s">
        <v>682</v>
      </c>
      <c r="AO705" s="2" t="s">
        <v>40</v>
      </c>
      <c r="AP705" s="2" t="s">
        <v>316</v>
      </c>
      <c r="AQ705" s="2" t="s">
        <v>317</v>
      </c>
      <c r="AR705" s="2" t="s">
        <v>78</v>
      </c>
      <c r="AS705" s="2" t="s">
        <v>318</v>
      </c>
      <c r="AT705" s="2" t="s">
        <v>682</v>
      </c>
      <c r="AU705" s="2" t="s">
        <v>684</v>
      </c>
      <c r="AV705" s="2" t="s">
        <v>683</v>
      </c>
    </row>
    <row r="706" spans="1:48" x14ac:dyDescent="0.55000000000000004">
      <c r="A706" s="2" t="s">
        <v>6850</v>
      </c>
      <c r="B706" s="4" t="s">
        <v>15874</v>
      </c>
      <c r="C706" s="2" t="s">
        <v>6851</v>
      </c>
      <c r="D706" s="2" t="s">
        <v>6852</v>
      </c>
      <c r="E706" s="2" t="s">
        <v>6855</v>
      </c>
      <c r="F706" s="2" t="s">
        <v>6504</v>
      </c>
      <c r="G706" s="2" t="s">
        <v>44</v>
      </c>
      <c r="H706" s="2" t="s">
        <v>6505</v>
      </c>
      <c r="I706" s="2">
        <f>VLOOKUP(K706,Coordinates!A:C,2,FALSE)</f>
        <v>40.684455999999997</v>
      </c>
      <c r="J706" s="2">
        <f>VLOOKUP(K706,Coordinates!A:C,3,FALSE)</f>
        <v>-73.948380999999998</v>
      </c>
      <c r="K706" s="2" t="s">
        <v>16426</v>
      </c>
      <c r="L706" s="2" t="s">
        <v>6853</v>
      </c>
      <c r="M706" s="2" t="s">
        <v>56</v>
      </c>
      <c r="N706" s="2" t="s">
        <v>324</v>
      </c>
      <c r="O706" s="2" t="s">
        <v>215</v>
      </c>
      <c r="P706" s="2" t="s">
        <v>345</v>
      </c>
      <c r="Q706" s="2" t="s">
        <v>217</v>
      </c>
      <c r="R706" s="2" t="s">
        <v>1389</v>
      </c>
      <c r="S706" s="2" t="s">
        <v>43</v>
      </c>
      <c r="T706" s="2" t="s">
        <v>6854</v>
      </c>
      <c r="U706" s="2" t="s">
        <v>6855</v>
      </c>
      <c r="V706" s="2" t="s">
        <v>6504</v>
      </c>
      <c r="W706" s="2" t="s">
        <v>44</v>
      </c>
      <c r="X706" s="2" t="s">
        <v>6505</v>
      </c>
      <c r="Y706" s="2" t="s">
        <v>6856</v>
      </c>
      <c r="Z706" s="2" t="s">
        <v>2664</v>
      </c>
      <c r="AA706" s="2" t="s">
        <v>6508</v>
      </c>
      <c r="AB706" s="2" t="s">
        <v>6509</v>
      </c>
      <c r="AC706" s="2" t="s">
        <v>6602</v>
      </c>
      <c r="AD706" s="2" t="s">
        <v>6603</v>
      </c>
      <c r="AE706" s="2" t="s">
        <v>6857</v>
      </c>
      <c r="AF706" s="2" t="s">
        <v>49</v>
      </c>
      <c r="AG706" s="2" t="s">
        <v>6858</v>
      </c>
      <c r="AH706" s="2" t="s">
        <v>6859</v>
      </c>
      <c r="AI706" s="2" t="s">
        <v>3486</v>
      </c>
      <c r="AJ706" s="2" t="s">
        <v>3486</v>
      </c>
      <c r="AK706" s="2" t="s">
        <v>349</v>
      </c>
      <c r="AL706" s="2" t="s">
        <v>40</v>
      </c>
      <c r="AM706" s="2" t="s">
        <v>350</v>
      </c>
      <c r="AN706" s="2" t="s">
        <v>349</v>
      </c>
      <c r="AO706" s="2" t="s">
        <v>40</v>
      </c>
      <c r="AP706" s="2" t="s">
        <v>6518</v>
      </c>
      <c r="AQ706" s="2" t="s">
        <v>6519</v>
      </c>
      <c r="AR706" s="2" t="s">
        <v>78</v>
      </c>
      <c r="AS706" s="2" t="s">
        <v>6520</v>
      </c>
      <c r="AT706" s="2" t="s">
        <v>349</v>
      </c>
      <c r="AU706" s="2" t="s">
        <v>351</v>
      </c>
      <c r="AV706" s="2" t="s">
        <v>350</v>
      </c>
    </row>
    <row r="707" spans="1:48" x14ac:dyDescent="0.55000000000000004">
      <c r="A707" s="2" t="s">
        <v>6860</v>
      </c>
      <c r="B707" s="4" t="s">
        <v>15874</v>
      </c>
      <c r="C707" s="2" t="s">
        <v>6861</v>
      </c>
      <c r="D707" s="2" t="s">
        <v>6862</v>
      </c>
      <c r="E707" s="2" t="s">
        <v>6855</v>
      </c>
      <c r="F707" s="2" t="s">
        <v>6504</v>
      </c>
      <c r="G707" s="2" t="s">
        <v>44</v>
      </c>
      <c r="H707" s="2" t="s">
        <v>6505</v>
      </c>
      <c r="I707" s="2">
        <f>VLOOKUP(K707,Coordinates!A:C,2,FALSE)</f>
        <v>40.684455999999997</v>
      </c>
      <c r="J707" s="2">
        <f>VLOOKUP(K707,Coordinates!A:C,3,FALSE)</f>
        <v>-73.948380999999998</v>
      </c>
      <c r="K707" s="2" t="s">
        <v>16426</v>
      </c>
      <c r="L707" s="2" t="s">
        <v>6863</v>
      </c>
      <c r="M707" s="2" t="s">
        <v>56</v>
      </c>
      <c r="N707" s="2" t="s">
        <v>324</v>
      </c>
      <c r="O707" s="2" t="s">
        <v>215</v>
      </c>
      <c r="P707" s="2" t="s">
        <v>345</v>
      </c>
      <c r="Q707" s="2" t="s">
        <v>217</v>
      </c>
      <c r="R707" s="2" t="s">
        <v>306</v>
      </c>
      <c r="S707" s="2" t="s">
        <v>43</v>
      </c>
      <c r="T707" s="2" t="s">
        <v>6854</v>
      </c>
      <c r="U707" s="2" t="s">
        <v>6855</v>
      </c>
      <c r="V707" s="2" t="s">
        <v>6504</v>
      </c>
      <c r="W707" s="2" t="s">
        <v>44</v>
      </c>
      <c r="X707" s="2" t="s">
        <v>6505</v>
      </c>
      <c r="Y707" s="2" t="s">
        <v>6856</v>
      </c>
      <c r="Z707" s="2" t="s">
        <v>2664</v>
      </c>
      <c r="AA707" s="2" t="s">
        <v>6508</v>
      </c>
      <c r="AB707" s="2" t="s">
        <v>6509</v>
      </c>
      <c r="AC707" s="2" t="s">
        <v>6602</v>
      </c>
      <c r="AD707" s="2" t="s">
        <v>6603</v>
      </c>
      <c r="AE707" s="2" t="s">
        <v>6864</v>
      </c>
      <c r="AF707" s="2" t="s">
        <v>49</v>
      </c>
      <c r="AG707" s="2" t="s">
        <v>6865</v>
      </c>
      <c r="AH707" s="2" t="s">
        <v>6866</v>
      </c>
      <c r="AI707" s="2" t="s">
        <v>3486</v>
      </c>
      <c r="AJ707" s="2" t="s">
        <v>3486</v>
      </c>
      <c r="AK707" s="2" t="s">
        <v>349</v>
      </c>
      <c r="AL707" s="2" t="s">
        <v>40</v>
      </c>
      <c r="AM707" s="2" t="s">
        <v>350</v>
      </c>
      <c r="AN707" s="2" t="s">
        <v>349</v>
      </c>
      <c r="AO707" s="2" t="s">
        <v>40</v>
      </c>
      <c r="AP707" s="2" t="s">
        <v>6518</v>
      </c>
      <c r="AQ707" s="2" t="s">
        <v>6519</v>
      </c>
      <c r="AR707" s="2" t="s">
        <v>78</v>
      </c>
      <c r="AS707" s="2" t="s">
        <v>6520</v>
      </c>
      <c r="AT707" s="2" t="s">
        <v>349</v>
      </c>
      <c r="AU707" s="2" t="s">
        <v>351</v>
      </c>
      <c r="AV707" s="2" t="s">
        <v>350</v>
      </c>
    </row>
    <row r="708" spans="1:48" x14ac:dyDescent="0.55000000000000004">
      <c r="A708" s="2" t="s">
        <v>6867</v>
      </c>
      <c r="B708" s="4" t="s">
        <v>15874</v>
      </c>
      <c r="C708" s="2" t="s">
        <v>6868</v>
      </c>
      <c r="D708" s="2" t="s">
        <v>6869</v>
      </c>
      <c r="E708" s="2" t="s">
        <v>6872</v>
      </c>
      <c r="F708" s="2" t="s">
        <v>6504</v>
      </c>
      <c r="G708" s="2" t="s">
        <v>44</v>
      </c>
      <c r="H708" s="2" t="s">
        <v>6505</v>
      </c>
      <c r="I708" s="2">
        <f>VLOOKUP(K708,Coordinates!A:C,2,FALSE)</f>
        <v>40.685529000000002</v>
      </c>
      <c r="J708" s="2">
        <f>VLOOKUP(K708,Coordinates!A:C,3,FALSE)</f>
        <v>-73.954029000000006</v>
      </c>
      <c r="K708" s="2" t="s">
        <v>16427</v>
      </c>
      <c r="L708" s="2" t="s">
        <v>6870</v>
      </c>
      <c r="M708" s="2" t="s">
        <v>56</v>
      </c>
      <c r="N708" s="2" t="s">
        <v>41</v>
      </c>
      <c r="O708" s="2" t="s">
        <v>215</v>
      </c>
      <c r="P708" s="2" t="s">
        <v>216</v>
      </c>
      <c r="Q708" s="2" t="s">
        <v>217</v>
      </c>
      <c r="R708" s="2" t="s">
        <v>1389</v>
      </c>
      <c r="S708" s="2" t="s">
        <v>43</v>
      </c>
      <c r="T708" s="2" t="s">
        <v>6871</v>
      </c>
      <c r="U708" s="2" t="s">
        <v>6872</v>
      </c>
      <c r="V708" s="2" t="s">
        <v>6504</v>
      </c>
      <c r="W708" s="2" t="s">
        <v>44</v>
      </c>
      <c r="X708" s="2" t="s">
        <v>6505</v>
      </c>
      <c r="Y708" s="2" t="s">
        <v>6873</v>
      </c>
      <c r="Z708" s="2" t="s">
        <v>6874</v>
      </c>
      <c r="AA708" s="2" t="s">
        <v>6508</v>
      </c>
      <c r="AB708" s="2" t="s">
        <v>6509</v>
      </c>
      <c r="AC708" s="2" t="s">
        <v>6602</v>
      </c>
      <c r="AD708" s="2" t="s">
        <v>6603</v>
      </c>
      <c r="AE708" s="2" t="s">
        <v>6875</v>
      </c>
      <c r="AF708" s="2" t="s">
        <v>49</v>
      </c>
      <c r="AG708" s="2" t="s">
        <v>6876</v>
      </c>
      <c r="AH708" s="2" t="s">
        <v>6877</v>
      </c>
      <c r="AI708" s="2" t="s">
        <v>3486</v>
      </c>
      <c r="AJ708" s="2" t="s">
        <v>3486</v>
      </c>
      <c r="AK708" s="2" t="s">
        <v>6770</v>
      </c>
      <c r="AL708" s="2" t="s">
        <v>40</v>
      </c>
      <c r="AM708" s="2" t="s">
        <v>6771</v>
      </c>
      <c r="AN708" s="2" t="s">
        <v>6770</v>
      </c>
      <c r="AO708" s="2" t="s">
        <v>40</v>
      </c>
      <c r="AP708" s="2" t="s">
        <v>6518</v>
      </c>
      <c r="AQ708" s="2" t="s">
        <v>6519</v>
      </c>
      <c r="AR708" s="2" t="s">
        <v>78</v>
      </c>
      <c r="AS708" s="2" t="s">
        <v>6520</v>
      </c>
      <c r="AT708" s="2" t="s">
        <v>6770</v>
      </c>
      <c r="AU708" s="2" t="s">
        <v>6772</v>
      </c>
      <c r="AV708" s="2" t="s">
        <v>6771</v>
      </c>
    </row>
    <row r="709" spans="1:48" x14ac:dyDescent="0.55000000000000004">
      <c r="A709" s="2" t="s">
        <v>6878</v>
      </c>
      <c r="B709" s="4" t="s">
        <v>15874</v>
      </c>
      <c r="C709" s="2" t="s">
        <v>6879</v>
      </c>
      <c r="D709" s="2" t="s">
        <v>6880</v>
      </c>
      <c r="E709" s="2" t="s">
        <v>6883</v>
      </c>
      <c r="F709" s="2" t="s">
        <v>6504</v>
      </c>
      <c r="G709" s="2" t="s">
        <v>44</v>
      </c>
      <c r="H709" s="2" t="s">
        <v>6528</v>
      </c>
      <c r="I709" s="2">
        <f>VLOOKUP(K709,Coordinates!A:C,2,FALSE)</f>
        <v>40.695545000000003</v>
      </c>
      <c r="J709" s="2">
        <f>VLOOKUP(K709,Coordinates!A:C,3,FALSE)</f>
        <v>-73.985322999999994</v>
      </c>
      <c r="K709" s="2" t="s">
        <v>16428</v>
      </c>
      <c r="L709" s="2" t="s">
        <v>6881</v>
      </c>
      <c r="M709" s="2" t="s">
        <v>56</v>
      </c>
      <c r="N709" s="2" t="s">
        <v>673</v>
      </c>
      <c r="O709" s="2" t="s">
        <v>215</v>
      </c>
      <c r="P709" s="2" t="s">
        <v>216</v>
      </c>
      <c r="Q709" s="2" t="s">
        <v>217</v>
      </c>
      <c r="R709" s="2" t="s">
        <v>306</v>
      </c>
      <c r="S709" s="2" t="s">
        <v>43</v>
      </c>
      <c r="T709" s="2" t="s">
        <v>6882</v>
      </c>
      <c r="U709" s="2" t="s">
        <v>6883</v>
      </c>
      <c r="V709" s="2" t="s">
        <v>6504</v>
      </c>
      <c r="W709" s="2" t="s">
        <v>44</v>
      </c>
      <c r="X709" s="2" t="s">
        <v>6528</v>
      </c>
      <c r="Y709" s="2" t="s">
        <v>6884</v>
      </c>
      <c r="Z709" s="2" t="s">
        <v>1059</v>
      </c>
      <c r="AA709" s="2" t="s">
        <v>6531</v>
      </c>
      <c r="AB709" s="2" t="s">
        <v>6532</v>
      </c>
      <c r="AC709" s="2" t="s">
        <v>6717</v>
      </c>
      <c r="AD709" s="2" t="s">
        <v>6718</v>
      </c>
      <c r="AE709" s="2" t="s">
        <v>6885</v>
      </c>
      <c r="AF709" s="2" t="s">
        <v>331</v>
      </c>
      <c r="AG709" s="2" t="s">
        <v>6886</v>
      </c>
      <c r="AH709" s="2" t="s">
        <v>6887</v>
      </c>
      <c r="AI709" s="2" t="s">
        <v>3486</v>
      </c>
      <c r="AJ709" s="2" t="s">
        <v>3486</v>
      </c>
      <c r="AK709" s="2" t="s">
        <v>6770</v>
      </c>
      <c r="AL709" s="2" t="s">
        <v>40</v>
      </c>
      <c r="AM709" s="2" t="s">
        <v>6771</v>
      </c>
      <c r="AN709" s="2" t="s">
        <v>6770</v>
      </c>
      <c r="AO709" s="2" t="s">
        <v>40</v>
      </c>
      <c r="AP709" s="2" t="s">
        <v>6518</v>
      </c>
      <c r="AQ709" s="2" t="s">
        <v>6519</v>
      </c>
      <c r="AR709" s="2" t="s">
        <v>78</v>
      </c>
      <c r="AS709" s="2" t="s">
        <v>6520</v>
      </c>
      <c r="AT709" s="2" t="s">
        <v>6770</v>
      </c>
      <c r="AU709" s="2" t="s">
        <v>6772</v>
      </c>
      <c r="AV709" s="2" t="s">
        <v>6771</v>
      </c>
    </row>
    <row r="710" spans="1:48" x14ac:dyDescent="0.55000000000000004">
      <c r="A710" s="2" t="s">
        <v>6888</v>
      </c>
      <c r="B710" s="4" t="s">
        <v>15874</v>
      </c>
      <c r="C710" s="2" t="s">
        <v>6889</v>
      </c>
      <c r="D710" s="2" t="s">
        <v>6890</v>
      </c>
      <c r="E710" s="2" t="s">
        <v>6785</v>
      </c>
      <c r="F710" s="2" t="s">
        <v>6504</v>
      </c>
      <c r="G710" s="2" t="s">
        <v>44</v>
      </c>
      <c r="H710" s="2" t="s">
        <v>6567</v>
      </c>
      <c r="I710" s="2">
        <f>VLOOKUP(K710,Coordinates!A:C,2,FALSE)</f>
        <v>40.692044000000003</v>
      </c>
      <c r="J710" s="2">
        <f>VLOOKUP(K710,Coordinates!A:C,3,FALSE)</f>
        <v>-73.958535999999995</v>
      </c>
      <c r="K710" s="2" t="s">
        <v>16422</v>
      </c>
      <c r="L710" s="2" t="s">
        <v>6891</v>
      </c>
      <c r="M710" s="2" t="s">
        <v>56</v>
      </c>
      <c r="N710" s="2" t="s">
        <v>324</v>
      </c>
      <c r="O710" s="2" t="s">
        <v>215</v>
      </c>
      <c r="P710" s="2" t="s">
        <v>216</v>
      </c>
      <c r="Q710" s="2" t="s">
        <v>217</v>
      </c>
      <c r="R710" s="2" t="s">
        <v>279</v>
      </c>
      <c r="S710" s="2" t="s">
        <v>43</v>
      </c>
      <c r="T710" s="2" t="s">
        <v>6784</v>
      </c>
      <c r="U710" s="2" t="s">
        <v>6785</v>
      </c>
      <c r="V710" s="2" t="s">
        <v>6504</v>
      </c>
      <c r="W710" s="2" t="s">
        <v>44</v>
      </c>
      <c r="X710" s="2" t="s">
        <v>6567</v>
      </c>
      <c r="Y710" s="2" t="s">
        <v>6786</v>
      </c>
      <c r="Z710" s="2" t="s">
        <v>6787</v>
      </c>
      <c r="AA710" s="2" t="s">
        <v>6508</v>
      </c>
      <c r="AB710" s="2" t="s">
        <v>6532</v>
      </c>
      <c r="AC710" s="2" t="s">
        <v>6510</v>
      </c>
      <c r="AD710" s="2" t="s">
        <v>6511</v>
      </c>
      <c r="AE710" s="2" t="s">
        <v>6892</v>
      </c>
      <c r="AF710" s="2" t="s">
        <v>49</v>
      </c>
      <c r="AG710" s="2" t="s">
        <v>6893</v>
      </c>
      <c r="AH710" s="2" t="s">
        <v>6894</v>
      </c>
      <c r="AI710" s="2" t="s">
        <v>3486</v>
      </c>
      <c r="AJ710" s="2" t="s">
        <v>3486</v>
      </c>
      <c r="AK710" s="2" t="s">
        <v>349</v>
      </c>
      <c r="AL710" s="2" t="s">
        <v>40</v>
      </c>
      <c r="AM710" s="2" t="s">
        <v>350</v>
      </c>
      <c r="AN710" s="2" t="s">
        <v>349</v>
      </c>
      <c r="AO710" s="2" t="s">
        <v>40</v>
      </c>
      <c r="AP710" s="2" t="s">
        <v>6518</v>
      </c>
      <c r="AQ710" s="2" t="s">
        <v>6519</v>
      </c>
      <c r="AR710" s="2" t="s">
        <v>78</v>
      </c>
      <c r="AS710" s="2" t="s">
        <v>6520</v>
      </c>
      <c r="AT710" s="2" t="s">
        <v>349</v>
      </c>
      <c r="AU710" s="2" t="s">
        <v>351</v>
      </c>
      <c r="AV710" s="2" t="s">
        <v>350</v>
      </c>
    </row>
    <row r="711" spans="1:48" x14ac:dyDescent="0.55000000000000004">
      <c r="A711" s="2" t="s">
        <v>6895</v>
      </c>
      <c r="B711" s="4" t="s">
        <v>15874</v>
      </c>
      <c r="C711" s="2" t="s">
        <v>6896</v>
      </c>
      <c r="D711" s="2" t="s">
        <v>6897</v>
      </c>
      <c r="E711" s="2" t="s">
        <v>6900</v>
      </c>
      <c r="F711" s="2" t="s">
        <v>6504</v>
      </c>
      <c r="G711" s="2" t="s">
        <v>44</v>
      </c>
      <c r="H711" s="2" t="s">
        <v>6567</v>
      </c>
      <c r="I711" s="2" t="e">
        <f>VLOOKUP(K711,Coordinates!A:C,2,FALSE)</f>
        <v>#N/A</v>
      </c>
      <c r="J711" s="2" t="e">
        <f>VLOOKUP(K711,Coordinates!A:C,3,FALSE)</f>
        <v>#N/A</v>
      </c>
      <c r="K711" s="2" t="s">
        <v>16429</v>
      </c>
      <c r="L711" s="2" t="s">
        <v>6898</v>
      </c>
      <c r="M711" s="2" t="s">
        <v>56</v>
      </c>
      <c r="N711" s="2" t="s">
        <v>41</v>
      </c>
      <c r="O711" s="2" t="s">
        <v>215</v>
      </c>
      <c r="P711" s="2" t="s">
        <v>216</v>
      </c>
      <c r="Q711" s="2" t="s">
        <v>217</v>
      </c>
      <c r="R711" s="2" t="s">
        <v>306</v>
      </c>
      <c r="S711" s="2" t="s">
        <v>43</v>
      </c>
      <c r="T711" s="2" t="s">
        <v>6899</v>
      </c>
      <c r="U711" s="2" t="s">
        <v>6900</v>
      </c>
      <c r="V711" s="2" t="s">
        <v>6504</v>
      </c>
      <c r="W711" s="2" t="s">
        <v>44</v>
      </c>
      <c r="X711" s="2" t="s">
        <v>6567</v>
      </c>
      <c r="Y711" s="2" t="s">
        <v>6901</v>
      </c>
      <c r="Z711" s="2" t="s">
        <v>6902</v>
      </c>
      <c r="AA711" s="2" t="s">
        <v>6531</v>
      </c>
      <c r="AB711" s="2" t="s">
        <v>6547</v>
      </c>
      <c r="AC711" s="2" t="s">
        <v>6510</v>
      </c>
      <c r="AD711" s="2" t="s">
        <v>6511</v>
      </c>
      <c r="AE711" s="2" t="s">
        <v>6903</v>
      </c>
      <c r="AF711" s="2" t="s">
        <v>49</v>
      </c>
      <c r="AG711" s="2" t="s">
        <v>6904</v>
      </c>
      <c r="AH711" s="2" t="s">
        <v>6905</v>
      </c>
      <c r="AI711" s="2" t="s">
        <v>3486</v>
      </c>
      <c r="AJ711" s="2" t="s">
        <v>3486</v>
      </c>
      <c r="AK711" s="2" t="s">
        <v>6770</v>
      </c>
      <c r="AL711" s="2" t="s">
        <v>40</v>
      </c>
      <c r="AM711" s="2" t="s">
        <v>6771</v>
      </c>
      <c r="AN711" s="2" t="s">
        <v>6770</v>
      </c>
      <c r="AO711" s="2" t="s">
        <v>40</v>
      </c>
      <c r="AP711" s="2" t="s">
        <v>6518</v>
      </c>
      <c r="AQ711" s="2" t="s">
        <v>6519</v>
      </c>
      <c r="AR711" s="2" t="s">
        <v>78</v>
      </c>
      <c r="AS711" s="2" t="s">
        <v>6520</v>
      </c>
      <c r="AT711" s="2" t="s">
        <v>6770</v>
      </c>
      <c r="AU711" s="2" t="s">
        <v>6772</v>
      </c>
      <c r="AV711" s="2" t="s">
        <v>6771</v>
      </c>
    </row>
    <row r="712" spans="1:48" x14ac:dyDescent="0.55000000000000004">
      <c r="A712" s="2" t="s">
        <v>6906</v>
      </c>
      <c r="B712" s="4" t="s">
        <v>15874</v>
      </c>
      <c r="C712" s="2" t="s">
        <v>6907</v>
      </c>
      <c r="D712" s="2" t="s">
        <v>6908</v>
      </c>
      <c r="E712" s="2" t="s">
        <v>6883</v>
      </c>
      <c r="F712" s="2" t="s">
        <v>6504</v>
      </c>
      <c r="G712" s="2" t="s">
        <v>44</v>
      </c>
      <c r="H712" s="2" t="s">
        <v>6528</v>
      </c>
      <c r="I712" s="2">
        <f>VLOOKUP(K712,Coordinates!A:C,2,FALSE)</f>
        <v>40.695545000000003</v>
      </c>
      <c r="J712" s="2">
        <f>VLOOKUP(K712,Coordinates!A:C,3,FALSE)</f>
        <v>-73.985322999999994</v>
      </c>
      <c r="K712" s="2" t="s">
        <v>16428</v>
      </c>
      <c r="L712" s="2" t="s">
        <v>6909</v>
      </c>
      <c r="M712" s="2" t="s">
        <v>56</v>
      </c>
      <c r="N712" s="2" t="s">
        <v>673</v>
      </c>
      <c r="O712" s="2" t="s">
        <v>215</v>
      </c>
      <c r="P712" s="2" t="s">
        <v>216</v>
      </c>
      <c r="Q712" s="2" t="s">
        <v>217</v>
      </c>
      <c r="R712" s="2" t="s">
        <v>51</v>
      </c>
      <c r="S712" s="2" t="s">
        <v>43</v>
      </c>
      <c r="T712" s="2" t="s">
        <v>6882</v>
      </c>
      <c r="U712" s="2" t="s">
        <v>6883</v>
      </c>
      <c r="V712" s="2" t="s">
        <v>6504</v>
      </c>
      <c r="W712" s="2" t="s">
        <v>44</v>
      </c>
      <c r="X712" s="2" t="s">
        <v>6528</v>
      </c>
      <c r="Y712" s="2" t="s">
        <v>6884</v>
      </c>
      <c r="Z712" s="2" t="s">
        <v>1059</v>
      </c>
      <c r="AA712" s="2" t="s">
        <v>6531</v>
      </c>
      <c r="AB712" s="2" t="s">
        <v>6532</v>
      </c>
      <c r="AC712" s="2" t="s">
        <v>6717</v>
      </c>
      <c r="AD712" s="2" t="s">
        <v>6718</v>
      </c>
      <c r="AE712" s="2" t="s">
        <v>6910</v>
      </c>
      <c r="AF712" s="2" t="s">
        <v>49</v>
      </c>
      <c r="AG712" s="2" t="s">
        <v>6911</v>
      </c>
      <c r="AH712" s="2" t="s">
        <v>6912</v>
      </c>
      <c r="AI712" s="2" t="s">
        <v>3486</v>
      </c>
      <c r="AJ712" s="2" t="s">
        <v>3486</v>
      </c>
      <c r="AK712" s="2" t="s">
        <v>682</v>
      </c>
      <c r="AL712" s="2" t="s">
        <v>40</v>
      </c>
      <c r="AM712" s="2" t="s">
        <v>683</v>
      </c>
      <c r="AN712" s="2" t="s">
        <v>682</v>
      </c>
      <c r="AO712" s="2" t="s">
        <v>40</v>
      </c>
      <c r="AP712" s="2" t="s">
        <v>316</v>
      </c>
      <c r="AQ712" s="2" t="s">
        <v>317</v>
      </c>
      <c r="AR712" s="2" t="s">
        <v>78</v>
      </c>
      <c r="AS712" s="2" t="s">
        <v>318</v>
      </c>
      <c r="AT712" s="2" t="s">
        <v>682</v>
      </c>
      <c r="AU712" s="2" t="s">
        <v>684</v>
      </c>
      <c r="AV712" s="2" t="s">
        <v>683</v>
      </c>
    </row>
    <row r="713" spans="1:48" x14ac:dyDescent="0.55000000000000004">
      <c r="A713" s="2" t="s">
        <v>6913</v>
      </c>
      <c r="B713" s="4" t="s">
        <v>15874</v>
      </c>
      <c r="C713" s="2" t="s">
        <v>6914</v>
      </c>
      <c r="D713" s="2" t="s">
        <v>6915</v>
      </c>
      <c r="E713" s="2" t="s">
        <v>6590</v>
      </c>
      <c r="F713" s="2" t="s">
        <v>6504</v>
      </c>
      <c r="G713" s="2" t="s">
        <v>44</v>
      </c>
      <c r="H713" s="2" t="s">
        <v>6567</v>
      </c>
      <c r="I713" s="2">
        <f>VLOOKUP(K713,Coordinates!A:C,2,FALSE)</f>
        <v>40.694389999999999</v>
      </c>
      <c r="J713" s="2">
        <f>VLOOKUP(K713,Coordinates!A:C,3,FALSE)</f>
        <v>-73.971524000000002</v>
      </c>
      <c r="K713" s="2" t="s">
        <v>16405</v>
      </c>
      <c r="L713" s="2" t="s">
        <v>6916</v>
      </c>
      <c r="M713" s="2" t="s">
        <v>56</v>
      </c>
      <c r="N713" s="2" t="s">
        <v>41</v>
      </c>
      <c r="O713" s="2" t="s">
        <v>228</v>
      </c>
      <c r="P713" s="2" t="s">
        <v>229</v>
      </c>
      <c r="Q713" s="2" t="s">
        <v>230</v>
      </c>
      <c r="R713" s="2" t="s">
        <v>325</v>
      </c>
      <c r="S713" s="2" t="s">
        <v>43</v>
      </c>
      <c r="T713" s="2" t="s">
        <v>6587</v>
      </c>
      <c r="U713" s="2" t="s">
        <v>6590</v>
      </c>
      <c r="V713" s="2" t="s">
        <v>6504</v>
      </c>
      <c r="W713" s="2" t="s">
        <v>44</v>
      </c>
      <c r="X713" s="2" t="s">
        <v>6567</v>
      </c>
      <c r="Y713" s="2" t="s">
        <v>6591</v>
      </c>
      <c r="Z713" s="2" t="s">
        <v>6592</v>
      </c>
      <c r="AA713" s="2" t="s">
        <v>6531</v>
      </c>
      <c r="AB713" s="2" t="s">
        <v>6547</v>
      </c>
      <c r="AC713" s="2" t="s">
        <v>6569</v>
      </c>
      <c r="AD713" s="2" t="s">
        <v>6570</v>
      </c>
      <c r="AE713" s="2" t="s">
        <v>6917</v>
      </c>
      <c r="AF713" s="2" t="s">
        <v>49</v>
      </c>
      <c r="AG713" s="2" t="s">
        <v>6918</v>
      </c>
      <c r="AH713" s="2" t="s">
        <v>6919</v>
      </c>
      <c r="AI713" s="2" t="s">
        <v>3486</v>
      </c>
      <c r="AJ713" s="2" t="s">
        <v>3486</v>
      </c>
      <c r="AK713" s="2" t="s">
        <v>6515</v>
      </c>
      <c r="AL713" s="2" t="s">
        <v>6516</v>
      </c>
      <c r="AM713" s="2" t="s">
        <v>6517</v>
      </c>
      <c r="AN713" s="2" t="s">
        <v>6515</v>
      </c>
      <c r="AO713" s="2" t="s">
        <v>6517</v>
      </c>
      <c r="AP713" s="2" t="s">
        <v>6518</v>
      </c>
      <c r="AQ713" s="2" t="s">
        <v>6519</v>
      </c>
      <c r="AR713" s="2" t="s">
        <v>78</v>
      </c>
      <c r="AS713" s="2" t="s">
        <v>6520</v>
      </c>
      <c r="AT713" s="2" t="s">
        <v>40</v>
      </c>
      <c r="AU713" s="2" t="s">
        <v>40</v>
      </c>
      <c r="AV713" s="2" t="s">
        <v>40</v>
      </c>
    </row>
    <row r="714" spans="1:48" x14ac:dyDescent="0.55000000000000004">
      <c r="A714" s="2" t="s">
        <v>6920</v>
      </c>
      <c r="B714" s="4" t="s">
        <v>15873</v>
      </c>
      <c r="C714" s="2" t="s">
        <v>6921</v>
      </c>
      <c r="D714" s="2" t="s">
        <v>6922</v>
      </c>
      <c r="E714" s="2" t="s">
        <v>6754</v>
      </c>
      <c r="F714" s="2" t="s">
        <v>6504</v>
      </c>
      <c r="G714" s="2" t="s">
        <v>44</v>
      </c>
      <c r="H714" s="2" t="s">
        <v>6528</v>
      </c>
      <c r="I714" s="2">
        <f>VLOOKUP(K714,Coordinates!A:C,2,FALSE)</f>
        <v>40.703085000000002</v>
      </c>
      <c r="J714" s="2">
        <f>VLOOKUP(K714,Coordinates!A:C,3,FALSE)</f>
        <v>-73.992231000000004</v>
      </c>
      <c r="K714" s="2" t="s">
        <v>16420</v>
      </c>
      <c r="L714" s="2" t="s">
        <v>40</v>
      </c>
      <c r="M714" s="2" t="s">
        <v>56</v>
      </c>
      <c r="N714" s="2" t="s">
        <v>41</v>
      </c>
      <c r="O714" s="2" t="s">
        <v>1054</v>
      </c>
      <c r="P714" s="2" t="s">
        <v>1055</v>
      </c>
      <c r="Q714" s="2" t="s">
        <v>40</v>
      </c>
      <c r="R714" s="2" t="s">
        <v>6923</v>
      </c>
      <c r="S714" s="2" t="s">
        <v>43</v>
      </c>
      <c r="T714" s="2" t="s">
        <v>6753</v>
      </c>
      <c r="U714" s="2" t="s">
        <v>6754</v>
      </c>
      <c r="V714" s="2" t="s">
        <v>6504</v>
      </c>
      <c r="W714" s="2" t="s">
        <v>44</v>
      </c>
      <c r="X714" s="2" t="s">
        <v>6528</v>
      </c>
      <c r="Y714" s="2" t="s">
        <v>6755</v>
      </c>
      <c r="Z714" s="2" t="s">
        <v>6745</v>
      </c>
      <c r="AA714" s="2" t="s">
        <v>6531</v>
      </c>
      <c r="AB714" s="2" t="s">
        <v>6532</v>
      </c>
      <c r="AC714" s="2" t="s">
        <v>6717</v>
      </c>
      <c r="AD714" s="2" t="s">
        <v>6718</v>
      </c>
      <c r="AE714" s="2" t="s">
        <v>40</v>
      </c>
      <c r="AF714" s="2" t="s">
        <v>40</v>
      </c>
      <c r="AG714" s="2" t="s">
        <v>6924</v>
      </c>
      <c r="AH714" s="2" t="s">
        <v>6925</v>
      </c>
      <c r="AI714" s="2" t="s">
        <v>3486</v>
      </c>
      <c r="AJ714" s="2" t="s">
        <v>3486</v>
      </c>
      <c r="AK714" s="2" t="s">
        <v>6515</v>
      </c>
      <c r="AL714" s="2" t="s">
        <v>6516</v>
      </c>
      <c r="AM714" s="2" t="s">
        <v>6517</v>
      </c>
      <c r="AN714" s="2" t="s">
        <v>6515</v>
      </c>
      <c r="AO714" s="2" t="s">
        <v>6517</v>
      </c>
      <c r="AP714" s="2" t="s">
        <v>40</v>
      </c>
      <c r="AQ714" s="2" t="s">
        <v>40</v>
      </c>
      <c r="AR714" s="2" t="s">
        <v>40</v>
      </c>
      <c r="AS714" s="2" t="s">
        <v>40</v>
      </c>
      <c r="AT714" s="2" t="s">
        <v>40</v>
      </c>
      <c r="AU714" s="2" t="s">
        <v>40</v>
      </c>
      <c r="AV714" s="2" t="s">
        <v>40</v>
      </c>
    </row>
    <row r="715" spans="1:48" x14ac:dyDescent="0.55000000000000004">
      <c r="A715" s="2" t="s">
        <v>6926</v>
      </c>
      <c r="B715" s="4" t="s">
        <v>15874</v>
      </c>
      <c r="C715" s="2" t="s">
        <v>6927</v>
      </c>
      <c r="D715" s="2" t="s">
        <v>6928</v>
      </c>
      <c r="E715" s="2" t="s">
        <v>6931</v>
      </c>
      <c r="F715" s="2" t="s">
        <v>6504</v>
      </c>
      <c r="G715" s="2" t="s">
        <v>44</v>
      </c>
      <c r="H715" s="2" t="s">
        <v>6932</v>
      </c>
      <c r="I715" s="2">
        <f>VLOOKUP(K715,Coordinates!A:C,2,FALSE)</f>
        <v>40.705902999999999</v>
      </c>
      <c r="J715" s="2">
        <f>VLOOKUP(K715,Coordinates!A:C,3,FALSE)</f>
        <v>-73.962018999999998</v>
      </c>
      <c r="K715" s="2" t="s">
        <v>16430</v>
      </c>
      <c r="L715" s="2" t="s">
        <v>6929</v>
      </c>
      <c r="M715" s="2" t="s">
        <v>56</v>
      </c>
      <c r="N715" s="2" t="s">
        <v>41</v>
      </c>
      <c r="O715" s="2" t="s">
        <v>47</v>
      </c>
      <c r="P715" s="2" t="s">
        <v>57</v>
      </c>
      <c r="Q715" s="2" t="s">
        <v>58</v>
      </c>
      <c r="R715" s="2" t="s">
        <v>6930</v>
      </c>
      <c r="S715" s="2" t="s">
        <v>43</v>
      </c>
      <c r="T715" s="2" t="s">
        <v>6927</v>
      </c>
      <c r="U715" s="2" t="s">
        <v>6931</v>
      </c>
      <c r="V715" s="2" t="s">
        <v>6504</v>
      </c>
      <c r="W715" s="2" t="s">
        <v>44</v>
      </c>
      <c r="X715" s="2" t="s">
        <v>6932</v>
      </c>
      <c r="Y715" s="2" t="s">
        <v>6933</v>
      </c>
      <c r="Z715" s="2" t="s">
        <v>6934</v>
      </c>
      <c r="AA715" s="2" t="s">
        <v>6935</v>
      </c>
      <c r="AB715" s="2" t="s">
        <v>6532</v>
      </c>
      <c r="AC715" s="2" t="s">
        <v>6936</v>
      </c>
      <c r="AD715" s="2" t="s">
        <v>6937</v>
      </c>
      <c r="AE715" s="2" t="s">
        <v>6938</v>
      </c>
      <c r="AF715" s="2" t="s">
        <v>49</v>
      </c>
      <c r="AG715" s="2" t="s">
        <v>6939</v>
      </c>
      <c r="AH715" s="2" t="s">
        <v>6940</v>
      </c>
      <c r="AI715" s="2" t="s">
        <v>4156</v>
      </c>
      <c r="AJ715" s="2" t="s">
        <v>4156</v>
      </c>
      <c r="AK715" s="2" t="s">
        <v>6941</v>
      </c>
      <c r="AL715" s="2" t="s">
        <v>6942</v>
      </c>
      <c r="AM715" s="2" t="s">
        <v>6943</v>
      </c>
      <c r="AN715" s="2" t="s">
        <v>6941</v>
      </c>
      <c r="AO715" s="2" t="s">
        <v>6943</v>
      </c>
      <c r="AP715" s="2" t="s">
        <v>6518</v>
      </c>
      <c r="AQ715" s="2" t="s">
        <v>6519</v>
      </c>
      <c r="AR715" s="2" t="s">
        <v>78</v>
      </c>
      <c r="AS715" s="2" t="s">
        <v>6520</v>
      </c>
      <c r="AT715" s="2" t="s">
        <v>40</v>
      </c>
      <c r="AU715" s="2" t="s">
        <v>40</v>
      </c>
      <c r="AV715" s="2" t="s">
        <v>40</v>
      </c>
    </row>
    <row r="716" spans="1:48" x14ac:dyDescent="0.55000000000000004">
      <c r="A716" s="2" t="s">
        <v>6944</v>
      </c>
      <c r="B716" s="4" t="s">
        <v>15874</v>
      </c>
      <c r="C716" s="2" t="s">
        <v>6945</v>
      </c>
      <c r="D716" s="2" t="s">
        <v>6946</v>
      </c>
      <c r="E716" s="2" t="s">
        <v>15920</v>
      </c>
      <c r="F716" s="2" t="s">
        <v>6504</v>
      </c>
      <c r="G716" s="2" t="s">
        <v>44</v>
      </c>
      <c r="H716" s="2" t="s">
        <v>6932</v>
      </c>
      <c r="I716" s="2">
        <f>VLOOKUP(K716,Coordinates!A:C,2,FALSE)</f>
        <v>40.715209999999999</v>
      </c>
      <c r="J716" s="2">
        <f>VLOOKUP(K716,Coordinates!A:C,3,FALSE)</f>
        <v>-73.956991000000002</v>
      </c>
      <c r="K716" s="2" t="s">
        <v>16431</v>
      </c>
      <c r="L716" s="2" t="s">
        <v>6947</v>
      </c>
      <c r="M716" s="2" t="s">
        <v>56</v>
      </c>
      <c r="N716" s="2" t="s">
        <v>41</v>
      </c>
      <c r="O716" s="2" t="s">
        <v>47</v>
      </c>
      <c r="P716" s="2" t="s">
        <v>57</v>
      </c>
      <c r="Q716" s="2" t="s">
        <v>58</v>
      </c>
      <c r="R716" s="2" t="s">
        <v>649</v>
      </c>
      <c r="S716" s="2" t="s">
        <v>43</v>
      </c>
      <c r="T716" s="2" t="s">
        <v>6945</v>
      </c>
      <c r="U716" s="2" t="s">
        <v>6948</v>
      </c>
      <c r="V716" s="2" t="s">
        <v>6504</v>
      </c>
      <c r="W716" s="2" t="s">
        <v>44</v>
      </c>
      <c r="X716" s="2" t="s">
        <v>6932</v>
      </c>
      <c r="Y716" s="2" t="s">
        <v>6949</v>
      </c>
      <c r="Z716" s="2" t="s">
        <v>6950</v>
      </c>
      <c r="AA716" s="2" t="s">
        <v>6935</v>
      </c>
      <c r="AB716" s="2" t="s">
        <v>6951</v>
      </c>
      <c r="AC716" s="2" t="s">
        <v>6952</v>
      </c>
      <c r="AD716" s="2" t="s">
        <v>6953</v>
      </c>
      <c r="AE716" s="2" t="s">
        <v>6954</v>
      </c>
      <c r="AF716" s="2" t="s">
        <v>49</v>
      </c>
      <c r="AG716" s="2" t="s">
        <v>6955</v>
      </c>
      <c r="AH716" s="2" t="s">
        <v>6956</v>
      </c>
      <c r="AI716" s="2" t="s">
        <v>4156</v>
      </c>
      <c r="AJ716" s="2" t="s">
        <v>4156</v>
      </c>
      <c r="AK716" s="2" t="s">
        <v>6941</v>
      </c>
      <c r="AL716" s="2" t="s">
        <v>6942</v>
      </c>
      <c r="AM716" s="2" t="s">
        <v>6943</v>
      </c>
      <c r="AN716" s="2" t="s">
        <v>6941</v>
      </c>
      <c r="AO716" s="2" t="s">
        <v>6943</v>
      </c>
      <c r="AP716" s="2" t="s">
        <v>6518</v>
      </c>
      <c r="AQ716" s="2" t="s">
        <v>6519</v>
      </c>
      <c r="AR716" s="2" t="s">
        <v>78</v>
      </c>
      <c r="AS716" s="2" t="s">
        <v>6520</v>
      </c>
      <c r="AT716" s="2" t="s">
        <v>40</v>
      </c>
      <c r="AU716" s="2" t="s">
        <v>40</v>
      </c>
      <c r="AV716" s="2" t="s">
        <v>40</v>
      </c>
    </row>
    <row r="717" spans="1:48" x14ac:dyDescent="0.55000000000000004">
      <c r="A717" s="2" t="s">
        <v>6957</v>
      </c>
      <c r="B717" s="4" t="s">
        <v>15874</v>
      </c>
      <c r="C717" s="2" t="s">
        <v>6958</v>
      </c>
      <c r="D717" s="2" t="s">
        <v>6959</v>
      </c>
      <c r="E717" s="2" t="s">
        <v>6961</v>
      </c>
      <c r="F717" s="2" t="s">
        <v>6504</v>
      </c>
      <c r="G717" s="2" t="s">
        <v>44</v>
      </c>
      <c r="H717" s="2" t="s">
        <v>6962</v>
      </c>
      <c r="I717" s="2">
        <f>VLOOKUP(K717,Coordinates!A:C,2,FALSE)</f>
        <v>40.710734000000002</v>
      </c>
      <c r="J717" s="2">
        <f>VLOOKUP(K717,Coordinates!A:C,3,FALSE)</f>
        <v>-73.947038000000006</v>
      </c>
      <c r="K717" s="2" t="s">
        <v>16432</v>
      </c>
      <c r="L717" s="2" t="s">
        <v>6960</v>
      </c>
      <c r="M717" s="2" t="s">
        <v>56</v>
      </c>
      <c r="N717" s="2" t="s">
        <v>41</v>
      </c>
      <c r="O717" s="2" t="s">
        <v>47</v>
      </c>
      <c r="P717" s="2" t="s">
        <v>57</v>
      </c>
      <c r="Q717" s="2" t="s">
        <v>58</v>
      </c>
      <c r="R717" s="2" t="s">
        <v>3516</v>
      </c>
      <c r="S717" s="2" t="s">
        <v>43</v>
      </c>
      <c r="T717" s="2" t="s">
        <v>6958</v>
      </c>
      <c r="U717" s="2" t="s">
        <v>6961</v>
      </c>
      <c r="V717" s="2" t="s">
        <v>6504</v>
      </c>
      <c r="W717" s="2" t="s">
        <v>44</v>
      </c>
      <c r="X717" s="2" t="s">
        <v>6962</v>
      </c>
      <c r="Y717" s="2" t="s">
        <v>6963</v>
      </c>
      <c r="Z717" s="2" t="s">
        <v>6964</v>
      </c>
      <c r="AA717" s="2" t="s">
        <v>6935</v>
      </c>
      <c r="AB717" s="2" t="s">
        <v>6951</v>
      </c>
      <c r="AC717" s="2" t="s">
        <v>6965</v>
      </c>
      <c r="AD717" s="2" t="s">
        <v>6966</v>
      </c>
      <c r="AE717" s="2" t="s">
        <v>6967</v>
      </c>
      <c r="AF717" s="2" t="s">
        <v>49</v>
      </c>
      <c r="AG717" s="2" t="s">
        <v>6968</v>
      </c>
      <c r="AH717" s="2" t="s">
        <v>6969</v>
      </c>
      <c r="AI717" s="2" t="s">
        <v>4156</v>
      </c>
      <c r="AJ717" s="2" t="s">
        <v>4156</v>
      </c>
      <c r="AK717" s="2" t="s">
        <v>6941</v>
      </c>
      <c r="AL717" s="2" t="s">
        <v>6942</v>
      </c>
      <c r="AM717" s="2" t="s">
        <v>6943</v>
      </c>
      <c r="AN717" s="2" t="s">
        <v>6941</v>
      </c>
      <c r="AO717" s="2" t="s">
        <v>6943</v>
      </c>
      <c r="AP717" s="2" t="s">
        <v>6518</v>
      </c>
      <c r="AQ717" s="2" t="s">
        <v>6519</v>
      </c>
      <c r="AR717" s="2" t="s">
        <v>78</v>
      </c>
      <c r="AS717" s="2" t="s">
        <v>6520</v>
      </c>
      <c r="AT717" s="2" t="s">
        <v>40</v>
      </c>
      <c r="AU717" s="2" t="s">
        <v>40</v>
      </c>
      <c r="AV717" s="2" t="s">
        <v>40</v>
      </c>
    </row>
    <row r="718" spans="1:48" x14ac:dyDescent="0.55000000000000004">
      <c r="A718" s="2" t="s">
        <v>6970</v>
      </c>
      <c r="B718" s="4" t="s">
        <v>15874</v>
      </c>
      <c r="C718" s="2" t="s">
        <v>6971</v>
      </c>
      <c r="D718" s="2" t="s">
        <v>6972</v>
      </c>
      <c r="E718" s="2" t="s">
        <v>6974</v>
      </c>
      <c r="F718" s="2" t="s">
        <v>6504</v>
      </c>
      <c r="G718" s="2" t="s">
        <v>44</v>
      </c>
      <c r="H718" s="2" t="s">
        <v>6962</v>
      </c>
      <c r="I718" s="2">
        <f>VLOOKUP(K718,Coordinates!A:C,2,FALSE)</f>
        <v>40.694156</v>
      </c>
      <c r="J718" s="2">
        <f>VLOOKUP(K718,Coordinates!A:C,3,FALSE)</f>
        <v>-73.947789999999998</v>
      </c>
      <c r="K718" s="2" t="s">
        <v>16433</v>
      </c>
      <c r="L718" s="2" t="s">
        <v>6973</v>
      </c>
      <c r="M718" s="2" t="s">
        <v>56</v>
      </c>
      <c r="N718" s="2" t="s">
        <v>41</v>
      </c>
      <c r="O718" s="2" t="s">
        <v>47</v>
      </c>
      <c r="P718" s="2" t="s">
        <v>57</v>
      </c>
      <c r="Q718" s="2" t="s">
        <v>58</v>
      </c>
      <c r="R718" s="2" t="s">
        <v>638</v>
      </c>
      <c r="S718" s="2" t="s">
        <v>43</v>
      </c>
      <c r="T718" s="2" t="s">
        <v>6971</v>
      </c>
      <c r="U718" s="2" t="s">
        <v>6974</v>
      </c>
      <c r="V718" s="2" t="s">
        <v>6504</v>
      </c>
      <c r="W718" s="2" t="s">
        <v>44</v>
      </c>
      <c r="X718" s="2" t="s">
        <v>6962</v>
      </c>
      <c r="Y718" s="2" t="s">
        <v>6975</v>
      </c>
      <c r="Z718" s="2" t="s">
        <v>6976</v>
      </c>
      <c r="AA718" s="2" t="s">
        <v>6508</v>
      </c>
      <c r="AB718" s="2" t="s">
        <v>6509</v>
      </c>
      <c r="AC718" s="2" t="s">
        <v>6602</v>
      </c>
      <c r="AD718" s="2" t="s">
        <v>6603</v>
      </c>
      <c r="AE718" s="2" t="s">
        <v>6977</v>
      </c>
      <c r="AF718" s="2" t="s">
        <v>49</v>
      </c>
      <c r="AG718" s="2" t="s">
        <v>6978</v>
      </c>
      <c r="AH718" s="2" t="s">
        <v>6979</v>
      </c>
      <c r="AI718" s="2" t="s">
        <v>4156</v>
      </c>
      <c r="AJ718" s="2" t="s">
        <v>4156</v>
      </c>
      <c r="AK718" s="2" t="s">
        <v>6941</v>
      </c>
      <c r="AL718" s="2" t="s">
        <v>6942</v>
      </c>
      <c r="AM718" s="2" t="s">
        <v>6943</v>
      </c>
      <c r="AN718" s="2" t="s">
        <v>6941</v>
      </c>
      <c r="AO718" s="2" t="s">
        <v>6943</v>
      </c>
      <c r="AP718" s="2" t="s">
        <v>6518</v>
      </c>
      <c r="AQ718" s="2" t="s">
        <v>6519</v>
      </c>
      <c r="AR718" s="2" t="s">
        <v>78</v>
      </c>
      <c r="AS718" s="2" t="s">
        <v>6520</v>
      </c>
      <c r="AT718" s="2" t="s">
        <v>40</v>
      </c>
      <c r="AU718" s="2" t="s">
        <v>40</v>
      </c>
      <c r="AV718" s="2" t="s">
        <v>40</v>
      </c>
    </row>
    <row r="719" spans="1:48" x14ac:dyDescent="0.55000000000000004">
      <c r="A719" s="2" t="s">
        <v>6980</v>
      </c>
      <c r="B719" s="4" t="s">
        <v>15874</v>
      </c>
      <c r="C719" s="2" t="s">
        <v>6981</v>
      </c>
      <c r="D719" s="2" t="s">
        <v>6982</v>
      </c>
      <c r="E719" s="2" t="s">
        <v>6984</v>
      </c>
      <c r="F719" s="2" t="s">
        <v>6504</v>
      </c>
      <c r="G719" s="2" t="s">
        <v>44</v>
      </c>
      <c r="H719" s="2" t="s">
        <v>6985</v>
      </c>
      <c r="I719" s="2" t="e">
        <f>VLOOKUP(K719,Coordinates!A:C,2,FALSE)</f>
        <v>#N/A</v>
      </c>
      <c r="J719" s="2" t="e">
        <f>VLOOKUP(K719,Coordinates!A:C,3,FALSE)</f>
        <v>#N/A</v>
      </c>
      <c r="K719" s="2" t="s">
        <v>16434</v>
      </c>
      <c r="L719" s="2" t="s">
        <v>6983</v>
      </c>
      <c r="M719" s="2" t="s">
        <v>56</v>
      </c>
      <c r="N719" s="2" t="s">
        <v>41</v>
      </c>
      <c r="O719" s="2" t="s">
        <v>47</v>
      </c>
      <c r="P719" s="2" t="s">
        <v>57</v>
      </c>
      <c r="Q719" s="2" t="s">
        <v>58</v>
      </c>
      <c r="R719" s="2" t="s">
        <v>1972</v>
      </c>
      <c r="S719" s="2" t="s">
        <v>43</v>
      </c>
      <c r="T719" s="2" t="s">
        <v>6981</v>
      </c>
      <c r="U719" s="2" t="s">
        <v>6984</v>
      </c>
      <c r="V719" s="2" t="s">
        <v>6504</v>
      </c>
      <c r="W719" s="2" t="s">
        <v>44</v>
      </c>
      <c r="X719" s="2" t="s">
        <v>6985</v>
      </c>
      <c r="Y719" s="2" t="s">
        <v>6986</v>
      </c>
      <c r="Z719" s="2" t="s">
        <v>6987</v>
      </c>
      <c r="AA719" s="2" t="s">
        <v>6935</v>
      </c>
      <c r="AB719" s="2" t="s">
        <v>6532</v>
      </c>
      <c r="AC719" s="2" t="s">
        <v>6988</v>
      </c>
      <c r="AD719" s="2" t="s">
        <v>6989</v>
      </c>
      <c r="AE719" s="2" t="s">
        <v>6990</v>
      </c>
      <c r="AF719" s="2" t="s">
        <v>49</v>
      </c>
      <c r="AG719" s="2" t="s">
        <v>6991</v>
      </c>
      <c r="AH719" s="2" t="s">
        <v>6992</v>
      </c>
      <c r="AI719" s="2" t="s">
        <v>4156</v>
      </c>
      <c r="AJ719" s="2" t="s">
        <v>4156</v>
      </c>
      <c r="AK719" s="2" t="s">
        <v>6941</v>
      </c>
      <c r="AL719" s="2" t="s">
        <v>6942</v>
      </c>
      <c r="AM719" s="2" t="s">
        <v>6943</v>
      </c>
      <c r="AN719" s="2" t="s">
        <v>6941</v>
      </c>
      <c r="AO719" s="2" t="s">
        <v>6943</v>
      </c>
      <c r="AP719" s="2" t="s">
        <v>6518</v>
      </c>
      <c r="AQ719" s="2" t="s">
        <v>6519</v>
      </c>
      <c r="AR719" s="2" t="s">
        <v>78</v>
      </c>
      <c r="AS719" s="2" t="s">
        <v>6520</v>
      </c>
      <c r="AT719" s="2" t="s">
        <v>40</v>
      </c>
      <c r="AU719" s="2" t="s">
        <v>40</v>
      </c>
      <c r="AV719" s="2" t="s">
        <v>40</v>
      </c>
    </row>
    <row r="720" spans="1:48" x14ac:dyDescent="0.55000000000000004">
      <c r="A720" s="2" t="s">
        <v>6993</v>
      </c>
      <c r="B720" s="4" t="s">
        <v>15874</v>
      </c>
      <c r="C720" s="2" t="s">
        <v>6994</v>
      </c>
      <c r="D720" s="2" t="s">
        <v>6995</v>
      </c>
      <c r="E720" s="2" t="s">
        <v>6998</v>
      </c>
      <c r="F720" s="2" t="s">
        <v>6504</v>
      </c>
      <c r="G720" s="2" t="s">
        <v>44</v>
      </c>
      <c r="H720" s="2" t="s">
        <v>6985</v>
      </c>
      <c r="I720" s="2">
        <f>VLOOKUP(K720,Coordinates!A:C,2,FALSE)</f>
        <v>40.726384000000003</v>
      </c>
      <c r="J720" s="2">
        <f>VLOOKUP(K720,Coordinates!A:C,3,FALSE)</f>
        <v>-73.949791000000005</v>
      </c>
      <c r="K720" s="2" t="s">
        <v>16435</v>
      </c>
      <c r="L720" s="2" t="s">
        <v>6996</v>
      </c>
      <c r="M720" s="2" t="s">
        <v>56</v>
      </c>
      <c r="N720" s="2" t="s">
        <v>41</v>
      </c>
      <c r="O720" s="2" t="s">
        <v>47</v>
      </c>
      <c r="P720" s="2" t="s">
        <v>57</v>
      </c>
      <c r="Q720" s="2" t="s">
        <v>58</v>
      </c>
      <c r="R720" s="2" t="s">
        <v>6997</v>
      </c>
      <c r="S720" s="2" t="s">
        <v>43</v>
      </c>
      <c r="T720" s="2" t="s">
        <v>6994</v>
      </c>
      <c r="U720" s="2" t="s">
        <v>6998</v>
      </c>
      <c r="V720" s="2" t="s">
        <v>6504</v>
      </c>
      <c r="W720" s="2" t="s">
        <v>44</v>
      </c>
      <c r="X720" s="2" t="s">
        <v>6985</v>
      </c>
      <c r="Y720" s="2" t="s">
        <v>6999</v>
      </c>
      <c r="Z720" s="2" t="s">
        <v>7000</v>
      </c>
      <c r="AA720" s="2" t="s">
        <v>6935</v>
      </c>
      <c r="AB720" s="2" t="s">
        <v>6532</v>
      </c>
      <c r="AC720" s="2" t="s">
        <v>6988</v>
      </c>
      <c r="AD720" s="2" t="s">
        <v>6989</v>
      </c>
      <c r="AE720" s="2" t="s">
        <v>7001</v>
      </c>
      <c r="AF720" s="2" t="s">
        <v>49</v>
      </c>
      <c r="AG720" s="2" t="s">
        <v>7002</v>
      </c>
      <c r="AH720" s="2" t="s">
        <v>7003</v>
      </c>
      <c r="AI720" s="2" t="s">
        <v>4156</v>
      </c>
      <c r="AJ720" s="2" t="s">
        <v>4156</v>
      </c>
      <c r="AK720" s="2" t="s">
        <v>6941</v>
      </c>
      <c r="AL720" s="2" t="s">
        <v>6942</v>
      </c>
      <c r="AM720" s="2" t="s">
        <v>6943</v>
      </c>
      <c r="AN720" s="2" t="s">
        <v>6941</v>
      </c>
      <c r="AO720" s="2" t="s">
        <v>6943</v>
      </c>
      <c r="AP720" s="2" t="s">
        <v>6518</v>
      </c>
      <c r="AQ720" s="2" t="s">
        <v>6519</v>
      </c>
      <c r="AR720" s="2" t="s">
        <v>78</v>
      </c>
      <c r="AS720" s="2" t="s">
        <v>6520</v>
      </c>
      <c r="AT720" s="2" t="s">
        <v>40</v>
      </c>
      <c r="AU720" s="2" t="s">
        <v>40</v>
      </c>
      <c r="AV720" s="2" t="s">
        <v>40</v>
      </c>
    </row>
    <row r="721" spans="1:48" x14ac:dyDescent="0.55000000000000004">
      <c r="A721" s="2" t="s">
        <v>7004</v>
      </c>
      <c r="B721" s="4" t="s">
        <v>15874</v>
      </c>
      <c r="C721" s="2" t="s">
        <v>7005</v>
      </c>
      <c r="D721" s="2" t="s">
        <v>7006</v>
      </c>
      <c r="E721" s="2" t="s">
        <v>15921</v>
      </c>
      <c r="F721" s="2" t="s">
        <v>6504</v>
      </c>
      <c r="G721" s="2" t="s">
        <v>44</v>
      </c>
      <c r="H721" s="2" t="s">
        <v>6932</v>
      </c>
      <c r="I721" s="2">
        <f>VLOOKUP(K721,Coordinates!A:C,2,FALSE)</f>
        <v>40.711742999999998</v>
      </c>
      <c r="J721" s="2">
        <f>VLOOKUP(K721,Coordinates!A:C,3,FALSE)</f>
        <v>-73.959631999999999</v>
      </c>
      <c r="K721" s="2" t="s">
        <v>16436</v>
      </c>
      <c r="L721" s="2" t="s">
        <v>7007</v>
      </c>
      <c r="M721" s="2" t="s">
        <v>56</v>
      </c>
      <c r="N721" s="2" t="s">
        <v>41</v>
      </c>
      <c r="O721" s="2" t="s">
        <v>228</v>
      </c>
      <c r="P721" s="2" t="s">
        <v>229</v>
      </c>
      <c r="Q721" s="2" t="s">
        <v>230</v>
      </c>
      <c r="R721" s="2" t="s">
        <v>4828</v>
      </c>
      <c r="S721" s="2" t="s">
        <v>43</v>
      </c>
      <c r="T721" s="2" t="s">
        <v>7005</v>
      </c>
      <c r="U721" s="2" t="s">
        <v>7008</v>
      </c>
      <c r="V721" s="2" t="s">
        <v>6504</v>
      </c>
      <c r="W721" s="2" t="s">
        <v>44</v>
      </c>
      <c r="X721" s="2" t="s">
        <v>6932</v>
      </c>
      <c r="Y721" s="2" t="s">
        <v>7009</v>
      </c>
      <c r="Z721" s="2" t="s">
        <v>7010</v>
      </c>
      <c r="AA721" s="2" t="s">
        <v>6935</v>
      </c>
      <c r="AB721" s="2" t="s">
        <v>6951</v>
      </c>
      <c r="AC721" s="2" t="s">
        <v>6952</v>
      </c>
      <c r="AD721" s="2" t="s">
        <v>6953</v>
      </c>
      <c r="AE721" s="2" t="s">
        <v>7011</v>
      </c>
      <c r="AF721" s="2" t="s">
        <v>49</v>
      </c>
      <c r="AG721" s="2" t="s">
        <v>7012</v>
      </c>
      <c r="AH721" s="2" t="s">
        <v>7013</v>
      </c>
      <c r="AI721" s="2" t="s">
        <v>4156</v>
      </c>
      <c r="AJ721" s="2" t="s">
        <v>4156</v>
      </c>
      <c r="AK721" s="2" t="s">
        <v>6941</v>
      </c>
      <c r="AL721" s="2" t="s">
        <v>6942</v>
      </c>
      <c r="AM721" s="2" t="s">
        <v>6943</v>
      </c>
      <c r="AN721" s="2" t="s">
        <v>6941</v>
      </c>
      <c r="AO721" s="2" t="s">
        <v>6943</v>
      </c>
      <c r="AP721" s="2" t="s">
        <v>6518</v>
      </c>
      <c r="AQ721" s="2" t="s">
        <v>6519</v>
      </c>
      <c r="AR721" s="2" t="s">
        <v>78</v>
      </c>
      <c r="AS721" s="2" t="s">
        <v>6520</v>
      </c>
      <c r="AT721" s="2" t="s">
        <v>40</v>
      </c>
      <c r="AU721" s="2" t="s">
        <v>40</v>
      </c>
      <c r="AV721" s="2" t="s">
        <v>40</v>
      </c>
    </row>
    <row r="722" spans="1:48" x14ac:dyDescent="0.55000000000000004">
      <c r="A722" s="2" t="s">
        <v>7014</v>
      </c>
      <c r="B722" s="4" t="s">
        <v>15874</v>
      </c>
      <c r="C722" s="2" t="s">
        <v>7015</v>
      </c>
      <c r="D722" s="2" t="s">
        <v>7016</v>
      </c>
      <c r="E722" s="2" t="s">
        <v>7018</v>
      </c>
      <c r="F722" s="2" t="s">
        <v>6504</v>
      </c>
      <c r="G722" s="2" t="s">
        <v>44</v>
      </c>
      <c r="H722" s="2" t="s">
        <v>6962</v>
      </c>
      <c r="I722" s="2">
        <f>VLOOKUP(K722,Coordinates!A:C,2,FALSE)</f>
        <v>40.697811999999999</v>
      </c>
      <c r="J722" s="2">
        <f>VLOOKUP(K722,Coordinates!A:C,3,FALSE)</f>
        <v>-73.943421999999998</v>
      </c>
      <c r="K722" s="2" t="s">
        <v>16437</v>
      </c>
      <c r="L722" s="2" t="s">
        <v>7017</v>
      </c>
      <c r="M722" s="2" t="s">
        <v>56</v>
      </c>
      <c r="N722" s="2" t="s">
        <v>41</v>
      </c>
      <c r="O722" s="2" t="s">
        <v>47</v>
      </c>
      <c r="P722" s="2" t="s">
        <v>57</v>
      </c>
      <c r="Q722" s="2" t="s">
        <v>58</v>
      </c>
      <c r="R722" s="2" t="s">
        <v>84</v>
      </c>
      <c r="S722" s="2" t="s">
        <v>43</v>
      </c>
      <c r="T722" s="2" t="s">
        <v>7015</v>
      </c>
      <c r="U722" s="2" t="s">
        <v>7018</v>
      </c>
      <c r="V722" s="2" t="s">
        <v>6504</v>
      </c>
      <c r="W722" s="2" t="s">
        <v>44</v>
      </c>
      <c r="X722" s="2" t="s">
        <v>6962</v>
      </c>
      <c r="Y722" s="2" t="s">
        <v>7019</v>
      </c>
      <c r="Z722" s="2" t="s">
        <v>7020</v>
      </c>
      <c r="AA722" s="2" t="s">
        <v>6508</v>
      </c>
      <c r="AB722" s="2" t="s">
        <v>6509</v>
      </c>
      <c r="AC722" s="2" t="s">
        <v>6581</v>
      </c>
      <c r="AD722" s="2" t="s">
        <v>6582</v>
      </c>
      <c r="AE722" s="2" t="s">
        <v>7021</v>
      </c>
      <c r="AF722" s="2" t="s">
        <v>49</v>
      </c>
      <c r="AG722" s="2" t="s">
        <v>7022</v>
      </c>
      <c r="AH722" s="2" t="s">
        <v>7023</v>
      </c>
      <c r="AI722" s="2" t="s">
        <v>4156</v>
      </c>
      <c r="AJ722" s="2" t="s">
        <v>4156</v>
      </c>
      <c r="AK722" s="2" t="s">
        <v>6941</v>
      </c>
      <c r="AL722" s="2" t="s">
        <v>6942</v>
      </c>
      <c r="AM722" s="2" t="s">
        <v>6943</v>
      </c>
      <c r="AN722" s="2" t="s">
        <v>6941</v>
      </c>
      <c r="AO722" s="2" t="s">
        <v>6943</v>
      </c>
      <c r="AP722" s="2" t="s">
        <v>6518</v>
      </c>
      <c r="AQ722" s="2" t="s">
        <v>6519</v>
      </c>
      <c r="AR722" s="2" t="s">
        <v>78</v>
      </c>
      <c r="AS722" s="2" t="s">
        <v>6520</v>
      </c>
      <c r="AT722" s="2" t="s">
        <v>40</v>
      </c>
      <c r="AU722" s="2" t="s">
        <v>40</v>
      </c>
      <c r="AV722" s="2" t="s">
        <v>40</v>
      </c>
    </row>
    <row r="723" spans="1:48" x14ac:dyDescent="0.55000000000000004">
      <c r="A723" s="2" t="s">
        <v>7024</v>
      </c>
      <c r="B723" s="4" t="s">
        <v>15874</v>
      </c>
      <c r="C723" s="2" t="s">
        <v>7025</v>
      </c>
      <c r="D723" s="2" t="s">
        <v>7026</v>
      </c>
      <c r="E723" s="2" t="s">
        <v>7029</v>
      </c>
      <c r="F723" s="2" t="s">
        <v>6504</v>
      </c>
      <c r="G723" s="2" t="s">
        <v>44</v>
      </c>
      <c r="H723" s="2" t="s">
        <v>6962</v>
      </c>
      <c r="I723" s="2">
        <f>VLOOKUP(K723,Coordinates!A:C,2,FALSE)</f>
        <v>40.70391</v>
      </c>
      <c r="J723" s="2">
        <f>VLOOKUP(K723,Coordinates!A:C,3,FALSE)</f>
        <v>-73.953708000000006</v>
      </c>
      <c r="K723" s="2" t="s">
        <v>16438</v>
      </c>
      <c r="L723" s="2" t="s">
        <v>7027</v>
      </c>
      <c r="M723" s="2" t="s">
        <v>56</v>
      </c>
      <c r="N723" s="2" t="s">
        <v>41</v>
      </c>
      <c r="O723" s="2" t="s">
        <v>42</v>
      </c>
      <c r="P723" s="2" t="s">
        <v>304</v>
      </c>
      <c r="Q723" s="2" t="s">
        <v>305</v>
      </c>
      <c r="R723" s="2" t="s">
        <v>7028</v>
      </c>
      <c r="S723" s="2" t="s">
        <v>43</v>
      </c>
      <c r="T723" s="2" t="s">
        <v>7025</v>
      </c>
      <c r="U723" s="2" t="s">
        <v>7029</v>
      </c>
      <c r="V723" s="2" t="s">
        <v>6504</v>
      </c>
      <c r="W723" s="2" t="s">
        <v>44</v>
      </c>
      <c r="X723" s="2" t="s">
        <v>6962</v>
      </c>
      <c r="Y723" s="2" t="s">
        <v>7030</v>
      </c>
      <c r="Z723" s="2" t="s">
        <v>7031</v>
      </c>
      <c r="AA723" s="2" t="s">
        <v>6935</v>
      </c>
      <c r="AB723" s="2" t="s">
        <v>6532</v>
      </c>
      <c r="AC723" s="2" t="s">
        <v>6936</v>
      </c>
      <c r="AD723" s="2" t="s">
        <v>6937</v>
      </c>
      <c r="AE723" s="2" t="s">
        <v>7032</v>
      </c>
      <c r="AF723" s="2" t="s">
        <v>331</v>
      </c>
      <c r="AG723" s="2" t="s">
        <v>7033</v>
      </c>
      <c r="AH723" s="2" t="s">
        <v>7034</v>
      </c>
      <c r="AI723" s="2" t="s">
        <v>4156</v>
      </c>
      <c r="AJ723" s="2" t="s">
        <v>4156</v>
      </c>
      <c r="AK723" s="2" t="s">
        <v>6941</v>
      </c>
      <c r="AL723" s="2" t="s">
        <v>6942</v>
      </c>
      <c r="AM723" s="2" t="s">
        <v>6943</v>
      </c>
      <c r="AN723" s="2" t="s">
        <v>6941</v>
      </c>
      <c r="AO723" s="2" t="s">
        <v>6943</v>
      </c>
      <c r="AP723" s="2" t="s">
        <v>6518</v>
      </c>
      <c r="AQ723" s="2" t="s">
        <v>6519</v>
      </c>
      <c r="AR723" s="2" t="s">
        <v>78</v>
      </c>
      <c r="AS723" s="2" t="s">
        <v>6520</v>
      </c>
      <c r="AT723" s="2" t="s">
        <v>40</v>
      </c>
      <c r="AU723" s="2" t="s">
        <v>40</v>
      </c>
      <c r="AV723" s="2" t="s">
        <v>40</v>
      </c>
    </row>
    <row r="724" spans="1:48" x14ac:dyDescent="0.55000000000000004">
      <c r="A724" s="2" t="s">
        <v>7035</v>
      </c>
      <c r="B724" s="4" t="s">
        <v>15874</v>
      </c>
      <c r="C724" s="2" t="s">
        <v>7036</v>
      </c>
      <c r="D724" s="2" t="s">
        <v>7037</v>
      </c>
      <c r="E724" s="2" t="s">
        <v>7039</v>
      </c>
      <c r="F724" s="2" t="s">
        <v>6504</v>
      </c>
      <c r="G724" s="2" t="s">
        <v>44</v>
      </c>
      <c r="H724" s="2" t="s">
        <v>6932</v>
      </c>
      <c r="I724" s="2">
        <f>VLOOKUP(K724,Coordinates!A:C,2,FALSE)</f>
        <v>40.714813999999997</v>
      </c>
      <c r="J724" s="2">
        <f>VLOOKUP(K724,Coordinates!A:C,3,FALSE)</f>
        <v>-73.963305000000005</v>
      </c>
      <c r="K724" s="2" t="s">
        <v>16439</v>
      </c>
      <c r="L724" s="2" t="s">
        <v>7038</v>
      </c>
      <c r="M724" s="2" t="s">
        <v>56</v>
      </c>
      <c r="N724" s="2" t="s">
        <v>41</v>
      </c>
      <c r="O724" s="2" t="s">
        <v>113</v>
      </c>
      <c r="P724" s="2" t="s">
        <v>114</v>
      </c>
      <c r="Q724" s="2" t="s">
        <v>115</v>
      </c>
      <c r="R724" s="2" t="s">
        <v>2332</v>
      </c>
      <c r="S724" s="2" t="s">
        <v>43</v>
      </c>
      <c r="T724" s="2" t="s">
        <v>7036</v>
      </c>
      <c r="U724" s="2" t="s">
        <v>7039</v>
      </c>
      <c r="V724" s="2" t="s">
        <v>6504</v>
      </c>
      <c r="W724" s="2" t="s">
        <v>44</v>
      </c>
      <c r="X724" s="2" t="s">
        <v>6932</v>
      </c>
      <c r="Y724" s="2" t="s">
        <v>7040</v>
      </c>
      <c r="Z724" s="2" t="s">
        <v>7041</v>
      </c>
      <c r="AA724" s="2" t="s">
        <v>6935</v>
      </c>
      <c r="AB724" s="2" t="s">
        <v>6951</v>
      </c>
      <c r="AC724" s="2" t="s">
        <v>6952</v>
      </c>
      <c r="AD724" s="2" t="s">
        <v>6953</v>
      </c>
      <c r="AE724" s="2" t="s">
        <v>7042</v>
      </c>
      <c r="AF724" s="2" t="s">
        <v>49</v>
      </c>
      <c r="AG724" s="2" t="s">
        <v>7043</v>
      </c>
      <c r="AH724" s="2" t="s">
        <v>7044</v>
      </c>
      <c r="AI724" s="2" t="s">
        <v>4156</v>
      </c>
      <c r="AJ724" s="2" t="s">
        <v>4156</v>
      </c>
      <c r="AK724" s="2" t="s">
        <v>6941</v>
      </c>
      <c r="AL724" s="2" t="s">
        <v>6942</v>
      </c>
      <c r="AM724" s="2" t="s">
        <v>6943</v>
      </c>
      <c r="AN724" s="2" t="s">
        <v>6941</v>
      </c>
      <c r="AO724" s="2" t="s">
        <v>6943</v>
      </c>
      <c r="AP724" s="2" t="s">
        <v>6518</v>
      </c>
      <c r="AQ724" s="2" t="s">
        <v>6519</v>
      </c>
      <c r="AR724" s="2" t="s">
        <v>78</v>
      </c>
      <c r="AS724" s="2" t="s">
        <v>6520</v>
      </c>
      <c r="AT724" s="2" t="s">
        <v>40</v>
      </c>
      <c r="AU724" s="2" t="s">
        <v>40</v>
      </c>
      <c r="AV724" s="2" t="s">
        <v>40</v>
      </c>
    </row>
    <row r="725" spans="1:48" x14ac:dyDescent="0.55000000000000004">
      <c r="A725" s="2" t="s">
        <v>7045</v>
      </c>
      <c r="B725" s="4" t="s">
        <v>15874</v>
      </c>
      <c r="C725" s="2" t="s">
        <v>7046</v>
      </c>
      <c r="D725" s="2" t="s">
        <v>7047</v>
      </c>
      <c r="E725" s="2" t="s">
        <v>7050</v>
      </c>
      <c r="F725" s="2" t="s">
        <v>6504</v>
      </c>
      <c r="G725" s="2" t="s">
        <v>44</v>
      </c>
      <c r="H725" s="2" t="s">
        <v>6985</v>
      </c>
      <c r="I725" s="2">
        <f>VLOOKUP(K725,Coordinates!A:C,2,FALSE)</f>
        <v>40.723754</v>
      </c>
      <c r="J725" s="2">
        <f>VLOOKUP(K725,Coordinates!A:C,3,FALSE)</f>
        <v>-73.941997999999998</v>
      </c>
      <c r="K725" s="2" t="s">
        <v>16440</v>
      </c>
      <c r="L725" s="2" t="s">
        <v>7048</v>
      </c>
      <c r="M725" s="2" t="s">
        <v>56</v>
      </c>
      <c r="N725" s="2" t="s">
        <v>41</v>
      </c>
      <c r="O725" s="2" t="s">
        <v>47</v>
      </c>
      <c r="P725" s="2" t="s">
        <v>57</v>
      </c>
      <c r="Q725" s="2" t="s">
        <v>58</v>
      </c>
      <c r="R725" s="2" t="s">
        <v>7049</v>
      </c>
      <c r="S725" s="2" t="s">
        <v>43</v>
      </c>
      <c r="T725" s="2" t="s">
        <v>7046</v>
      </c>
      <c r="U725" s="2" t="s">
        <v>7050</v>
      </c>
      <c r="V725" s="2" t="s">
        <v>6504</v>
      </c>
      <c r="W725" s="2" t="s">
        <v>44</v>
      </c>
      <c r="X725" s="2" t="s">
        <v>6985</v>
      </c>
      <c r="Y725" s="2" t="s">
        <v>7051</v>
      </c>
      <c r="Z725" s="2" t="s">
        <v>7052</v>
      </c>
      <c r="AA725" s="2" t="s">
        <v>6935</v>
      </c>
      <c r="AB725" s="2" t="s">
        <v>6532</v>
      </c>
      <c r="AC725" s="2" t="s">
        <v>6988</v>
      </c>
      <c r="AD725" s="2" t="s">
        <v>6989</v>
      </c>
      <c r="AE725" s="2" t="s">
        <v>7053</v>
      </c>
      <c r="AF725" s="2" t="s">
        <v>49</v>
      </c>
      <c r="AG725" s="2" t="s">
        <v>7054</v>
      </c>
      <c r="AH725" s="2" t="s">
        <v>7055</v>
      </c>
      <c r="AI725" s="2" t="s">
        <v>4156</v>
      </c>
      <c r="AJ725" s="2" t="s">
        <v>4156</v>
      </c>
      <c r="AK725" s="2" t="s">
        <v>6941</v>
      </c>
      <c r="AL725" s="2" t="s">
        <v>6942</v>
      </c>
      <c r="AM725" s="2" t="s">
        <v>6943</v>
      </c>
      <c r="AN725" s="2" t="s">
        <v>6941</v>
      </c>
      <c r="AO725" s="2" t="s">
        <v>6943</v>
      </c>
      <c r="AP725" s="2" t="s">
        <v>6518</v>
      </c>
      <c r="AQ725" s="2" t="s">
        <v>6519</v>
      </c>
      <c r="AR725" s="2" t="s">
        <v>78</v>
      </c>
      <c r="AS725" s="2" t="s">
        <v>6520</v>
      </c>
      <c r="AT725" s="2" t="s">
        <v>40</v>
      </c>
      <c r="AU725" s="2" t="s">
        <v>40</v>
      </c>
      <c r="AV725" s="2" t="s">
        <v>40</v>
      </c>
    </row>
    <row r="726" spans="1:48" x14ac:dyDescent="0.55000000000000004">
      <c r="A726" s="2" t="s">
        <v>7056</v>
      </c>
      <c r="B726" s="4" t="s">
        <v>15874</v>
      </c>
      <c r="C726" s="2" t="s">
        <v>7057</v>
      </c>
      <c r="D726" s="2" t="s">
        <v>7058</v>
      </c>
      <c r="E726" s="2" t="s">
        <v>7060</v>
      </c>
      <c r="F726" s="2" t="s">
        <v>6504</v>
      </c>
      <c r="G726" s="2" t="s">
        <v>44</v>
      </c>
      <c r="H726" s="2" t="s">
        <v>6962</v>
      </c>
      <c r="I726" s="2">
        <f>VLOOKUP(K726,Coordinates!A:C,2,FALSE)</f>
        <v>40.700741999999998</v>
      </c>
      <c r="J726" s="2">
        <f>VLOOKUP(K726,Coordinates!A:C,3,FALSE)</f>
        <v>-73.937680999999998</v>
      </c>
      <c r="K726" s="2" t="s">
        <v>16441</v>
      </c>
      <c r="L726" s="2" t="s">
        <v>7059</v>
      </c>
      <c r="M726" s="2" t="s">
        <v>56</v>
      </c>
      <c r="N726" s="2" t="s">
        <v>41</v>
      </c>
      <c r="O726" s="2" t="s">
        <v>47</v>
      </c>
      <c r="P726" s="2" t="s">
        <v>57</v>
      </c>
      <c r="Q726" s="2" t="s">
        <v>58</v>
      </c>
      <c r="R726" s="2" t="s">
        <v>1571</v>
      </c>
      <c r="S726" s="2" t="s">
        <v>43</v>
      </c>
      <c r="T726" s="2" t="s">
        <v>7057</v>
      </c>
      <c r="U726" s="2" t="s">
        <v>7060</v>
      </c>
      <c r="V726" s="2" t="s">
        <v>6504</v>
      </c>
      <c r="W726" s="2" t="s">
        <v>44</v>
      </c>
      <c r="X726" s="2" t="s">
        <v>6962</v>
      </c>
      <c r="Y726" s="2" t="s">
        <v>7061</v>
      </c>
      <c r="Z726" s="2" t="s">
        <v>7062</v>
      </c>
      <c r="AA726" s="2" t="s">
        <v>7063</v>
      </c>
      <c r="AB726" s="2" t="s">
        <v>6951</v>
      </c>
      <c r="AC726" s="2" t="s">
        <v>7064</v>
      </c>
      <c r="AD726" s="2" t="s">
        <v>7065</v>
      </c>
      <c r="AE726" s="2" t="s">
        <v>7066</v>
      </c>
      <c r="AF726" s="2" t="s">
        <v>49</v>
      </c>
      <c r="AG726" s="2" t="s">
        <v>7067</v>
      </c>
      <c r="AH726" s="2" t="s">
        <v>7068</v>
      </c>
      <c r="AI726" s="2" t="s">
        <v>4156</v>
      </c>
      <c r="AJ726" s="2" t="s">
        <v>4156</v>
      </c>
      <c r="AK726" s="2" t="s">
        <v>6941</v>
      </c>
      <c r="AL726" s="2" t="s">
        <v>6942</v>
      </c>
      <c r="AM726" s="2" t="s">
        <v>6943</v>
      </c>
      <c r="AN726" s="2" t="s">
        <v>6941</v>
      </c>
      <c r="AO726" s="2" t="s">
        <v>6943</v>
      </c>
      <c r="AP726" s="2" t="s">
        <v>6518</v>
      </c>
      <c r="AQ726" s="2" t="s">
        <v>6519</v>
      </c>
      <c r="AR726" s="2" t="s">
        <v>78</v>
      </c>
      <c r="AS726" s="2" t="s">
        <v>6520</v>
      </c>
      <c r="AT726" s="2" t="s">
        <v>40</v>
      </c>
      <c r="AU726" s="2" t="s">
        <v>40</v>
      </c>
      <c r="AV726" s="2" t="s">
        <v>40</v>
      </c>
    </row>
    <row r="727" spans="1:48" x14ac:dyDescent="0.55000000000000004">
      <c r="A727" s="2" t="s">
        <v>7069</v>
      </c>
      <c r="B727" s="4" t="s">
        <v>15874</v>
      </c>
      <c r="C727" s="2" t="s">
        <v>7070</v>
      </c>
      <c r="D727" s="2" t="s">
        <v>7071</v>
      </c>
      <c r="E727" s="2" t="s">
        <v>7073</v>
      </c>
      <c r="F727" s="2" t="s">
        <v>6504</v>
      </c>
      <c r="G727" s="2" t="s">
        <v>44</v>
      </c>
      <c r="H727" s="2" t="s">
        <v>6985</v>
      </c>
      <c r="I727" s="2">
        <f>VLOOKUP(K727,Coordinates!A:C,2,FALSE)</f>
        <v>40.719757000000001</v>
      </c>
      <c r="J727" s="2">
        <f>VLOOKUP(K727,Coordinates!A:C,3,FALSE)</f>
        <v>-73.947829999999996</v>
      </c>
      <c r="K727" s="2" t="s">
        <v>16442</v>
      </c>
      <c r="L727" s="2" t="s">
        <v>7072</v>
      </c>
      <c r="M727" s="2" t="s">
        <v>56</v>
      </c>
      <c r="N727" s="2" t="s">
        <v>41</v>
      </c>
      <c r="O727" s="2" t="s">
        <v>228</v>
      </c>
      <c r="P727" s="2" t="s">
        <v>229</v>
      </c>
      <c r="Q727" s="2" t="s">
        <v>230</v>
      </c>
      <c r="R727" s="2" t="s">
        <v>638</v>
      </c>
      <c r="S727" s="2" t="s">
        <v>43</v>
      </c>
      <c r="T727" s="2" t="s">
        <v>7070</v>
      </c>
      <c r="U727" s="2" t="s">
        <v>7073</v>
      </c>
      <c r="V727" s="2" t="s">
        <v>6504</v>
      </c>
      <c r="W727" s="2" t="s">
        <v>44</v>
      </c>
      <c r="X727" s="2" t="s">
        <v>6985</v>
      </c>
      <c r="Y727" s="2" t="s">
        <v>7074</v>
      </c>
      <c r="Z727" s="2" t="s">
        <v>7075</v>
      </c>
      <c r="AA727" s="2" t="s">
        <v>6935</v>
      </c>
      <c r="AB727" s="2" t="s">
        <v>6532</v>
      </c>
      <c r="AC727" s="2" t="s">
        <v>6988</v>
      </c>
      <c r="AD727" s="2" t="s">
        <v>6989</v>
      </c>
      <c r="AE727" s="2" t="s">
        <v>7076</v>
      </c>
      <c r="AF727" s="2" t="s">
        <v>49</v>
      </c>
      <c r="AG727" s="2" t="s">
        <v>7077</v>
      </c>
      <c r="AH727" s="2" t="s">
        <v>7078</v>
      </c>
      <c r="AI727" s="2" t="s">
        <v>4156</v>
      </c>
      <c r="AJ727" s="2" t="s">
        <v>4156</v>
      </c>
      <c r="AK727" s="2" t="s">
        <v>6941</v>
      </c>
      <c r="AL727" s="2" t="s">
        <v>6942</v>
      </c>
      <c r="AM727" s="2" t="s">
        <v>6943</v>
      </c>
      <c r="AN727" s="2" t="s">
        <v>6941</v>
      </c>
      <c r="AO727" s="2" t="s">
        <v>6943</v>
      </c>
      <c r="AP727" s="2" t="s">
        <v>6518</v>
      </c>
      <c r="AQ727" s="2" t="s">
        <v>6519</v>
      </c>
      <c r="AR727" s="2" t="s">
        <v>78</v>
      </c>
      <c r="AS727" s="2" t="s">
        <v>6520</v>
      </c>
      <c r="AT727" s="2" t="s">
        <v>40</v>
      </c>
      <c r="AU727" s="2" t="s">
        <v>40</v>
      </c>
      <c r="AV727" s="2" t="s">
        <v>40</v>
      </c>
    </row>
    <row r="728" spans="1:48" x14ac:dyDescent="0.55000000000000004">
      <c r="A728" s="2" t="s">
        <v>7079</v>
      </c>
      <c r="B728" s="4" t="s">
        <v>15874</v>
      </c>
      <c r="C728" s="2" t="s">
        <v>7080</v>
      </c>
      <c r="D728" s="2" t="s">
        <v>7081</v>
      </c>
      <c r="E728" s="2" t="s">
        <v>7083</v>
      </c>
      <c r="F728" s="2" t="s">
        <v>6504</v>
      </c>
      <c r="G728" s="2" t="s">
        <v>44</v>
      </c>
      <c r="H728" s="2" t="s">
        <v>6932</v>
      </c>
      <c r="I728" s="2">
        <f>VLOOKUP(K728,Coordinates!A:C,2,FALSE)</f>
        <v>40.714807999999998</v>
      </c>
      <c r="J728" s="2">
        <f>VLOOKUP(K728,Coordinates!A:C,3,FALSE)</f>
        <v>-73.945803999999995</v>
      </c>
      <c r="K728" s="2" t="s">
        <v>16443</v>
      </c>
      <c r="L728" s="2" t="s">
        <v>7082</v>
      </c>
      <c r="M728" s="2" t="s">
        <v>56</v>
      </c>
      <c r="N728" s="2" t="s">
        <v>41</v>
      </c>
      <c r="O728" s="2" t="s">
        <v>47</v>
      </c>
      <c r="P728" s="2" t="s">
        <v>57</v>
      </c>
      <c r="Q728" s="2" t="s">
        <v>57</v>
      </c>
      <c r="R728" s="2" t="s">
        <v>148</v>
      </c>
      <c r="S728" s="2" t="s">
        <v>43</v>
      </c>
      <c r="T728" s="2" t="s">
        <v>7080</v>
      </c>
      <c r="U728" s="2" t="s">
        <v>7083</v>
      </c>
      <c r="V728" s="2" t="s">
        <v>6504</v>
      </c>
      <c r="W728" s="2" t="s">
        <v>44</v>
      </c>
      <c r="X728" s="2" t="s">
        <v>6932</v>
      </c>
      <c r="Y728" s="2" t="s">
        <v>7084</v>
      </c>
      <c r="Z728" s="2" t="s">
        <v>7085</v>
      </c>
      <c r="AA728" s="2" t="s">
        <v>6935</v>
      </c>
      <c r="AB728" s="2" t="s">
        <v>6951</v>
      </c>
      <c r="AC728" s="2" t="s">
        <v>6965</v>
      </c>
      <c r="AD728" s="2" t="s">
        <v>6966</v>
      </c>
      <c r="AE728" s="2" t="s">
        <v>7086</v>
      </c>
      <c r="AF728" s="2" t="s">
        <v>49</v>
      </c>
      <c r="AG728" s="2" t="s">
        <v>7087</v>
      </c>
      <c r="AH728" s="2" t="s">
        <v>7088</v>
      </c>
      <c r="AI728" s="2" t="s">
        <v>4156</v>
      </c>
      <c r="AJ728" s="2" t="s">
        <v>4156</v>
      </c>
      <c r="AK728" s="2" t="s">
        <v>6941</v>
      </c>
      <c r="AL728" s="2" t="s">
        <v>6942</v>
      </c>
      <c r="AM728" s="2" t="s">
        <v>6943</v>
      </c>
      <c r="AN728" s="2" t="s">
        <v>6941</v>
      </c>
      <c r="AO728" s="2" t="s">
        <v>6943</v>
      </c>
      <c r="AP728" s="2" t="s">
        <v>6518</v>
      </c>
      <c r="AQ728" s="2" t="s">
        <v>6519</v>
      </c>
      <c r="AR728" s="2" t="s">
        <v>78</v>
      </c>
      <c r="AS728" s="2" t="s">
        <v>6520</v>
      </c>
      <c r="AT728" s="2" t="s">
        <v>40</v>
      </c>
      <c r="AU728" s="2" t="s">
        <v>40</v>
      </c>
      <c r="AV728" s="2" t="s">
        <v>40</v>
      </c>
    </row>
    <row r="729" spans="1:48" x14ac:dyDescent="0.55000000000000004">
      <c r="A729" s="2" t="s">
        <v>7089</v>
      </c>
      <c r="B729" s="4" t="s">
        <v>15874</v>
      </c>
      <c r="C729" s="2" t="s">
        <v>7090</v>
      </c>
      <c r="D729" s="2" t="s">
        <v>7091</v>
      </c>
      <c r="E729" s="2" t="s">
        <v>7093</v>
      </c>
      <c r="F729" s="2" t="s">
        <v>6504</v>
      </c>
      <c r="G729" s="2" t="s">
        <v>44</v>
      </c>
      <c r="H729" s="2" t="s">
        <v>6962</v>
      </c>
      <c r="I729" s="2">
        <f>VLOOKUP(K729,Coordinates!A:C,2,FALSE)</f>
        <v>40.705157</v>
      </c>
      <c r="J729" s="2">
        <f>VLOOKUP(K729,Coordinates!A:C,3,FALSE)</f>
        <v>-73.939404999999994</v>
      </c>
      <c r="K729" s="2" t="s">
        <v>16444</v>
      </c>
      <c r="L729" s="2" t="s">
        <v>7092</v>
      </c>
      <c r="M729" s="2" t="s">
        <v>56</v>
      </c>
      <c r="N729" s="2" t="s">
        <v>41</v>
      </c>
      <c r="O729" s="2" t="s">
        <v>47</v>
      </c>
      <c r="P729" s="2" t="s">
        <v>57</v>
      </c>
      <c r="Q729" s="2" t="s">
        <v>58</v>
      </c>
      <c r="R729" s="2" t="s">
        <v>3170</v>
      </c>
      <c r="S729" s="2" t="s">
        <v>43</v>
      </c>
      <c r="T729" s="2" t="s">
        <v>7090</v>
      </c>
      <c r="U729" s="2" t="s">
        <v>7093</v>
      </c>
      <c r="V729" s="2" t="s">
        <v>6504</v>
      </c>
      <c r="W729" s="2" t="s">
        <v>44</v>
      </c>
      <c r="X729" s="2" t="s">
        <v>6962</v>
      </c>
      <c r="Y729" s="2" t="s">
        <v>7094</v>
      </c>
      <c r="Z729" s="2" t="s">
        <v>7095</v>
      </c>
      <c r="AA729" s="2" t="s">
        <v>6935</v>
      </c>
      <c r="AB729" s="2" t="s">
        <v>6951</v>
      </c>
      <c r="AC729" s="2" t="s">
        <v>7064</v>
      </c>
      <c r="AD729" s="2" t="s">
        <v>7065</v>
      </c>
      <c r="AE729" s="2" t="s">
        <v>7096</v>
      </c>
      <c r="AF729" s="2" t="s">
        <v>49</v>
      </c>
      <c r="AG729" s="2" t="s">
        <v>7097</v>
      </c>
      <c r="AH729" s="2" t="s">
        <v>7098</v>
      </c>
      <c r="AI729" s="2" t="s">
        <v>4156</v>
      </c>
      <c r="AJ729" s="2" t="s">
        <v>4156</v>
      </c>
      <c r="AK729" s="2" t="s">
        <v>6941</v>
      </c>
      <c r="AL729" s="2" t="s">
        <v>6942</v>
      </c>
      <c r="AM729" s="2" t="s">
        <v>6943</v>
      </c>
      <c r="AN729" s="2" t="s">
        <v>6941</v>
      </c>
      <c r="AO729" s="2" t="s">
        <v>6943</v>
      </c>
      <c r="AP729" s="2" t="s">
        <v>6518</v>
      </c>
      <c r="AQ729" s="2" t="s">
        <v>6519</v>
      </c>
      <c r="AR729" s="2" t="s">
        <v>78</v>
      </c>
      <c r="AS729" s="2" t="s">
        <v>6520</v>
      </c>
      <c r="AT729" s="2" t="s">
        <v>40</v>
      </c>
      <c r="AU729" s="2" t="s">
        <v>40</v>
      </c>
      <c r="AV729" s="2" t="s">
        <v>40</v>
      </c>
    </row>
    <row r="730" spans="1:48" x14ac:dyDescent="0.55000000000000004">
      <c r="A730" s="2" t="s">
        <v>7099</v>
      </c>
      <c r="B730" s="4" t="s">
        <v>15874</v>
      </c>
      <c r="C730" s="2" t="s">
        <v>7100</v>
      </c>
      <c r="D730" s="2" t="s">
        <v>7101</v>
      </c>
      <c r="E730" s="2" t="s">
        <v>7103</v>
      </c>
      <c r="F730" s="2" t="s">
        <v>6504</v>
      </c>
      <c r="G730" s="2" t="s">
        <v>44</v>
      </c>
      <c r="H730" s="2" t="s">
        <v>6567</v>
      </c>
      <c r="I730" s="2">
        <f>VLOOKUP(K730,Coordinates!A:C,2,FALSE)</f>
        <v>40.695430000000002</v>
      </c>
      <c r="J730" s="2">
        <f>VLOOKUP(K730,Coordinates!A:C,3,FALSE)</f>
        <v>-73.959800999999999</v>
      </c>
      <c r="K730" s="2" t="s">
        <v>16445</v>
      </c>
      <c r="L730" s="2" t="s">
        <v>7102</v>
      </c>
      <c r="M730" s="2" t="s">
        <v>56</v>
      </c>
      <c r="N730" s="2" t="s">
        <v>41</v>
      </c>
      <c r="O730" s="2" t="s">
        <v>113</v>
      </c>
      <c r="P730" s="2" t="s">
        <v>114</v>
      </c>
      <c r="Q730" s="2" t="s">
        <v>58</v>
      </c>
      <c r="R730" s="2" t="s">
        <v>5466</v>
      </c>
      <c r="S730" s="2" t="s">
        <v>43</v>
      </c>
      <c r="T730" s="2" t="s">
        <v>7100</v>
      </c>
      <c r="U730" s="2" t="s">
        <v>7103</v>
      </c>
      <c r="V730" s="2" t="s">
        <v>6504</v>
      </c>
      <c r="W730" s="2" t="s">
        <v>44</v>
      </c>
      <c r="X730" s="2" t="s">
        <v>6567</v>
      </c>
      <c r="Y730" s="2" t="s">
        <v>7104</v>
      </c>
      <c r="Z730" s="2" t="s">
        <v>7105</v>
      </c>
      <c r="AA730" s="2" t="s">
        <v>6508</v>
      </c>
      <c r="AB730" s="2" t="s">
        <v>6532</v>
      </c>
      <c r="AC730" s="2" t="s">
        <v>6602</v>
      </c>
      <c r="AD730" s="2" t="s">
        <v>6603</v>
      </c>
      <c r="AE730" s="2" t="s">
        <v>7106</v>
      </c>
      <c r="AF730" s="2" t="s">
        <v>331</v>
      </c>
      <c r="AG730" s="2" t="s">
        <v>7107</v>
      </c>
      <c r="AH730" s="2" t="s">
        <v>7108</v>
      </c>
      <c r="AI730" s="2" t="s">
        <v>4156</v>
      </c>
      <c r="AJ730" s="2" t="s">
        <v>4156</v>
      </c>
      <c r="AK730" s="2" t="s">
        <v>6941</v>
      </c>
      <c r="AL730" s="2" t="s">
        <v>6942</v>
      </c>
      <c r="AM730" s="2" t="s">
        <v>6943</v>
      </c>
      <c r="AN730" s="2" t="s">
        <v>6941</v>
      </c>
      <c r="AO730" s="2" t="s">
        <v>6943</v>
      </c>
      <c r="AP730" s="2" t="s">
        <v>6518</v>
      </c>
      <c r="AQ730" s="2" t="s">
        <v>6519</v>
      </c>
      <c r="AR730" s="2" t="s">
        <v>78</v>
      </c>
      <c r="AS730" s="2" t="s">
        <v>6520</v>
      </c>
      <c r="AT730" s="2" t="s">
        <v>40</v>
      </c>
      <c r="AU730" s="2" t="s">
        <v>40</v>
      </c>
      <c r="AV730" s="2" t="s">
        <v>40</v>
      </c>
    </row>
    <row r="731" spans="1:48" x14ac:dyDescent="0.55000000000000004">
      <c r="A731" s="2" t="s">
        <v>7109</v>
      </c>
      <c r="B731" s="4" t="s">
        <v>15874</v>
      </c>
      <c r="C731" s="2" t="s">
        <v>7110</v>
      </c>
      <c r="D731" s="2" t="s">
        <v>7111</v>
      </c>
      <c r="E731" s="2" t="s">
        <v>7113</v>
      </c>
      <c r="F731" s="2" t="s">
        <v>6504</v>
      </c>
      <c r="G731" s="2" t="s">
        <v>44</v>
      </c>
      <c r="H731" s="2" t="s">
        <v>6962</v>
      </c>
      <c r="I731" s="2">
        <f>VLOOKUP(K731,Coordinates!A:C,2,FALSE)</f>
        <v>40.708637000000003</v>
      </c>
      <c r="J731" s="2">
        <f>VLOOKUP(K731,Coordinates!A:C,3,FALSE)</f>
        <v>-73.939425999999997</v>
      </c>
      <c r="K731" s="2" t="s">
        <v>16446</v>
      </c>
      <c r="L731" s="2" t="s">
        <v>7112</v>
      </c>
      <c r="M731" s="2" t="s">
        <v>56</v>
      </c>
      <c r="N731" s="2" t="s">
        <v>41</v>
      </c>
      <c r="O731" s="2" t="s">
        <v>47</v>
      </c>
      <c r="P731" s="2" t="s">
        <v>57</v>
      </c>
      <c r="Q731" s="2" t="s">
        <v>58</v>
      </c>
      <c r="R731" s="2" t="s">
        <v>2091</v>
      </c>
      <c r="S731" s="2" t="s">
        <v>43</v>
      </c>
      <c r="T731" s="2" t="s">
        <v>7110</v>
      </c>
      <c r="U731" s="2" t="s">
        <v>7113</v>
      </c>
      <c r="V731" s="2" t="s">
        <v>6504</v>
      </c>
      <c r="W731" s="2" t="s">
        <v>44</v>
      </c>
      <c r="X731" s="2" t="s">
        <v>6962</v>
      </c>
      <c r="Y731" s="2" t="s">
        <v>7114</v>
      </c>
      <c r="Z731" s="2" t="s">
        <v>7095</v>
      </c>
      <c r="AA731" s="2" t="s">
        <v>6935</v>
      </c>
      <c r="AB731" s="2" t="s">
        <v>6951</v>
      </c>
      <c r="AC731" s="2" t="s">
        <v>7064</v>
      </c>
      <c r="AD731" s="2" t="s">
        <v>7065</v>
      </c>
      <c r="AE731" s="2" t="s">
        <v>7115</v>
      </c>
      <c r="AF731" s="2" t="s">
        <v>49</v>
      </c>
      <c r="AG731" s="2" t="s">
        <v>7116</v>
      </c>
      <c r="AH731" s="2" t="s">
        <v>7117</v>
      </c>
      <c r="AI731" s="2" t="s">
        <v>4156</v>
      </c>
      <c r="AJ731" s="2" t="s">
        <v>4156</v>
      </c>
      <c r="AK731" s="2" t="s">
        <v>6941</v>
      </c>
      <c r="AL731" s="2" t="s">
        <v>6942</v>
      </c>
      <c r="AM731" s="2" t="s">
        <v>6943</v>
      </c>
      <c r="AN731" s="2" t="s">
        <v>6941</v>
      </c>
      <c r="AO731" s="2" t="s">
        <v>6943</v>
      </c>
      <c r="AP731" s="2" t="s">
        <v>6518</v>
      </c>
      <c r="AQ731" s="2" t="s">
        <v>6519</v>
      </c>
      <c r="AR731" s="2" t="s">
        <v>78</v>
      </c>
      <c r="AS731" s="2" t="s">
        <v>6520</v>
      </c>
      <c r="AT731" s="2" t="s">
        <v>40</v>
      </c>
      <c r="AU731" s="2" t="s">
        <v>40</v>
      </c>
      <c r="AV731" s="2" t="s">
        <v>40</v>
      </c>
    </row>
    <row r="732" spans="1:48" x14ac:dyDescent="0.55000000000000004">
      <c r="A732" s="2" t="s">
        <v>7118</v>
      </c>
      <c r="B732" s="4" t="s">
        <v>15874</v>
      </c>
      <c r="C732" s="2" t="s">
        <v>7119</v>
      </c>
      <c r="D732" s="2" t="s">
        <v>7120</v>
      </c>
      <c r="E732" s="2" t="s">
        <v>7122</v>
      </c>
      <c r="F732" s="2" t="s">
        <v>6504</v>
      </c>
      <c r="G732" s="2" t="s">
        <v>44</v>
      </c>
      <c r="H732" s="2" t="s">
        <v>6962</v>
      </c>
      <c r="I732" s="2">
        <f>VLOOKUP(K732,Coordinates!A:C,2,FALSE)</f>
        <v>40.706479999999999</v>
      </c>
      <c r="J732" s="2">
        <f>VLOOKUP(K732,Coordinates!A:C,3,FALSE)</f>
        <v>-73.945421999999994</v>
      </c>
      <c r="K732" s="2" t="s">
        <v>16447</v>
      </c>
      <c r="L732" s="2" t="s">
        <v>7121</v>
      </c>
      <c r="M732" s="2" t="s">
        <v>56</v>
      </c>
      <c r="N732" s="2" t="s">
        <v>41</v>
      </c>
      <c r="O732" s="2" t="s">
        <v>47</v>
      </c>
      <c r="P732" s="2" t="s">
        <v>57</v>
      </c>
      <c r="Q732" s="2" t="s">
        <v>58</v>
      </c>
      <c r="R732" s="2" t="s">
        <v>2080</v>
      </c>
      <c r="S732" s="2" t="s">
        <v>43</v>
      </c>
      <c r="T732" s="2" t="s">
        <v>7119</v>
      </c>
      <c r="U732" s="2" t="s">
        <v>7122</v>
      </c>
      <c r="V732" s="2" t="s">
        <v>6504</v>
      </c>
      <c r="W732" s="2" t="s">
        <v>44</v>
      </c>
      <c r="X732" s="2" t="s">
        <v>6962</v>
      </c>
      <c r="Y732" s="2" t="s">
        <v>7123</v>
      </c>
      <c r="Z732" s="2" t="s">
        <v>7124</v>
      </c>
      <c r="AA732" s="2" t="s">
        <v>6935</v>
      </c>
      <c r="AB732" s="2" t="s">
        <v>6951</v>
      </c>
      <c r="AC732" s="2" t="s">
        <v>6965</v>
      </c>
      <c r="AD732" s="2" t="s">
        <v>6966</v>
      </c>
      <c r="AE732" s="2" t="s">
        <v>7125</v>
      </c>
      <c r="AF732" s="2" t="s">
        <v>49</v>
      </c>
      <c r="AG732" s="2" t="s">
        <v>7126</v>
      </c>
      <c r="AH732" s="2" t="s">
        <v>7127</v>
      </c>
      <c r="AI732" s="2" t="s">
        <v>4156</v>
      </c>
      <c r="AJ732" s="2" t="s">
        <v>4156</v>
      </c>
      <c r="AK732" s="2" t="s">
        <v>6941</v>
      </c>
      <c r="AL732" s="2" t="s">
        <v>6942</v>
      </c>
      <c r="AM732" s="2" t="s">
        <v>6943</v>
      </c>
      <c r="AN732" s="2" t="s">
        <v>6941</v>
      </c>
      <c r="AO732" s="2" t="s">
        <v>6943</v>
      </c>
      <c r="AP732" s="2" t="s">
        <v>6518</v>
      </c>
      <c r="AQ732" s="2" t="s">
        <v>6519</v>
      </c>
      <c r="AR732" s="2" t="s">
        <v>78</v>
      </c>
      <c r="AS732" s="2" t="s">
        <v>6520</v>
      </c>
      <c r="AT732" s="2" t="s">
        <v>40</v>
      </c>
      <c r="AU732" s="2" t="s">
        <v>40</v>
      </c>
      <c r="AV732" s="2" t="s">
        <v>40</v>
      </c>
    </row>
    <row r="733" spans="1:48" x14ac:dyDescent="0.55000000000000004">
      <c r="A733" s="2" t="s">
        <v>7128</v>
      </c>
      <c r="B733" s="4" t="s">
        <v>15874</v>
      </c>
      <c r="C733" s="2" t="s">
        <v>7129</v>
      </c>
      <c r="D733" s="2" t="s">
        <v>7130</v>
      </c>
      <c r="E733" s="2" t="s">
        <v>7132</v>
      </c>
      <c r="F733" s="2" t="s">
        <v>6504</v>
      </c>
      <c r="G733" s="2" t="s">
        <v>44</v>
      </c>
      <c r="H733" s="2" t="s">
        <v>6962</v>
      </c>
      <c r="I733" s="2">
        <f>VLOOKUP(K733,Coordinates!A:C,2,FALSE)</f>
        <v>40.702407999999998</v>
      </c>
      <c r="J733" s="2">
        <f>VLOOKUP(K733,Coordinates!A:C,3,FALSE)</f>
        <v>-73.941727</v>
      </c>
      <c r="K733" s="2" t="s">
        <v>16448</v>
      </c>
      <c r="L733" s="2" t="s">
        <v>7131</v>
      </c>
      <c r="M733" s="2" t="s">
        <v>56</v>
      </c>
      <c r="N733" s="2" t="s">
        <v>41</v>
      </c>
      <c r="O733" s="2" t="s">
        <v>47</v>
      </c>
      <c r="P733" s="2" t="s">
        <v>57</v>
      </c>
      <c r="Q733" s="2" t="s">
        <v>58</v>
      </c>
      <c r="R733" s="2" t="s">
        <v>1631</v>
      </c>
      <c r="S733" s="2" t="s">
        <v>43</v>
      </c>
      <c r="T733" s="2" t="s">
        <v>7129</v>
      </c>
      <c r="U733" s="2" t="s">
        <v>7132</v>
      </c>
      <c r="V733" s="2" t="s">
        <v>6504</v>
      </c>
      <c r="W733" s="2" t="s">
        <v>44</v>
      </c>
      <c r="X733" s="2" t="s">
        <v>6962</v>
      </c>
      <c r="Y733" s="2" t="s">
        <v>7133</v>
      </c>
      <c r="Z733" s="2" t="s">
        <v>7134</v>
      </c>
      <c r="AA733" s="2" t="s">
        <v>6935</v>
      </c>
      <c r="AB733" s="2" t="s">
        <v>6951</v>
      </c>
      <c r="AC733" s="2" t="s">
        <v>6965</v>
      </c>
      <c r="AD733" s="2" t="s">
        <v>6966</v>
      </c>
      <c r="AE733" s="2" t="s">
        <v>7135</v>
      </c>
      <c r="AF733" s="2" t="s">
        <v>49</v>
      </c>
      <c r="AG733" s="2" t="s">
        <v>7136</v>
      </c>
      <c r="AH733" s="2" t="s">
        <v>7137</v>
      </c>
      <c r="AI733" s="2" t="s">
        <v>4156</v>
      </c>
      <c r="AJ733" s="2" t="s">
        <v>4156</v>
      </c>
      <c r="AK733" s="2" t="s">
        <v>6941</v>
      </c>
      <c r="AL733" s="2" t="s">
        <v>6942</v>
      </c>
      <c r="AM733" s="2" t="s">
        <v>6943</v>
      </c>
      <c r="AN733" s="2" t="s">
        <v>6941</v>
      </c>
      <c r="AO733" s="2" t="s">
        <v>6943</v>
      </c>
      <c r="AP733" s="2" t="s">
        <v>6518</v>
      </c>
      <c r="AQ733" s="2" t="s">
        <v>6519</v>
      </c>
      <c r="AR733" s="2" t="s">
        <v>78</v>
      </c>
      <c r="AS733" s="2" t="s">
        <v>6520</v>
      </c>
      <c r="AT733" s="2" t="s">
        <v>40</v>
      </c>
      <c r="AU733" s="2" t="s">
        <v>40</v>
      </c>
      <c r="AV733" s="2" t="s">
        <v>40</v>
      </c>
    </row>
    <row r="734" spans="1:48" x14ac:dyDescent="0.55000000000000004">
      <c r="A734" s="2" t="s">
        <v>7138</v>
      </c>
      <c r="B734" s="4" t="s">
        <v>15874</v>
      </c>
      <c r="C734" s="2" t="s">
        <v>7139</v>
      </c>
      <c r="D734" s="2" t="s">
        <v>7140</v>
      </c>
      <c r="E734" s="2" t="s">
        <v>7142</v>
      </c>
      <c r="F734" s="2" t="s">
        <v>6504</v>
      </c>
      <c r="G734" s="2" t="s">
        <v>44</v>
      </c>
      <c r="H734" s="2" t="s">
        <v>6962</v>
      </c>
      <c r="I734" s="2" t="e">
        <f>VLOOKUP(K734,Coordinates!A:C,2,FALSE)</f>
        <v>#N/A</v>
      </c>
      <c r="J734" s="2" t="e">
        <f>VLOOKUP(K734,Coordinates!A:C,3,FALSE)</f>
        <v>#N/A</v>
      </c>
      <c r="K734" s="2" t="s">
        <v>16449</v>
      </c>
      <c r="L734" s="2" t="s">
        <v>7141</v>
      </c>
      <c r="M734" s="2" t="s">
        <v>56</v>
      </c>
      <c r="N734" s="2" t="s">
        <v>41</v>
      </c>
      <c r="O734" s="2" t="s">
        <v>47</v>
      </c>
      <c r="P734" s="2" t="s">
        <v>57</v>
      </c>
      <c r="Q734" s="2" t="s">
        <v>58</v>
      </c>
      <c r="R734" s="2" t="s">
        <v>170</v>
      </c>
      <c r="S734" s="2" t="s">
        <v>43</v>
      </c>
      <c r="T734" s="2" t="s">
        <v>7139</v>
      </c>
      <c r="U734" s="2" t="s">
        <v>7142</v>
      </c>
      <c r="V734" s="2" t="s">
        <v>6504</v>
      </c>
      <c r="W734" s="2" t="s">
        <v>44</v>
      </c>
      <c r="X734" s="2" t="s">
        <v>6962</v>
      </c>
      <c r="Y734" s="2" t="s">
        <v>7143</v>
      </c>
      <c r="Z734" s="2" t="s">
        <v>1708</v>
      </c>
      <c r="AA734" s="2" t="s">
        <v>6508</v>
      </c>
      <c r="AB734" s="2" t="s">
        <v>6509</v>
      </c>
      <c r="AC734" s="2" t="s">
        <v>6602</v>
      </c>
      <c r="AD734" s="2" t="s">
        <v>6603</v>
      </c>
      <c r="AE734" s="2" t="s">
        <v>7144</v>
      </c>
      <c r="AF734" s="2" t="s">
        <v>49</v>
      </c>
      <c r="AG734" s="2" t="s">
        <v>7145</v>
      </c>
      <c r="AH734" s="2" t="s">
        <v>7146</v>
      </c>
      <c r="AI734" s="2" t="s">
        <v>4156</v>
      </c>
      <c r="AJ734" s="2" t="s">
        <v>4156</v>
      </c>
      <c r="AK734" s="2" t="s">
        <v>6941</v>
      </c>
      <c r="AL734" s="2" t="s">
        <v>6942</v>
      </c>
      <c r="AM734" s="2" t="s">
        <v>6943</v>
      </c>
      <c r="AN734" s="2" t="s">
        <v>6941</v>
      </c>
      <c r="AO734" s="2" t="s">
        <v>6943</v>
      </c>
      <c r="AP734" s="2" t="s">
        <v>6518</v>
      </c>
      <c r="AQ734" s="2" t="s">
        <v>6519</v>
      </c>
      <c r="AR734" s="2" t="s">
        <v>78</v>
      </c>
      <c r="AS734" s="2" t="s">
        <v>6520</v>
      </c>
      <c r="AT734" s="2" t="s">
        <v>40</v>
      </c>
      <c r="AU734" s="2" t="s">
        <v>40</v>
      </c>
      <c r="AV734" s="2" t="s">
        <v>40</v>
      </c>
    </row>
    <row r="735" spans="1:48" x14ac:dyDescent="0.55000000000000004">
      <c r="A735" s="2" t="s">
        <v>7147</v>
      </c>
      <c r="B735" s="4" t="s">
        <v>15874</v>
      </c>
      <c r="C735" s="2" t="s">
        <v>7148</v>
      </c>
      <c r="D735" s="2" t="s">
        <v>7149</v>
      </c>
      <c r="E735" s="2" t="s">
        <v>7151</v>
      </c>
      <c r="F735" s="2" t="s">
        <v>6504</v>
      </c>
      <c r="G735" s="2" t="s">
        <v>44</v>
      </c>
      <c r="H735" s="2" t="s">
        <v>6962</v>
      </c>
      <c r="I735" s="2">
        <f>VLOOKUP(K735,Coordinates!A:C,2,FALSE)</f>
        <v>40.703107000000003</v>
      </c>
      <c r="J735" s="2">
        <f>VLOOKUP(K735,Coordinates!A:C,3,FALSE)</f>
        <v>-73.948335</v>
      </c>
      <c r="K735" s="2" t="s">
        <v>16450</v>
      </c>
      <c r="L735" s="2" t="s">
        <v>7150</v>
      </c>
      <c r="M735" s="2" t="s">
        <v>56</v>
      </c>
      <c r="N735" s="2" t="s">
        <v>41</v>
      </c>
      <c r="O735" s="2" t="s">
        <v>228</v>
      </c>
      <c r="P735" s="2" t="s">
        <v>229</v>
      </c>
      <c r="Q735" s="2" t="s">
        <v>230</v>
      </c>
      <c r="R735" s="2" t="s">
        <v>1719</v>
      </c>
      <c r="S735" s="2" t="s">
        <v>43</v>
      </c>
      <c r="T735" s="2" t="s">
        <v>7148</v>
      </c>
      <c r="U735" s="2" t="s">
        <v>7151</v>
      </c>
      <c r="V735" s="2" t="s">
        <v>6504</v>
      </c>
      <c r="W735" s="2" t="s">
        <v>44</v>
      </c>
      <c r="X735" s="2" t="s">
        <v>6962</v>
      </c>
      <c r="Y735" s="2" t="s">
        <v>7152</v>
      </c>
      <c r="Z735" s="2" t="s">
        <v>7153</v>
      </c>
      <c r="AA735" s="2" t="s">
        <v>6935</v>
      </c>
      <c r="AB735" s="2" t="s">
        <v>6532</v>
      </c>
      <c r="AC735" s="2" t="s">
        <v>6936</v>
      </c>
      <c r="AD735" s="2" t="s">
        <v>6937</v>
      </c>
      <c r="AE735" s="2" t="s">
        <v>7154</v>
      </c>
      <c r="AF735" s="2" t="s">
        <v>49</v>
      </c>
      <c r="AG735" s="2" t="s">
        <v>7155</v>
      </c>
      <c r="AH735" s="2" t="s">
        <v>7156</v>
      </c>
      <c r="AI735" s="2" t="s">
        <v>4156</v>
      </c>
      <c r="AJ735" s="2" t="s">
        <v>4156</v>
      </c>
      <c r="AK735" s="2" t="s">
        <v>6941</v>
      </c>
      <c r="AL735" s="2" t="s">
        <v>6942</v>
      </c>
      <c r="AM735" s="2" t="s">
        <v>6943</v>
      </c>
      <c r="AN735" s="2" t="s">
        <v>6941</v>
      </c>
      <c r="AO735" s="2" t="s">
        <v>6943</v>
      </c>
      <c r="AP735" s="2" t="s">
        <v>6518</v>
      </c>
      <c r="AQ735" s="2" t="s">
        <v>6519</v>
      </c>
      <c r="AR735" s="2" t="s">
        <v>78</v>
      </c>
      <c r="AS735" s="2" t="s">
        <v>6520</v>
      </c>
      <c r="AT735" s="2" t="s">
        <v>40</v>
      </c>
      <c r="AU735" s="2" t="s">
        <v>40</v>
      </c>
      <c r="AV735" s="2" t="s">
        <v>40</v>
      </c>
    </row>
    <row r="736" spans="1:48" x14ac:dyDescent="0.55000000000000004">
      <c r="A736" s="2" t="s">
        <v>7157</v>
      </c>
      <c r="B736" s="4" t="s">
        <v>15874</v>
      </c>
      <c r="C736" s="2" t="s">
        <v>7158</v>
      </c>
      <c r="D736" s="2" t="s">
        <v>7159</v>
      </c>
      <c r="E736" s="2" t="s">
        <v>7163</v>
      </c>
      <c r="F736" s="2" t="s">
        <v>6504</v>
      </c>
      <c r="G736" s="2" t="s">
        <v>44</v>
      </c>
      <c r="H736" s="2" t="s">
        <v>6932</v>
      </c>
      <c r="I736" s="2">
        <f>VLOOKUP(K736,Coordinates!A:C,2,FALSE)</f>
        <v>40.709746000000003</v>
      </c>
      <c r="J736" s="2">
        <f>VLOOKUP(K736,Coordinates!A:C,3,FALSE)</f>
        <v>-73.953858999999994</v>
      </c>
      <c r="K736" s="2" t="s">
        <v>16451</v>
      </c>
      <c r="L736" s="2" t="s">
        <v>7160</v>
      </c>
      <c r="M736" s="2" t="s">
        <v>56</v>
      </c>
      <c r="N736" s="2" t="s">
        <v>41</v>
      </c>
      <c r="O736" s="2" t="s">
        <v>1716</v>
      </c>
      <c r="P736" s="2" t="s">
        <v>7161</v>
      </c>
      <c r="Q736" s="2" t="s">
        <v>7162</v>
      </c>
      <c r="R736" s="2" t="s">
        <v>1330</v>
      </c>
      <c r="S736" s="2" t="s">
        <v>43</v>
      </c>
      <c r="T736" s="2" t="s">
        <v>7158</v>
      </c>
      <c r="U736" s="2" t="s">
        <v>7163</v>
      </c>
      <c r="V736" s="2" t="s">
        <v>6504</v>
      </c>
      <c r="W736" s="2" t="s">
        <v>44</v>
      </c>
      <c r="X736" s="2" t="s">
        <v>6932</v>
      </c>
      <c r="Y736" s="2" t="s">
        <v>7164</v>
      </c>
      <c r="Z736" s="2" t="s">
        <v>7165</v>
      </c>
      <c r="AA736" s="2" t="s">
        <v>6935</v>
      </c>
      <c r="AB736" s="2" t="s">
        <v>6951</v>
      </c>
      <c r="AC736" s="2" t="s">
        <v>6952</v>
      </c>
      <c r="AD736" s="2" t="s">
        <v>6953</v>
      </c>
      <c r="AE736" s="2" t="s">
        <v>7166</v>
      </c>
      <c r="AF736" s="2" t="s">
        <v>49</v>
      </c>
      <c r="AG736" s="2" t="s">
        <v>7167</v>
      </c>
      <c r="AH736" s="2" t="s">
        <v>7168</v>
      </c>
      <c r="AI736" s="2" t="s">
        <v>4156</v>
      </c>
      <c r="AJ736" s="2" t="s">
        <v>4156</v>
      </c>
      <c r="AK736" s="2" t="s">
        <v>6941</v>
      </c>
      <c r="AL736" s="2" t="s">
        <v>6942</v>
      </c>
      <c r="AM736" s="2" t="s">
        <v>6943</v>
      </c>
      <c r="AN736" s="2" t="s">
        <v>6941</v>
      </c>
      <c r="AO736" s="2" t="s">
        <v>6943</v>
      </c>
      <c r="AP736" s="2" t="s">
        <v>6518</v>
      </c>
      <c r="AQ736" s="2" t="s">
        <v>6519</v>
      </c>
      <c r="AR736" s="2" t="s">
        <v>78</v>
      </c>
      <c r="AS736" s="2" t="s">
        <v>6520</v>
      </c>
      <c r="AT736" s="2" t="s">
        <v>40</v>
      </c>
      <c r="AU736" s="2" t="s">
        <v>40</v>
      </c>
      <c r="AV736" s="2" t="s">
        <v>40</v>
      </c>
    </row>
    <row r="737" spans="1:48" x14ac:dyDescent="0.55000000000000004">
      <c r="A737" s="2" t="s">
        <v>7169</v>
      </c>
      <c r="B737" s="4" t="s">
        <v>15874</v>
      </c>
      <c r="C737" s="2" t="s">
        <v>7170</v>
      </c>
      <c r="D737" s="2" t="s">
        <v>7171</v>
      </c>
      <c r="E737" s="2" t="s">
        <v>7174</v>
      </c>
      <c r="F737" s="2" t="s">
        <v>6504</v>
      </c>
      <c r="G737" s="2" t="s">
        <v>44</v>
      </c>
      <c r="H737" s="2" t="s">
        <v>6962</v>
      </c>
      <c r="I737" s="2">
        <f>VLOOKUP(K737,Coordinates!A:C,2,FALSE)</f>
        <v>40.701998000000003</v>
      </c>
      <c r="J737" s="2">
        <f>VLOOKUP(K737,Coordinates!A:C,3,FALSE)</f>
        <v>-73.953569999999999</v>
      </c>
      <c r="K737" s="2" t="s">
        <v>16452</v>
      </c>
      <c r="L737" s="2" t="s">
        <v>7172</v>
      </c>
      <c r="M737" s="2" t="s">
        <v>56</v>
      </c>
      <c r="N737" s="2" t="s">
        <v>41</v>
      </c>
      <c r="O737" s="2" t="s">
        <v>47</v>
      </c>
      <c r="P737" s="2" t="s">
        <v>57</v>
      </c>
      <c r="Q737" s="2" t="s">
        <v>58</v>
      </c>
      <c r="R737" s="2" t="s">
        <v>7173</v>
      </c>
      <c r="S737" s="2" t="s">
        <v>43</v>
      </c>
      <c r="T737" s="2" t="s">
        <v>7170</v>
      </c>
      <c r="U737" s="2" t="s">
        <v>7174</v>
      </c>
      <c r="V737" s="2" t="s">
        <v>6504</v>
      </c>
      <c r="W737" s="2" t="s">
        <v>44</v>
      </c>
      <c r="X737" s="2" t="s">
        <v>6962</v>
      </c>
      <c r="Y737" s="2" t="s">
        <v>7175</v>
      </c>
      <c r="Z737" s="2" t="s">
        <v>7176</v>
      </c>
      <c r="AA737" s="2" t="s">
        <v>6935</v>
      </c>
      <c r="AB737" s="2" t="s">
        <v>6532</v>
      </c>
      <c r="AC737" s="2" t="s">
        <v>6602</v>
      </c>
      <c r="AD737" s="2" t="s">
        <v>6603</v>
      </c>
      <c r="AE737" s="2" t="s">
        <v>7177</v>
      </c>
      <c r="AF737" s="2" t="s">
        <v>331</v>
      </c>
      <c r="AG737" s="2" t="s">
        <v>7178</v>
      </c>
      <c r="AH737" s="2" t="s">
        <v>7179</v>
      </c>
      <c r="AI737" s="2" t="s">
        <v>4156</v>
      </c>
      <c r="AJ737" s="2" t="s">
        <v>4156</v>
      </c>
      <c r="AK737" s="2" t="s">
        <v>6941</v>
      </c>
      <c r="AL737" s="2" t="s">
        <v>6942</v>
      </c>
      <c r="AM737" s="2" t="s">
        <v>6943</v>
      </c>
      <c r="AN737" s="2" t="s">
        <v>6941</v>
      </c>
      <c r="AO737" s="2" t="s">
        <v>6943</v>
      </c>
      <c r="AP737" s="2" t="s">
        <v>6518</v>
      </c>
      <c r="AQ737" s="2" t="s">
        <v>6519</v>
      </c>
      <c r="AR737" s="2" t="s">
        <v>78</v>
      </c>
      <c r="AS737" s="2" t="s">
        <v>6520</v>
      </c>
      <c r="AT737" s="2" t="s">
        <v>40</v>
      </c>
      <c r="AU737" s="2" t="s">
        <v>40</v>
      </c>
      <c r="AV737" s="2" t="s">
        <v>40</v>
      </c>
    </row>
    <row r="738" spans="1:48" x14ac:dyDescent="0.55000000000000004">
      <c r="A738" s="2" t="s">
        <v>7180</v>
      </c>
      <c r="B738" s="4" t="s">
        <v>15874</v>
      </c>
      <c r="C738" s="2" t="s">
        <v>7181</v>
      </c>
      <c r="D738" s="2" t="s">
        <v>7182</v>
      </c>
      <c r="E738" s="2" t="s">
        <v>15922</v>
      </c>
      <c r="F738" s="2" t="s">
        <v>6504</v>
      </c>
      <c r="G738" s="2" t="s">
        <v>44</v>
      </c>
      <c r="H738" s="2" t="s">
        <v>6932</v>
      </c>
      <c r="I738" s="2">
        <f>VLOOKUP(K738,Coordinates!A:C,2,FALSE)</f>
        <v>40.710054</v>
      </c>
      <c r="J738" s="2">
        <f>VLOOKUP(K738,Coordinates!A:C,3,FALSE)</f>
        <v>-73.954845000000006</v>
      </c>
      <c r="K738" s="2" t="s">
        <v>16453</v>
      </c>
      <c r="L738" s="2" t="s">
        <v>7183</v>
      </c>
      <c r="M738" s="2" t="s">
        <v>56</v>
      </c>
      <c r="N738" s="2" t="s">
        <v>41</v>
      </c>
      <c r="O738" s="2" t="s">
        <v>47</v>
      </c>
      <c r="P738" s="2" t="s">
        <v>57</v>
      </c>
      <c r="Q738" s="2" t="s">
        <v>50</v>
      </c>
      <c r="R738" s="2" t="s">
        <v>1016</v>
      </c>
      <c r="S738" s="2" t="s">
        <v>43</v>
      </c>
      <c r="T738" s="2" t="s">
        <v>7184</v>
      </c>
      <c r="U738" s="2" t="s">
        <v>7185</v>
      </c>
      <c r="V738" s="2" t="s">
        <v>6504</v>
      </c>
      <c r="W738" s="2" t="s">
        <v>44</v>
      </c>
      <c r="X738" s="2" t="s">
        <v>6932</v>
      </c>
      <c r="Y738" s="2" t="s">
        <v>7186</v>
      </c>
      <c r="Z738" s="2" t="s">
        <v>7165</v>
      </c>
      <c r="AA738" s="2" t="s">
        <v>6935</v>
      </c>
      <c r="AB738" s="2" t="s">
        <v>6951</v>
      </c>
      <c r="AC738" s="2" t="s">
        <v>6952</v>
      </c>
      <c r="AD738" s="2" t="s">
        <v>6953</v>
      </c>
      <c r="AE738" s="2" t="s">
        <v>7187</v>
      </c>
      <c r="AF738" s="2" t="s">
        <v>49</v>
      </c>
      <c r="AG738" s="2" t="s">
        <v>7188</v>
      </c>
      <c r="AH738" s="2" t="s">
        <v>7189</v>
      </c>
      <c r="AI738" s="2" t="s">
        <v>4156</v>
      </c>
      <c r="AJ738" s="2" t="s">
        <v>4156</v>
      </c>
      <c r="AK738" s="2" t="s">
        <v>6941</v>
      </c>
      <c r="AL738" s="2" t="s">
        <v>6942</v>
      </c>
      <c r="AM738" s="2" t="s">
        <v>6943</v>
      </c>
      <c r="AN738" s="2" t="s">
        <v>6941</v>
      </c>
      <c r="AO738" s="2" t="s">
        <v>6943</v>
      </c>
      <c r="AP738" s="2" t="s">
        <v>6518</v>
      </c>
      <c r="AQ738" s="2" t="s">
        <v>6519</v>
      </c>
      <c r="AR738" s="2" t="s">
        <v>78</v>
      </c>
      <c r="AS738" s="2" t="s">
        <v>6520</v>
      </c>
      <c r="AT738" s="2" t="s">
        <v>40</v>
      </c>
      <c r="AU738" s="2" t="s">
        <v>40</v>
      </c>
      <c r="AV738" s="2" t="s">
        <v>40</v>
      </c>
    </row>
    <row r="739" spans="1:48" x14ac:dyDescent="0.55000000000000004">
      <c r="A739" s="2" t="s">
        <v>7190</v>
      </c>
      <c r="B739" s="4" t="s">
        <v>15874</v>
      </c>
      <c r="C739" s="2" t="s">
        <v>7191</v>
      </c>
      <c r="D739" s="2" t="s">
        <v>7192</v>
      </c>
      <c r="E739" s="2" t="s">
        <v>7195</v>
      </c>
      <c r="F739" s="2" t="s">
        <v>6504</v>
      </c>
      <c r="G739" s="2" t="s">
        <v>44</v>
      </c>
      <c r="H739" s="2" t="s">
        <v>6962</v>
      </c>
      <c r="I739" s="2">
        <f>VLOOKUP(K739,Coordinates!A:C,2,FALSE)</f>
        <v>40.709729000000003</v>
      </c>
      <c r="J739" s="2">
        <f>VLOOKUP(K739,Coordinates!A:C,3,FALSE)</f>
        <v>-73.944385999999994</v>
      </c>
      <c r="K739" s="2" t="s">
        <v>16454</v>
      </c>
      <c r="L739" s="2" t="s">
        <v>7193</v>
      </c>
      <c r="M739" s="2" t="s">
        <v>56</v>
      </c>
      <c r="N739" s="2" t="s">
        <v>41</v>
      </c>
      <c r="O739" s="2" t="s">
        <v>215</v>
      </c>
      <c r="P739" s="2" t="s">
        <v>217</v>
      </c>
      <c r="Q739" s="2" t="s">
        <v>217</v>
      </c>
      <c r="R739" s="2" t="s">
        <v>2963</v>
      </c>
      <c r="S739" s="2" t="s">
        <v>43</v>
      </c>
      <c r="T739" s="2" t="s">
        <v>7194</v>
      </c>
      <c r="U739" s="2" t="s">
        <v>7195</v>
      </c>
      <c r="V739" s="2" t="s">
        <v>6504</v>
      </c>
      <c r="W739" s="2" t="s">
        <v>44</v>
      </c>
      <c r="X739" s="2" t="s">
        <v>6962</v>
      </c>
      <c r="Y739" s="2" t="s">
        <v>7196</v>
      </c>
      <c r="Z739" s="2" t="s">
        <v>7124</v>
      </c>
      <c r="AA739" s="2" t="s">
        <v>6935</v>
      </c>
      <c r="AB739" s="2" t="s">
        <v>6951</v>
      </c>
      <c r="AC739" s="2" t="s">
        <v>6965</v>
      </c>
      <c r="AD739" s="2" t="s">
        <v>6966</v>
      </c>
      <c r="AE739" s="2" t="s">
        <v>7197</v>
      </c>
      <c r="AF739" s="2" t="s">
        <v>49</v>
      </c>
      <c r="AG739" s="2" t="s">
        <v>7198</v>
      </c>
      <c r="AH739" s="2" t="s">
        <v>7199</v>
      </c>
      <c r="AI739" s="2" t="s">
        <v>4156</v>
      </c>
      <c r="AJ739" s="2" t="s">
        <v>4156</v>
      </c>
      <c r="AK739" s="2" t="s">
        <v>6770</v>
      </c>
      <c r="AL739" s="2" t="s">
        <v>40</v>
      </c>
      <c r="AM739" s="2" t="s">
        <v>6771</v>
      </c>
      <c r="AN739" s="2" t="s">
        <v>6770</v>
      </c>
      <c r="AO739" s="2" t="s">
        <v>40</v>
      </c>
      <c r="AP739" s="2" t="s">
        <v>6518</v>
      </c>
      <c r="AQ739" s="2" t="s">
        <v>6519</v>
      </c>
      <c r="AR739" s="2" t="s">
        <v>78</v>
      </c>
      <c r="AS739" s="2" t="s">
        <v>6520</v>
      </c>
      <c r="AT739" s="2" t="s">
        <v>6770</v>
      </c>
      <c r="AU739" s="2" t="s">
        <v>6772</v>
      </c>
      <c r="AV739" s="2" t="s">
        <v>6771</v>
      </c>
    </row>
    <row r="740" spans="1:48" x14ac:dyDescent="0.55000000000000004">
      <c r="A740" s="2" t="s">
        <v>7200</v>
      </c>
      <c r="B740" s="4" t="s">
        <v>15874</v>
      </c>
      <c r="C740" s="2" t="s">
        <v>7201</v>
      </c>
      <c r="D740" s="2" t="s">
        <v>7202</v>
      </c>
      <c r="E740" s="2" t="s">
        <v>7195</v>
      </c>
      <c r="F740" s="2" t="s">
        <v>6504</v>
      </c>
      <c r="G740" s="2" t="s">
        <v>44</v>
      </c>
      <c r="H740" s="2" t="s">
        <v>6962</v>
      </c>
      <c r="I740" s="2">
        <f>VLOOKUP(K740,Coordinates!A:C,2,FALSE)</f>
        <v>40.709729000000003</v>
      </c>
      <c r="J740" s="2">
        <f>VLOOKUP(K740,Coordinates!A:C,3,FALSE)</f>
        <v>-73.944385999999994</v>
      </c>
      <c r="K740" s="2" t="s">
        <v>16454</v>
      </c>
      <c r="L740" s="2" t="s">
        <v>7203</v>
      </c>
      <c r="M740" s="2" t="s">
        <v>56</v>
      </c>
      <c r="N740" s="2" t="s">
        <v>41</v>
      </c>
      <c r="O740" s="2" t="s">
        <v>215</v>
      </c>
      <c r="P740" s="2" t="s">
        <v>216</v>
      </c>
      <c r="Q740" s="2" t="s">
        <v>217</v>
      </c>
      <c r="R740" s="2" t="s">
        <v>2963</v>
      </c>
      <c r="S740" s="2" t="s">
        <v>43</v>
      </c>
      <c r="T740" s="2" t="s">
        <v>7194</v>
      </c>
      <c r="U740" s="2" t="s">
        <v>7195</v>
      </c>
      <c r="V740" s="2" t="s">
        <v>6504</v>
      </c>
      <c r="W740" s="2" t="s">
        <v>44</v>
      </c>
      <c r="X740" s="2" t="s">
        <v>6962</v>
      </c>
      <c r="Y740" s="2" t="s">
        <v>7196</v>
      </c>
      <c r="Z740" s="2" t="s">
        <v>7124</v>
      </c>
      <c r="AA740" s="2" t="s">
        <v>6935</v>
      </c>
      <c r="AB740" s="2" t="s">
        <v>6951</v>
      </c>
      <c r="AC740" s="2" t="s">
        <v>6965</v>
      </c>
      <c r="AD740" s="2" t="s">
        <v>6966</v>
      </c>
      <c r="AE740" s="2" t="s">
        <v>7204</v>
      </c>
      <c r="AF740" s="2" t="s">
        <v>49</v>
      </c>
      <c r="AG740" s="2" t="s">
        <v>7205</v>
      </c>
      <c r="AH740" s="2" t="s">
        <v>7206</v>
      </c>
      <c r="AI740" s="2" t="s">
        <v>4156</v>
      </c>
      <c r="AJ740" s="2" t="s">
        <v>4156</v>
      </c>
      <c r="AK740" s="2" t="s">
        <v>6770</v>
      </c>
      <c r="AL740" s="2" t="s">
        <v>40</v>
      </c>
      <c r="AM740" s="2" t="s">
        <v>6771</v>
      </c>
      <c r="AN740" s="2" t="s">
        <v>6770</v>
      </c>
      <c r="AO740" s="2" t="s">
        <v>40</v>
      </c>
      <c r="AP740" s="2" t="s">
        <v>6518</v>
      </c>
      <c r="AQ740" s="2" t="s">
        <v>6519</v>
      </c>
      <c r="AR740" s="2" t="s">
        <v>78</v>
      </c>
      <c r="AS740" s="2" t="s">
        <v>6520</v>
      </c>
      <c r="AT740" s="2" t="s">
        <v>6770</v>
      </c>
      <c r="AU740" s="2" t="s">
        <v>6772</v>
      </c>
      <c r="AV740" s="2" t="s">
        <v>6771</v>
      </c>
    </row>
    <row r="741" spans="1:48" x14ac:dyDescent="0.55000000000000004">
      <c r="A741" s="2" t="s">
        <v>7207</v>
      </c>
      <c r="B741" s="4" t="s">
        <v>15874</v>
      </c>
      <c r="C741" s="2" t="s">
        <v>7208</v>
      </c>
      <c r="D741" s="2" t="s">
        <v>7209</v>
      </c>
      <c r="E741" s="2" t="s">
        <v>7212</v>
      </c>
      <c r="F741" s="2" t="s">
        <v>6504</v>
      </c>
      <c r="G741" s="2" t="s">
        <v>44</v>
      </c>
      <c r="H741" s="2" t="s">
        <v>6932</v>
      </c>
      <c r="I741" s="2">
        <f>VLOOKUP(K741,Coordinates!A:C,2,FALSE)</f>
        <v>40.711880999999998</v>
      </c>
      <c r="J741" s="2">
        <f>VLOOKUP(K741,Coordinates!A:C,3,FALSE)</f>
        <v>-73.940337999999997</v>
      </c>
      <c r="K741" s="2" t="s">
        <v>16455</v>
      </c>
      <c r="L741" s="2" t="s">
        <v>7210</v>
      </c>
      <c r="M741" s="2" t="s">
        <v>56</v>
      </c>
      <c r="N741" s="2" t="s">
        <v>41</v>
      </c>
      <c r="O741" s="2" t="s">
        <v>215</v>
      </c>
      <c r="P741" s="2" t="s">
        <v>216</v>
      </c>
      <c r="Q741" s="2" t="s">
        <v>217</v>
      </c>
      <c r="R741" s="2" t="s">
        <v>239</v>
      </c>
      <c r="S741" s="2" t="s">
        <v>43</v>
      </c>
      <c r="T741" s="2" t="s">
        <v>7211</v>
      </c>
      <c r="U741" s="2" t="s">
        <v>7212</v>
      </c>
      <c r="V741" s="2" t="s">
        <v>6504</v>
      </c>
      <c r="W741" s="2" t="s">
        <v>44</v>
      </c>
      <c r="X741" s="2" t="s">
        <v>6932</v>
      </c>
      <c r="Y741" s="2" t="s">
        <v>7213</v>
      </c>
      <c r="Z741" s="2" t="s">
        <v>7095</v>
      </c>
      <c r="AA741" s="2" t="s">
        <v>6935</v>
      </c>
      <c r="AB741" s="2" t="s">
        <v>6951</v>
      </c>
      <c r="AC741" s="2" t="s">
        <v>7064</v>
      </c>
      <c r="AD741" s="2" t="s">
        <v>7065</v>
      </c>
      <c r="AE741" s="2" t="s">
        <v>7214</v>
      </c>
      <c r="AF741" s="2" t="s">
        <v>49</v>
      </c>
      <c r="AG741" s="2" t="s">
        <v>7215</v>
      </c>
      <c r="AH741" s="2" t="s">
        <v>7216</v>
      </c>
      <c r="AI741" s="2" t="s">
        <v>4156</v>
      </c>
      <c r="AJ741" s="2" t="s">
        <v>4156</v>
      </c>
      <c r="AK741" s="2" t="s">
        <v>6770</v>
      </c>
      <c r="AL741" s="2" t="s">
        <v>40</v>
      </c>
      <c r="AM741" s="2" t="s">
        <v>6771</v>
      </c>
      <c r="AN741" s="2" t="s">
        <v>6770</v>
      </c>
      <c r="AO741" s="2" t="s">
        <v>40</v>
      </c>
      <c r="AP741" s="2" t="s">
        <v>6518</v>
      </c>
      <c r="AQ741" s="2" t="s">
        <v>6519</v>
      </c>
      <c r="AR741" s="2" t="s">
        <v>78</v>
      </c>
      <c r="AS741" s="2" t="s">
        <v>6520</v>
      </c>
      <c r="AT741" s="2" t="s">
        <v>6770</v>
      </c>
      <c r="AU741" s="2" t="s">
        <v>6772</v>
      </c>
      <c r="AV741" s="2" t="s">
        <v>6771</v>
      </c>
    </row>
    <row r="742" spans="1:48" x14ac:dyDescent="0.55000000000000004">
      <c r="A742" s="2" t="s">
        <v>7217</v>
      </c>
      <c r="B742" s="4" t="s">
        <v>15874</v>
      </c>
      <c r="C742" s="2" t="s">
        <v>7218</v>
      </c>
      <c r="D742" s="2" t="s">
        <v>7219</v>
      </c>
      <c r="E742" s="2" t="s">
        <v>7212</v>
      </c>
      <c r="F742" s="2" t="s">
        <v>6504</v>
      </c>
      <c r="G742" s="2" t="s">
        <v>44</v>
      </c>
      <c r="H742" s="2" t="s">
        <v>6932</v>
      </c>
      <c r="I742" s="2">
        <f>VLOOKUP(K742,Coordinates!A:C,2,FALSE)</f>
        <v>40.711880999999998</v>
      </c>
      <c r="J742" s="2">
        <f>VLOOKUP(K742,Coordinates!A:C,3,FALSE)</f>
        <v>-73.940337999999997</v>
      </c>
      <c r="K742" s="2" t="s">
        <v>16455</v>
      </c>
      <c r="L742" s="2" t="s">
        <v>7220</v>
      </c>
      <c r="M742" s="2" t="s">
        <v>56</v>
      </c>
      <c r="N742" s="2" t="s">
        <v>41</v>
      </c>
      <c r="O742" s="2" t="s">
        <v>215</v>
      </c>
      <c r="P742" s="2" t="s">
        <v>216</v>
      </c>
      <c r="Q742" s="2" t="s">
        <v>217</v>
      </c>
      <c r="R742" s="2" t="s">
        <v>239</v>
      </c>
      <c r="S742" s="2" t="s">
        <v>43</v>
      </c>
      <c r="T742" s="2" t="s">
        <v>7211</v>
      </c>
      <c r="U742" s="2" t="s">
        <v>7212</v>
      </c>
      <c r="V742" s="2" t="s">
        <v>6504</v>
      </c>
      <c r="W742" s="2" t="s">
        <v>44</v>
      </c>
      <c r="X742" s="2" t="s">
        <v>6932</v>
      </c>
      <c r="Y742" s="2" t="s">
        <v>7213</v>
      </c>
      <c r="Z742" s="2" t="s">
        <v>7095</v>
      </c>
      <c r="AA742" s="2" t="s">
        <v>6935</v>
      </c>
      <c r="AB742" s="2" t="s">
        <v>6951</v>
      </c>
      <c r="AC742" s="2" t="s">
        <v>7064</v>
      </c>
      <c r="AD742" s="2" t="s">
        <v>7065</v>
      </c>
      <c r="AE742" s="2" t="s">
        <v>7221</v>
      </c>
      <c r="AF742" s="2" t="s">
        <v>49</v>
      </c>
      <c r="AG742" s="2" t="s">
        <v>7222</v>
      </c>
      <c r="AH742" s="2" t="s">
        <v>7223</v>
      </c>
      <c r="AI742" s="2" t="s">
        <v>4156</v>
      </c>
      <c r="AJ742" s="2" t="s">
        <v>4156</v>
      </c>
      <c r="AK742" s="2" t="s">
        <v>6770</v>
      </c>
      <c r="AL742" s="2" t="s">
        <v>40</v>
      </c>
      <c r="AM742" s="2" t="s">
        <v>6771</v>
      </c>
      <c r="AN742" s="2" t="s">
        <v>6770</v>
      </c>
      <c r="AO742" s="2" t="s">
        <v>40</v>
      </c>
      <c r="AP742" s="2" t="s">
        <v>6518</v>
      </c>
      <c r="AQ742" s="2" t="s">
        <v>6519</v>
      </c>
      <c r="AR742" s="2" t="s">
        <v>78</v>
      </c>
      <c r="AS742" s="2" t="s">
        <v>6520</v>
      </c>
      <c r="AT742" s="2" t="s">
        <v>6770</v>
      </c>
      <c r="AU742" s="2" t="s">
        <v>6772</v>
      </c>
      <c r="AV742" s="2" t="s">
        <v>6771</v>
      </c>
    </row>
    <row r="743" spans="1:48" x14ac:dyDescent="0.55000000000000004">
      <c r="A743" s="2" t="s">
        <v>7224</v>
      </c>
      <c r="B743" s="4" t="s">
        <v>15874</v>
      </c>
      <c r="C743" s="2" t="s">
        <v>7225</v>
      </c>
      <c r="D743" s="2" t="s">
        <v>7226</v>
      </c>
      <c r="E743" s="2" t="s">
        <v>7212</v>
      </c>
      <c r="F743" s="2" t="s">
        <v>6504</v>
      </c>
      <c r="G743" s="2" t="s">
        <v>44</v>
      </c>
      <c r="H743" s="2" t="s">
        <v>6932</v>
      </c>
      <c r="I743" s="2">
        <f>VLOOKUP(K743,Coordinates!A:C,2,FALSE)</f>
        <v>40.711880999999998</v>
      </c>
      <c r="J743" s="2">
        <f>VLOOKUP(K743,Coordinates!A:C,3,FALSE)</f>
        <v>-73.940337999999997</v>
      </c>
      <c r="K743" s="2" t="s">
        <v>16455</v>
      </c>
      <c r="L743" s="2" t="s">
        <v>7227</v>
      </c>
      <c r="M743" s="2" t="s">
        <v>56</v>
      </c>
      <c r="N743" s="2" t="s">
        <v>41</v>
      </c>
      <c r="O743" s="2" t="s">
        <v>215</v>
      </c>
      <c r="P743" s="2" t="s">
        <v>216</v>
      </c>
      <c r="Q743" s="2" t="s">
        <v>217</v>
      </c>
      <c r="R743" s="2" t="s">
        <v>7228</v>
      </c>
      <c r="S743" s="2" t="s">
        <v>43</v>
      </c>
      <c r="T743" s="2" t="s">
        <v>7211</v>
      </c>
      <c r="U743" s="2" t="s">
        <v>7212</v>
      </c>
      <c r="V743" s="2" t="s">
        <v>6504</v>
      </c>
      <c r="W743" s="2" t="s">
        <v>44</v>
      </c>
      <c r="X743" s="2" t="s">
        <v>6932</v>
      </c>
      <c r="Y743" s="2" t="s">
        <v>7213</v>
      </c>
      <c r="Z743" s="2" t="s">
        <v>7095</v>
      </c>
      <c r="AA743" s="2" t="s">
        <v>6935</v>
      </c>
      <c r="AB743" s="2" t="s">
        <v>6951</v>
      </c>
      <c r="AC743" s="2" t="s">
        <v>7064</v>
      </c>
      <c r="AD743" s="2" t="s">
        <v>7065</v>
      </c>
      <c r="AE743" s="2" t="s">
        <v>7229</v>
      </c>
      <c r="AF743" s="2" t="s">
        <v>49</v>
      </c>
      <c r="AG743" s="2" t="s">
        <v>7222</v>
      </c>
      <c r="AH743" s="2" t="s">
        <v>7230</v>
      </c>
      <c r="AI743" s="2" t="s">
        <v>4156</v>
      </c>
      <c r="AJ743" s="2" t="s">
        <v>4156</v>
      </c>
      <c r="AK743" s="2" t="s">
        <v>6770</v>
      </c>
      <c r="AL743" s="2" t="s">
        <v>40</v>
      </c>
      <c r="AM743" s="2" t="s">
        <v>6771</v>
      </c>
      <c r="AN743" s="2" t="s">
        <v>6770</v>
      </c>
      <c r="AO743" s="2" t="s">
        <v>40</v>
      </c>
      <c r="AP743" s="2" t="s">
        <v>6518</v>
      </c>
      <c r="AQ743" s="2" t="s">
        <v>6519</v>
      </c>
      <c r="AR743" s="2" t="s">
        <v>78</v>
      </c>
      <c r="AS743" s="2" t="s">
        <v>6520</v>
      </c>
      <c r="AT743" s="2" t="s">
        <v>6770</v>
      </c>
      <c r="AU743" s="2" t="s">
        <v>6772</v>
      </c>
      <c r="AV743" s="2" t="s">
        <v>6771</v>
      </c>
    </row>
    <row r="744" spans="1:48" x14ac:dyDescent="0.55000000000000004">
      <c r="A744" s="2" t="s">
        <v>7231</v>
      </c>
      <c r="B744" s="4" t="s">
        <v>15874</v>
      </c>
      <c r="C744" s="2" t="s">
        <v>7232</v>
      </c>
      <c r="D744" s="2" t="s">
        <v>7233</v>
      </c>
      <c r="E744" s="2" t="s">
        <v>15923</v>
      </c>
      <c r="F744" s="2" t="s">
        <v>6504</v>
      </c>
      <c r="G744" s="2" t="s">
        <v>44</v>
      </c>
      <c r="H744" s="2" t="s">
        <v>6932</v>
      </c>
      <c r="I744" s="2">
        <f>VLOOKUP(K744,Coordinates!A:C,2,FALSE)</f>
        <v>40.715373999999997</v>
      </c>
      <c r="J744" s="2">
        <f>VLOOKUP(K744,Coordinates!A:C,3,FALSE)</f>
        <v>-73.954594999999998</v>
      </c>
      <c r="K744" s="2" t="s">
        <v>16456</v>
      </c>
      <c r="L744" s="2" t="s">
        <v>7234</v>
      </c>
      <c r="M744" s="2" t="s">
        <v>56</v>
      </c>
      <c r="N744" s="2" t="s">
        <v>41</v>
      </c>
      <c r="O744" s="2" t="s">
        <v>215</v>
      </c>
      <c r="P744" s="2" t="s">
        <v>216</v>
      </c>
      <c r="Q744" s="2" t="s">
        <v>217</v>
      </c>
      <c r="R744" s="2" t="s">
        <v>218</v>
      </c>
      <c r="S744" s="2" t="s">
        <v>43</v>
      </c>
      <c r="T744" s="2" t="s">
        <v>7235</v>
      </c>
      <c r="U744" s="2" t="s">
        <v>7236</v>
      </c>
      <c r="V744" s="2" t="s">
        <v>6504</v>
      </c>
      <c r="W744" s="2" t="s">
        <v>44</v>
      </c>
      <c r="X744" s="2" t="s">
        <v>6932</v>
      </c>
      <c r="Y744" s="2" t="s">
        <v>7237</v>
      </c>
      <c r="Z744" s="2" t="s">
        <v>6950</v>
      </c>
      <c r="AA744" s="2" t="s">
        <v>6935</v>
      </c>
      <c r="AB744" s="2" t="s">
        <v>6532</v>
      </c>
      <c r="AC744" s="2" t="s">
        <v>6952</v>
      </c>
      <c r="AD744" s="2" t="s">
        <v>6953</v>
      </c>
      <c r="AE744" s="2" t="s">
        <v>7238</v>
      </c>
      <c r="AF744" s="2" t="s">
        <v>49</v>
      </c>
      <c r="AG744" s="2" t="s">
        <v>7239</v>
      </c>
      <c r="AH744" s="2" t="s">
        <v>7240</v>
      </c>
      <c r="AI744" s="2" t="s">
        <v>4156</v>
      </c>
      <c r="AJ744" s="2" t="s">
        <v>4156</v>
      </c>
      <c r="AK744" s="2" t="s">
        <v>6770</v>
      </c>
      <c r="AL744" s="2" t="s">
        <v>40</v>
      </c>
      <c r="AM744" s="2" t="s">
        <v>6771</v>
      </c>
      <c r="AN744" s="2" t="s">
        <v>6770</v>
      </c>
      <c r="AO744" s="2" t="s">
        <v>40</v>
      </c>
      <c r="AP744" s="2" t="s">
        <v>6518</v>
      </c>
      <c r="AQ744" s="2" t="s">
        <v>6519</v>
      </c>
      <c r="AR744" s="2" t="s">
        <v>78</v>
      </c>
      <c r="AS744" s="2" t="s">
        <v>6520</v>
      </c>
      <c r="AT744" s="2" t="s">
        <v>6770</v>
      </c>
      <c r="AU744" s="2" t="s">
        <v>6772</v>
      </c>
      <c r="AV744" s="2" t="s">
        <v>6771</v>
      </c>
    </row>
    <row r="745" spans="1:48" x14ac:dyDescent="0.55000000000000004">
      <c r="A745" s="2" t="s">
        <v>7241</v>
      </c>
      <c r="B745" s="4" t="s">
        <v>15874</v>
      </c>
      <c r="C745" s="2" t="s">
        <v>7242</v>
      </c>
      <c r="D745" s="2" t="s">
        <v>7243</v>
      </c>
      <c r="E745" s="2" t="s">
        <v>15923</v>
      </c>
      <c r="F745" s="2" t="s">
        <v>6504</v>
      </c>
      <c r="G745" s="2" t="s">
        <v>44</v>
      </c>
      <c r="H745" s="2" t="s">
        <v>6932</v>
      </c>
      <c r="I745" s="2">
        <f>VLOOKUP(K745,Coordinates!A:C,2,FALSE)</f>
        <v>40.715373999999997</v>
      </c>
      <c r="J745" s="2">
        <f>VLOOKUP(K745,Coordinates!A:C,3,FALSE)</f>
        <v>-73.954594999999998</v>
      </c>
      <c r="K745" s="2" t="s">
        <v>16456</v>
      </c>
      <c r="L745" s="2" t="s">
        <v>7244</v>
      </c>
      <c r="M745" s="2" t="s">
        <v>56</v>
      </c>
      <c r="N745" s="2" t="s">
        <v>673</v>
      </c>
      <c r="O745" s="2" t="s">
        <v>215</v>
      </c>
      <c r="P745" s="2" t="s">
        <v>216</v>
      </c>
      <c r="Q745" s="2" t="s">
        <v>217</v>
      </c>
      <c r="R745" s="2" t="s">
        <v>218</v>
      </c>
      <c r="S745" s="2" t="s">
        <v>43</v>
      </c>
      <c r="T745" s="2" t="s">
        <v>7235</v>
      </c>
      <c r="U745" s="2" t="s">
        <v>7236</v>
      </c>
      <c r="V745" s="2" t="s">
        <v>6504</v>
      </c>
      <c r="W745" s="2" t="s">
        <v>44</v>
      </c>
      <c r="X745" s="2" t="s">
        <v>6932</v>
      </c>
      <c r="Y745" s="2" t="s">
        <v>7237</v>
      </c>
      <c r="Z745" s="2" t="s">
        <v>6950</v>
      </c>
      <c r="AA745" s="2" t="s">
        <v>6935</v>
      </c>
      <c r="AB745" s="2" t="s">
        <v>6532</v>
      </c>
      <c r="AC745" s="2" t="s">
        <v>6952</v>
      </c>
      <c r="AD745" s="2" t="s">
        <v>6953</v>
      </c>
      <c r="AE745" s="2" t="s">
        <v>7245</v>
      </c>
      <c r="AF745" s="2" t="s">
        <v>49</v>
      </c>
      <c r="AG745" s="2" t="s">
        <v>7246</v>
      </c>
      <c r="AH745" s="2" t="s">
        <v>7247</v>
      </c>
      <c r="AI745" s="2" t="s">
        <v>4156</v>
      </c>
      <c r="AJ745" s="2" t="s">
        <v>4156</v>
      </c>
      <c r="AK745" s="2" t="s">
        <v>6770</v>
      </c>
      <c r="AL745" s="2" t="s">
        <v>40</v>
      </c>
      <c r="AM745" s="2" t="s">
        <v>6771</v>
      </c>
      <c r="AN745" s="2" t="s">
        <v>6770</v>
      </c>
      <c r="AO745" s="2" t="s">
        <v>40</v>
      </c>
      <c r="AP745" s="2" t="s">
        <v>6518</v>
      </c>
      <c r="AQ745" s="2" t="s">
        <v>6519</v>
      </c>
      <c r="AR745" s="2" t="s">
        <v>78</v>
      </c>
      <c r="AS745" s="2" t="s">
        <v>6520</v>
      </c>
      <c r="AT745" s="2" t="s">
        <v>6770</v>
      </c>
      <c r="AU745" s="2" t="s">
        <v>6772</v>
      </c>
      <c r="AV745" s="2" t="s">
        <v>6771</v>
      </c>
    </row>
    <row r="746" spans="1:48" x14ac:dyDescent="0.55000000000000004">
      <c r="A746" s="2" t="s">
        <v>7248</v>
      </c>
      <c r="B746" s="4" t="s">
        <v>15874</v>
      </c>
      <c r="C746" s="2" t="s">
        <v>7249</v>
      </c>
      <c r="D746" s="2" t="s">
        <v>7250</v>
      </c>
      <c r="E746" s="2" t="s">
        <v>15923</v>
      </c>
      <c r="F746" s="2" t="s">
        <v>6504</v>
      </c>
      <c r="G746" s="2" t="s">
        <v>44</v>
      </c>
      <c r="H746" s="2" t="s">
        <v>6932</v>
      </c>
      <c r="I746" s="2">
        <f>VLOOKUP(K746,Coordinates!A:C,2,FALSE)</f>
        <v>40.715373999999997</v>
      </c>
      <c r="J746" s="2">
        <f>VLOOKUP(K746,Coordinates!A:C,3,FALSE)</f>
        <v>-73.954594999999998</v>
      </c>
      <c r="K746" s="2" t="s">
        <v>16456</v>
      </c>
      <c r="L746" s="2" t="s">
        <v>7251</v>
      </c>
      <c r="M746" s="2" t="s">
        <v>56</v>
      </c>
      <c r="N746" s="2" t="s">
        <v>41</v>
      </c>
      <c r="O746" s="2" t="s">
        <v>215</v>
      </c>
      <c r="P746" s="2" t="s">
        <v>216</v>
      </c>
      <c r="Q746" s="2" t="s">
        <v>217</v>
      </c>
      <c r="R746" s="2" t="s">
        <v>218</v>
      </c>
      <c r="S746" s="2" t="s">
        <v>43</v>
      </c>
      <c r="T746" s="2" t="s">
        <v>7235</v>
      </c>
      <c r="U746" s="2" t="s">
        <v>7236</v>
      </c>
      <c r="V746" s="2" t="s">
        <v>6504</v>
      </c>
      <c r="W746" s="2" t="s">
        <v>44</v>
      </c>
      <c r="X746" s="2" t="s">
        <v>6932</v>
      </c>
      <c r="Y746" s="2" t="s">
        <v>7237</v>
      </c>
      <c r="Z746" s="2" t="s">
        <v>6950</v>
      </c>
      <c r="AA746" s="2" t="s">
        <v>6935</v>
      </c>
      <c r="AB746" s="2" t="s">
        <v>6532</v>
      </c>
      <c r="AC746" s="2" t="s">
        <v>6952</v>
      </c>
      <c r="AD746" s="2" t="s">
        <v>6953</v>
      </c>
      <c r="AE746" s="2" t="s">
        <v>7252</v>
      </c>
      <c r="AF746" s="2" t="s">
        <v>49</v>
      </c>
      <c r="AG746" s="2" t="s">
        <v>7253</v>
      </c>
      <c r="AH746" s="2" t="s">
        <v>7254</v>
      </c>
      <c r="AI746" s="2" t="s">
        <v>4156</v>
      </c>
      <c r="AJ746" s="2" t="s">
        <v>4156</v>
      </c>
      <c r="AK746" s="2" t="s">
        <v>6770</v>
      </c>
      <c r="AL746" s="2" t="s">
        <v>40</v>
      </c>
      <c r="AM746" s="2" t="s">
        <v>6771</v>
      </c>
      <c r="AN746" s="2" t="s">
        <v>6770</v>
      </c>
      <c r="AO746" s="2" t="s">
        <v>40</v>
      </c>
      <c r="AP746" s="2" t="s">
        <v>6518</v>
      </c>
      <c r="AQ746" s="2" t="s">
        <v>6519</v>
      </c>
      <c r="AR746" s="2" t="s">
        <v>78</v>
      </c>
      <c r="AS746" s="2" t="s">
        <v>6520</v>
      </c>
      <c r="AT746" s="2" t="s">
        <v>6770</v>
      </c>
      <c r="AU746" s="2" t="s">
        <v>6772</v>
      </c>
      <c r="AV746" s="2" t="s">
        <v>6771</v>
      </c>
    </row>
    <row r="747" spans="1:48" x14ac:dyDescent="0.55000000000000004">
      <c r="A747" s="2" t="s">
        <v>7255</v>
      </c>
      <c r="B747" s="4" t="s">
        <v>15874</v>
      </c>
      <c r="C747" s="2" t="s">
        <v>7256</v>
      </c>
      <c r="D747" s="2" t="s">
        <v>7257</v>
      </c>
      <c r="E747" s="2" t="s">
        <v>15920</v>
      </c>
      <c r="F747" s="2" t="s">
        <v>6504</v>
      </c>
      <c r="G747" s="2" t="s">
        <v>44</v>
      </c>
      <c r="H747" s="2" t="s">
        <v>6932</v>
      </c>
      <c r="I747" s="2">
        <f>VLOOKUP(K747,Coordinates!A:C,2,FALSE)</f>
        <v>40.715209999999999</v>
      </c>
      <c r="J747" s="2">
        <f>VLOOKUP(K747,Coordinates!A:C,3,FALSE)</f>
        <v>-73.956991000000002</v>
      </c>
      <c r="K747" s="2" t="s">
        <v>16431</v>
      </c>
      <c r="L747" s="2" t="s">
        <v>7258</v>
      </c>
      <c r="M747" s="2" t="s">
        <v>56</v>
      </c>
      <c r="N747" s="2" t="s">
        <v>41</v>
      </c>
      <c r="O747" s="2" t="s">
        <v>228</v>
      </c>
      <c r="P747" s="2" t="s">
        <v>229</v>
      </c>
      <c r="Q747" s="2" t="s">
        <v>230</v>
      </c>
      <c r="R747" s="2" t="s">
        <v>218</v>
      </c>
      <c r="S747" s="2" t="s">
        <v>43</v>
      </c>
      <c r="T747" s="2" t="s">
        <v>6945</v>
      </c>
      <c r="U747" s="2" t="s">
        <v>6948</v>
      </c>
      <c r="V747" s="2" t="s">
        <v>6504</v>
      </c>
      <c r="W747" s="2" t="s">
        <v>44</v>
      </c>
      <c r="X747" s="2" t="s">
        <v>6932</v>
      </c>
      <c r="Y747" s="2" t="s">
        <v>6949</v>
      </c>
      <c r="Z747" s="2" t="s">
        <v>6950</v>
      </c>
      <c r="AA747" s="2" t="s">
        <v>6935</v>
      </c>
      <c r="AB747" s="2" t="s">
        <v>6951</v>
      </c>
      <c r="AC747" s="2" t="s">
        <v>6952</v>
      </c>
      <c r="AD747" s="2" t="s">
        <v>6953</v>
      </c>
      <c r="AE747" s="2" t="s">
        <v>7259</v>
      </c>
      <c r="AF747" s="2" t="s">
        <v>49</v>
      </c>
      <c r="AG747" s="2" t="s">
        <v>7260</v>
      </c>
      <c r="AH747" s="2" t="s">
        <v>7261</v>
      </c>
      <c r="AI747" s="2" t="s">
        <v>4156</v>
      </c>
      <c r="AJ747" s="2" t="s">
        <v>4156</v>
      </c>
      <c r="AK747" s="2" t="s">
        <v>6941</v>
      </c>
      <c r="AL747" s="2" t="s">
        <v>6942</v>
      </c>
      <c r="AM747" s="2" t="s">
        <v>6943</v>
      </c>
      <c r="AN747" s="2" t="s">
        <v>6941</v>
      </c>
      <c r="AO747" s="2" t="s">
        <v>6943</v>
      </c>
      <c r="AP747" s="2" t="s">
        <v>6518</v>
      </c>
      <c r="AQ747" s="2" t="s">
        <v>6519</v>
      </c>
      <c r="AR747" s="2" t="s">
        <v>78</v>
      </c>
      <c r="AS747" s="2" t="s">
        <v>6520</v>
      </c>
      <c r="AT747" s="2" t="s">
        <v>40</v>
      </c>
      <c r="AU747" s="2" t="s">
        <v>40</v>
      </c>
      <c r="AV747" s="2" t="s">
        <v>40</v>
      </c>
    </row>
    <row r="748" spans="1:48" x14ac:dyDescent="0.55000000000000004">
      <c r="A748" s="2" t="s">
        <v>7262</v>
      </c>
      <c r="B748" s="4" t="s">
        <v>15874</v>
      </c>
      <c r="C748" s="2" t="s">
        <v>7263</v>
      </c>
      <c r="D748" s="2" t="s">
        <v>7264</v>
      </c>
      <c r="E748" s="2" t="s">
        <v>7113</v>
      </c>
      <c r="F748" s="2" t="s">
        <v>6504</v>
      </c>
      <c r="G748" s="2" t="s">
        <v>44</v>
      </c>
      <c r="H748" s="2" t="s">
        <v>6962</v>
      </c>
      <c r="I748" s="2">
        <f>VLOOKUP(K748,Coordinates!A:C,2,FALSE)</f>
        <v>40.708637000000003</v>
      </c>
      <c r="J748" s="2">
        <f>VLOOKUP(K748,Coordinates!A:C,3,FALSE)</f>
        <v>-73.939425999999997</v>
      </c>
      <c r="K748" s="2" t="s">
        <v>16446</v>
      </c>
      <c r="L748" s="2" t="s">
        <v>7265</v>
      </c>
      <c r="M748" s="2" t="s">
        <v>56</v>
      </c>
      <c r="N748" s="2" t="s">
        <v>41</v>
      </c>
      <c r="O748" s="2" t="s">
        <v>228</v>
      </c>
      <c r="P748" s="2" t="s">
        <v>229</v>
      </c>
      <c r="Q748" s="2" t="s">
        <v>230</v>
      </c>
      <c r="R748" s="2" t="s">
        <v>218</v>
      </c>
      <c r="S748" s="2" t="s">
        <v>43</v>
      </c>
      <c r="T748" s="2" t="s">
        <v>7110</v>
      </c>
      <c r="U748" s="2" t="s">
        <v>7113</v>
      </c>
      <c r="V748" s="2" t="s">
        <v>6504</v>
      </c>
      <c r="W748" s="2" t="s">
        <v>44</v>
      </c>
      <c r="X748" s="2" t="s">
        <v>6962</v>
      </c>
      <c r="Y748" s="2" t="s">
        <v>7114</v>
      </c>
      <c r="Z748" s="2" t="s">
        <v>7095</v>
      </c>
      <c r="AA748" s="2" t="s">
        <v>6935</v>
      </c>
      <c r="AB748" s="2" t="s">
        <v>6951</v>
      </c>
      <c r="AC748" s="2" t="s">
        <v>7064</v>
      </c>
      <c r="AD748" s="2" t="s">
        <v>7065</v>
      </c>
      <c r="AE748" s="2" t="s">
        <v>7266</v>
      </c>
      <c r="AF748" s="2" t="s">
        <v>49</v>
      </c>
      <c r="AG748" s="2" t="s">
        <v>7267</v>
      </c>
      <c r="AH748" s="2" t="s">
        <v>7268</v>
      </c>
      <c r="AI748" s="2" t="s">
        <v>4156</v>
      </c>
      <c r="AJ748" s="2" t="s">
        <v>4156</v>
      </c>
      <c r="AK748" s="2" t="s">
        <v>6941</v>
      </c>
      <c r="AL748" s="2" t="s">
        <v>6942</v>
      </c>
      <c r="AM748" s="2" t="s">
        <v>6943</v>
      </c>
      <c r="AN748" s="2" t="s">
        <v>6941</v>
      </c>
      <c r="AO748" s="2" t="s">
        <v>6943</v>
      </c>
      <c r="AP748" s="2" t="s">
        <v>6518</v>
      </c>
      <c r="AQ748" s="2" t="s">
        <v>6519</v>
      </c>
      <c r="AR748" s="2" t="s">
        <v>78</v>
      </c>
      <c r="AS748" s="2" t="s">
        <v>6520</v>
      </c>
      <c r="AT748" s="2" t="s">
        <v>40</v>
      </c>
      <c r="AU748" s="2" t="s">
        <v>40</v>
      </c>
      <c r="AV748" s="2" t="s">
        <v>40</v>
      </c>
    </row>
    <row r="749" spans="1:48" x14ac:dyDescent="0.55000000000000004">
      <c r="A749" s="2" t="s">
        <v>7269</v>
      </c>
      <c r="B749" s="4" t="s">
        <v>15874</v>
      </c>
      <c r="C749" s="2" t="s">
        <v>7270</v>
      </c>
      <c r="D749" s="2" t="s">
        <v>7271</v>
      </c>
      <c r="E749" s="2" t="s">
        <v>7195</v>
      </c>
      <c r="F749" s="2" t="s">
        <v>6504</v>
      </c>
      <c r="G749" s="2" t="s">
        <v>44</v>
      </c>
      <c r="H749" s="2" t="s">
        <v>6962</v>
      </c>
      <c r="I749" s="2">
        <f>VLOOKUP(K749,Coordinates!A:C,2,FALSE)</f>
        <v>40.709729000000003</v>
      </c>
      <c r="J749" s="2">
        <f>VLOOKUP(K749,Coordinates!A:C,3,FALSE)</f>
        <v>-73.944385999999994</v>
      </c>
      <c r="K749" s="2" t="s">
        <v>16454</v>
      </c>
      <c r="L749" s="2" t="s">
        <v>7272</v>
      </c>
      <c r="M749" s="2" t="s">
        <v>56</v>
      </c>
      <c r="N749" s="2" t="s">
        <v>41</v>
      </c>
      <c r="O749" s="2" t="s">
        <v>42</v>
      </c>
      <c r="P749" s="2" t="s">
        <v>304</v>
      </c>
      <c r="Q749" s="2" t="s">
        <v>305</v>
      </c>
      <c r="R749" s="2" t="s">
        <v>2553</v>
      </c>
      <c r="S749" s="2" t="s">
        <v>43</v>
      </c>
      <c r="T749" s="2" t="s">
        <v>7194</v>
      </c>
      <c r="U749" s="2" t="s">
        <v>7195</v>
      </c>
      <c r="V749" s="2" t="s">
        <v>6504</v>
      </c>
      <c r="W749" s="2" t="s">
        <v>44</v>
      </c>
      <c r="X749" s="2" t="s">
        <v>6962</v>
      </c>
      <c r="Y749" s="2" t="s">
        <v>7196</v>
      </c>
      <c r="Z749" s="2" t="s">
        <v>7124</v>
      </c>
      <c r="AA749" s="2" t="s">
        <v>6935</v>
      </c>
      <c r="AB749" s="2" t="s">
        <v>6951</v>
      </c>
      <c r="AC749" s="2" t="s">
        <v>6965</v>
      </c>
      <c r="AD749" s="2" t="s">
        <v>6966</v>
      </c>
      <c r="AE749" s="2" t="s">
        <v>7273</v>
      </c>
      <c r="AF749" s="2" t="s">
        <v>49</v>
      </c>
      <c r="AG749" s="2" t="s">
        <v>7274</v>
      </c>
      <c r="AH749" s="2" t="s">
        <v>7275</v>
      </c>
      <c r="AI749" s="2" t="s">
        <v>4156</v>
      </c>
      <c r="AJ749" s="2" t="s">
        <v>4156</v>
      </c>
      <c r="AK749" s="2" t="s">
        <v>314</v>
      </c>
      <c r="AL749" s="2" t="s">
        <v>40</v>
      </c>
      <c r="AM749" s="2" t="s">
        <v>315</v>
      </c>
      <c r="AN749" s="2" t="s">
        <v>314</v>
      </c>
      <c r="AO749" s="2" t="s">
        <v>40</v>
      </c>
      <c r="AP749" s="2" t="s">
        <v>316</v>
      </c>
      <c r="AQ749" s="2" t="s">
        <v>317</v>
      </c>
      <c r="AR749" s="2" t="s">
        <v>78</v>
      </c>
      <c r="AS749" s="2" t="s">
        <v>318</v>
      </c>
      <c r="AT749" s="2" t="s">
        <v>314</v>
      </c>
      <c r="AU749" s="2" t="s">
        <v>319</v>
      </c>
      <c r="AV749" s="2" t="s">
        <v>315</v>
      </c>
    </row>
    <row r="750" spans="1:48" x14ac:dyDescent="0.55000000000000004">
      <c r="A750" s="2" t="s">
        <v>7276</v>
      </c>
      <c r="B750" s="4" t="s">
        <v>15874</v>
      </c>
      <c r="C750" s="2" t="s">
        <v>7277</v>
      </c>
      <c r="D750" s="2" t="s">
        <v>7278</v>
      </c>
      <c r="E750" s="2" t="s">
        <v>7280</v>
      </c>
      <c r="F750" s="2" t="s">
        <v>6504</v>
      </c>
      <c r="G750" s="2" t="s">
        <v>44</v>
      </c>
      <c r="H750" s="2" t="s">
        <v>6985</v>
      </c>
      <c r="I750" s="2">
        <f>VLOOKUP(K750,Coordinates!A:C,2,FALSE)</f>
        <v>40.722009</v>
      </c>
      <c r="J750" s="2">
        <f>VLOOKUP(K750,Coordinates!A:C,3,FALSE)</f>
        <v>-73.953891999999996</v>
      </c>
      <c r="K750" s="2" t="s">
        <v>16457</v>
      </c>
      <c r="L750" s="2" t="s">
        <v>7279</v>
      </c>
      <c r="M750" s="2" t="s">
        <v>56</v>
      </c>
      <c r="N750" s="2" t="s">
        <v>673</v>
      </c>
      <c r="O750" s="2" t="s">
        <v>215</v>
      </c>
      <c r="P750" s="2" t="s">
        <v>216</v>
      </c>
      <c r="Q750" s="2" t="s">
        <v>217</v>
      </c>
      <c r="R750" s="2" t="s">
        <v>4185</v>
      </c>
      <c r="S750" s="2" t="s">
        <v>43</v>
      </c>
      <c r="T750" s="2" t="s">
        <v>7277</v>
      </c>
      <c r="U750" s="2" t="s">
        <v>7280</v>
      </c>
      <c r="V750" s="2" t="s">
        <v>6504</v>
      </c>
      <c r="W750" s="2" t="s">
        <v>44</v>
      </c>
      <c r="X750" s="2" t="s">
        <v>6985</v>
      </c>
      <c r="Y750" s="2" t="s">
        <v>7281</v>
      </c>
      <c r="Z750" s="2" t="s">
        <v>7282</v>
      </c>
      <c r="AA750" s="2" t="s">
        <v>6935</v>
      </c>
      <c r="AB750" s="2" t="s">
        <v>6532</v>
      </c>
      <c r="AC750" s="2" t="s">
        <v>6952</v>
      </c>
      <c r="AD750" s="2" t="s">
        <v>6953</v>
      </c>
      <c r="AE750" s="2" t="s">
        <v>7283</v>
      </c>
      <c r="AF750" s="2" t="s">
        <v>49</v>
      </c>
      <c r="AG750" s="2" t="s">
        <v>7284</v>
      </c>
      <c r="AH750" s="2" t="s">
        <v>7285</v>
      </c>
      <c r="AI750" s="2" t="s">
        <v>4156</v>
      </c>
      <c r="AJ750" s="2" t="s">
        <v>4156</v>
      </c>
      <c r="AK750" s="2" t="s">
        <v>3810</v>
      </c>
      <c r="AL750" s="2" t="s">
        <v>40</v>
      </c>
      <c r="AM750" s="2" t="s">
        <v>3811</v>
      </c>
      <c r="AN750" s="2" t="s">
        <v>3810</v>
      </c>
      <c r="AO750" s="2" t="s">
        <v>40</v>
      </c>
      <c r="AP750" s="2" t="s">
        <v>6518</v>
      </c>
      <c r="AQ750" s="2" t="s">
        <v>6519</v>
      </c>
      <c r="AR750" s="2" t="s">
        <v>78</v>
      </c>
      <c r="AS750" s="2" t="s">
        <v>6520</v>
      </c>
      <c r="AT750" s="2" t="s">
        <v>3810</v>
      </c>
      <c r="AU750" s="2" t="s">
        <v>3812</v>
      </c>
      <c r="AV750" s="2" t="s">
        <v>3811</v>
      </c>
    </row>
    <row r="751" spans="1:48" x14ac:dyDescent="0.55000000000000004">
      <c r="A751" s="2" t="s">
        <v>7286</v>
      </c>
      <c r="B751" s="4" t="s">
        <v>15874</v>
      </c>
      <c r="C751" s="2" t="s">
        <v>7287</v>
      </c>
      <c r="D751" s="2" t="s">
        <v>7288</v>
      </c>
      <c r="E751" s="2" t="s">
        <v>7093</v>
      </c>
      <c r="F751" s="2" t="s">
        <v>6504</v>
      </c>
      <c r="G751" s="2" t="s">
        <v>44</v>
      </c>
      <c r="H751" s="2" t="s">
        <v>6962</v>
      </c>
      <c r="I751" s="2">
        <f>VLOOKUP(K751,Coordinates!A:C,2,FALSE)</f>
        <v>40.705157</v>
      </c>
      <c r="J751" s="2">
        <f>VLOOKUP(K751,Coordinates!A:C,3,FALSE)</f>
        <v>-73.939404999999994</v>
      </c>
      <c r="K751" s="2" t="s">
        <v>16444</v>
      </c>
      <c r="L751" s="2" t="s">
        <v>7289</v>
      </c>
      <c r="M751" s="2" t="s">
        <v>56</v>
      </c>
      <c r="N751" s="2" t="s">
        <v>41</v>
      </c>
      <c r="O751" s="2" t="s">
        <v>42</v>
      </c>
      <c r="P751" s="2" t="s">
        <v>304</v>
      </c>
      <c r="Q751" s="2" t="s">
        <v>305</v>
      </c>
      <c r="R751" s="2" t="s">
        <v>279</v>
      </c>
      <c r="S751" s="2" t="s">
        <v>43</v>
      </c>
      <c r="T751" s="2" t="s">
        <v>7090</v>
      </c>
      <c r="U751" s="2" t="s">
        <v>7093</v>
      </c>
      <c r="V751" s="2" t="s">
        <v>6504</v>
      </c>
      <c r="W751" s="2" t="s">
        <v>44</v>
      </c>
      <c r="X751" s="2" t="s">
        <v>6962</v>
      </c>
      <c r="Y751" s="2" t="s">
        <v>7094</v>
      </c>
      <c r="Z751" s="2" t="s">
        <v>7095</v>
      </c>
      <c r="AA751" s="2" t="s">
        <v>6935</v>
      </c>
      <c r="AB751" s="2" t="s">
        <v>6951</v>
      </c>
      <c r="AC751" s="2" t="s">
        <v>7064</v>
      </c>
      <c r="AD751" s="2" t="s">
        <v>7065</v>
      </c>
      <c r="AE751" s="2" t="s">
        <v>7290</v>
      </c>
      <c r="AF751" s="2" t="s">
        <v>49</v>
      </c>
      <c r="AG751" s="2" t="s">
        <v>7291</v>
      </c>
      <c r="AH751" s="2" t="s">
        <v>40</v>
      </c>
      <c r="AI751" s="2" t="s">
        <v>4156</v>
      </c>
      <c r="AJ751" s="2" t="s">
        <v>4156</v>
      </c>
      <c r="AK751" s="2" t="s">
        <v>1075</v>
      </c>
      <c r="AL751" s="2" t="s">
        <v>40</v>
      </c>
      <c r="AM751" s="2" t="s">
        <v>1076</v>
      </c>
      <c r="AN751" s="2" t="s">
        <v>1075</v>
      </c>
      <c r="AO751" s="2" t="s">
        <v>40</v>
      </c>
      <c r="AP751" s="2" t="s">
        <v>316</v>
      </c>
      <c r="AQ751" s="2" t="s">
        <v>317</v>
      </c>
      <c r="AR751" s="2" t="s">
        <v>78</v>
      </c>
      <c r="AS751" s="2" t="s">
        <v>318</v>
      </c>
      <c r="AT751" s="2" t="s">
        <v>1075</v>
      </c>
      <c r="AU751" s="2" t="s">
        <v>1077</v>
      </c>
      <c r="AV751" s="2" t="s">
        <v>1076</v>
      </c>
    </row>
    <row r="752" spans="1:48" x14ac:dyDescent="0.55000000000000004">
      <c r="A752" s="2" t="s">
        <v>7292</v>
      </c>
      <c r="B752" s="4" t="s">
        <v>15874</v>
      </c>
      <c r="C752" s="2" t="s">
        <v>7293</v>
      </c>
      <c r="D752" s="2" t="s">
        <v>7294</v>
      </c>
      <c r="E752" s="2" t="s">
        <v>7297</v>
      </c>
      <c r="F752" s="2" t="s">
        <v>6504</v>
      </c>
      <c r="G752" s="2" t="s">
        <v>44</v>
      </c>
      <c r="H752" s="2" t="s">
        <v>6932</v>
      </c>
      <c r="I752" s="2">
        <f>VLOOKUP(K752,Coordinates!A:C,2,FALSE)</f>
        <v>40.705607000000001</v>
      </c>
      <c r="J752" s="2">
        <f>VLOOKUP(K752,Coordinates!A:C,3,FALSE)</f>
        <v>-73.955590999999998</v>
      </c>
      <c r="K752" s="2" t="s">
        <v>16458</v>
      </c>
      <c r="L752" s="2" t="s">
        <v>7295</v>
      </c>
      <c r="M752" s="2" t="s">
        <v>56</v>
      </c>
      <c r="N752" s="2" t="s">
        <v>41</v>
      </c>
      <c r="O752" s="2" t="s">
        <v>215</v>
      </c>
      <c r="P752" s="2" t="s">
        <v>216</v>
      </c>
      <c r="Q752" s="2" t="s">
        <v>217</v>
      </c>
      <c r="R752" s="2" t="s">
        <v>306</v>
      </c>
      <c r="S752" s="2" t="s">
        <v>43</v>
      </c>
      <c r="T752" s="2" t="s">
        <v>7296</v>
      </c>
      <c r="U752" s="2" t="s">
        <v>7297</v>
      </c>
      <c r="V752" s="2" t="s">
        <v>6504</v>
      </c>
      <c r="W752" s="2" t="s">
        <v>44</v>
      </c>
      <c r="X752" s="2" t="s">
        <v>6932</v>
      </c>
      <c r="Y752" s="2" t="s">
        <v>7298</v>
      </c>
      <c r="Z752" s="2" t="s">
        <v>7031</v>
      </c>
      <c r="AA752" s="2" t="s">
        <v>6935</v>
      </c>
      <c r="AB752" s="2" t="s">
        <v>6532</v>
      </c>
      <c r="AC752" s="2" t="s">
        <v>6936</v>
      </c>
      <c r="AD752" s="2" t="s">
        <v>6937</v>
      </c>
      <c r="AE752" s="2" t="s">
        <v>7299</v>
      </c>
      <c r="AF752" s="2" t="s">
        <v>49</v>
      </c>
      <c r="AG752" s="2" t="s">
        <v>7300</v>
      </c>
      <c r="AH752" s="2" t="s">
        <v>7301</v>
      </c>
      <c r="AI752" s="2" t="s">
        <v>4156</v>
      </c>
      <c r="AJ752" s="2" t="s">
        <v>4156</v>
      </c>
      <c r="AK752" s="2" t="s">
        <v>314</v>
      </c>
      <c r="AL752" s="2" t="s">
        <v>40</v>
      </c>
      <c r="AM752" s="2" t="s">
        <v>315</v>
      </c>
      <c r="AN752" s="2" t="s">
        <v>314</v>
      </c>
      <c r="AO752" s="2" t="s">
        <v>40</v>
      </c>
      <c r="AP752" s="2" t="s">
        <v>316</v>
      </c>
      <c r="AQ752" s="2" t="s">
        <v>317</v>
      </c>
      <c r="AR752" s="2" t="s">
        <v>78</v>
      </c>
      <c r="AS752" s="2" t="s">
        <v>318</v>
      </c>
      <c r="AT752" s="2" t="s">
        <v>314</v>
      </c>
      <c r="AU752" s="2" t="s">
        <v>319</v>
      </c>
      <c r="AV752" s="2" t="s">
        <v>315</v>
      </c>
    </row>
    <row r="753" spans="1:48" x14ac:dyDescent="0.55000000000000004">
      <c r="A753" s="2" t="s">
        <v>7302</v>
      </c>
      <c r="B753" s="4" t="s">
        <v>15874</v>
      </c>
      <c r="C753" s="2" t="s">
        <v>7303</v>
      </c>
      <c r="D753" s="2" t="s">
        <v>7304</v>
      </c>
      <c r="E753" s="2" t="s">
        <v>7306</v>
      </c>
      <c r="F753" s="2" t="s">
        <v>6504</v>
      </c>
      <c r="G753" s="2" t="s">
        <v>44</v>
      </c>
      <c r="H753" s="2" t="s">
        <v>7307</v>
      </c>
      <c r="I753" s="2">
        <f>VLOOKUP(K753,Coordinates!A:C,2,FALSE)</f>
        <v>40.648656000000003</v>
      </c>
      <c r="J753" s="2">
        <f>VLOOKUP(K753,Coordinates!A:C,3,FALSE)</f>
        <v>-74.011236999999994</v>
      </c>
      <c r="K753" s="2" t="s">
        <v>16459</v>
      </c>
      <c r="L753" s="2" t="s">
        <v>7305</v>
      </c>
      <c r="M753" s="2" t="s">
        <v>56</v>
      </c>
      <c r="N753" s="2" t="s">
        <v>41</v>
      </c>
      <c r="O753" s="2" t="s">
        <v>47</v>
      </c>
      <c r="P753" s="2" t="s">
        <v>57</v>
      </c>
      <c r="Q753" s="2" t="s">
        <v>58</v>
      </c>
      <c r="R753" s="2" t="s">
        <v>1571</v>
      </c>
      <c r="S753" s="2" t="s">
        <v>43</v>
      </c>
      <c r="T753" s="2" t="s">
        <v>7303</v>
      </c>
      <c r="U753" s="2" t="s">
        <v>7306</v>
      </c>
      <c r="V753" s="2" t="s">
        <v>6504</v>
      </c>
      <c r="W753" s="2" t="s">
        <v>44</v>
      </c>
      <c r="X753" s="2" t="s">
        <v>7307</v>
      </c>
      <c r="Y753" s="2" t="s">
        <v>7308</v>
      </c>
      <c r="Z753" s="2" t="s">
        <v>7309</v>
      </c>
      <c r="AA753" s="2" t="s">
        <v>7310</v>
      </c>
      <c r="AB753" s="2" t="s">
        <v>7311</v>
      </c>
      <c r="AC753" s="2" t="s">
        <v>7312</v>
      </c>
      <c r="AD753" s="2" t="s">
        <v>7313</v>
      </c>
      <c r="AE753" s="2" t="s">
        <v>7314</v>
      </c>
      <c r="AF753" s="2" t="s">
        <v>49</v>
      </c>
      <c r="AG753" s="2" t="s">
        <v>7315</v>
      </c>
      <c r="AH753" s="2" t="s">
        <v>7316</v>
      </c>
      <c r="AI753" s="2" t="s">
        <v>4010</v>
      </c>
      <c r="AJ753" s="2" t="s">
        <v>4010</v>
      </c>
      <c r="AK753" s="2" t="s">
        <v>7317</v>
      </c>
      <c r="AL753" s="2" t="s">
        <v>7318</v>
      </c>
      <c r="AM753" s="2" t="s">
        <v>7319</v>
      </c>
      <c r="AN753" s="2" t="s">
        <v>7317</v>
      </c>
      <c r="AO753" s="2" t="s">
        <v>7319</v>
      </c>
      <c r="AP753" s="2" t="s">
        <v>6518</v>
      </c>
      <c r="AQ753" s="2" t="s">
        <v>6519</v>
      </c>
      <c r="AR753" s="2" t="s">
        <v>78</v>
      </c>
      <c r="AS753" s="2" t="s">
        <v>6520</v>
      </c>
      <c r="AT753" s="2" t="s">
        <v>40</v>
      </c>
      <c r="AU753" s="2" t="s">
        <v>40</v>
      </c>
      <c r="AV753" s="2" t="s">
        <v>40</v>
      </c>
    </row>
    <row r="754" spans="1:48" x14ac:dyDescent="0.55000000000000004">
      <c r="A754" s="2" t="s">
        <v>7320</v>
      </c>
      <c r="B754" s="4" t="s">
        <v>15874</v>
      </c>
      <c r="C754" s="2" t="s">
        <v>7321</v>
      </c>
      <c r="D754" s="2" t="s">
        <v>7322</v>
      </c>
      <c r="E754" s="2" t="s">
        <v>7324</v>
      </c>
      <c r="F754" s="2" t="s">
        <v>6504</v>
      </c>
      <c r="G754" s="2" t="s">
        <v>44</v>
      </c>
      <c r="H754" s="2" t="s">
        <v>7325</v>
      </c>
      <c r="I754" s="2">
        <f>VLOOKUP(K754,Coordinates!A:C,2,FALSE)</f>
        <v>40.660922999999997</v>
      </c>
      <c r="J754" s="2">
        <f>VLOOKUP(K754,Coordinates!A:C,3,FALSE)</f>
        <v>-73.986216999999996</v>
      </c>
      <c r="K754" s="2" t="s">
        <v>16460</v>
      </c>
      <c r="L754" s="2" t="s">
        <v>7323</v>
      </c>
      <c r="M754" s="2" t="s">
        <v>56</v>
      </c>
      <c r="N754" s="2" t="s">
        <v>41</v>
      </c>
      <c r="O754" s="2" t="s">
        <v>47</v>
      </c>
      <c r="P754" s="2" t="s">
        <v>804</v>
      </c>
      <c r="Q754" s="2" t="s">
        <v>58</v>
      </c>
      <c r="R754" s="2" t="s">
        <v>2815</v>
      </c>
      <c r="S754" s="2" t="s">
        <v>43</v>
      </c>
      <c r="T754" s="2" t="s">
        <v>7321</v>
      </c>
      <c r="U754" s="2" t="s">
        <v>7324</v>
      </c>
      <c r="V754" s="2" t="s">
        <v>6504</v>
      </c>
      <c r="W754" s="2" t="s">
        <v>44</v>
      </c>
      <c r="X754" s="2" t="s">
        <v>7325</v>
      </c>
      <c r="Y754" s="2" t="s">
        <v>7326</v>
      </c>
      <c r="Z754" s="2" t="s">
        <v>4114</v>
      </c>
      <c r="AA754" s="2" t="s">
        <v>7310</v>
      </c>
      <c r="AB754" s="2" t="s">
        <v>7311</v>
      </c>
      <c r="AC754" s="2" t="s">
        <v>6659</v>
      </c>
      <c r="AD754" s="2" t="s">
        <v>6660</v>
      </c>
      <c r="AE754" s="2" t="s">
        <v>7327</v>
      </c>
      <c r="AF754" s="2" t="s">
        <v>49</v>
      </c>
      <c r="AG754" s="2" t="s">
        <v>7328</v>
      </c>
      <c r="AH754" s="2" t="s">
        <v>7329</v>
      </c>
      <c r="AI754" s="2" t="s">
        <v>4010</v>
      </c>
      <c r="AJ754" s="2" t="s">
        <v>4010</v>
      </c>
      <c r="AK754" s="2" t="s">
        <v>7317</v>
      </c>
      <c r="AL754" s="2" t="s">
        <v>7318</v>
      </c>
      <c r="AM754" s="2" t="s">
        <v>7319</v>
      </c>
      <c r="AN754" s="2" t="s">
        <v>7317</v>
      </c>
      <c r="AO754" s="2" t="s">
        <v>7319</v>
      </c>
      <c r="AP754" s="2" t="s">
        <v>6518</v>
      </c>
      <c r="AQ754" s="2" t="s">
        <v>6519</v>
      </c>
      <c r="AR754" s="2" t="s">
        <v>78</v>
      </c>
      <c r="AS754" s="2" t="s">
        <v>6520</v>
      </c>
      <c r="AT754" s="2" t="s">
        <v>40</v>
      </c>
      <c r="AU754" s="2" t="s">
        <v>40</v>
      </c>
      <c r="AV754" s="2" t="s">
        <v>40</v>
      </c>
    </row>
    <row r="755" spans="1:48" x14ac:dyDescent="0.55000000000000004">
      <c r="A755" s="2" t="s">
        <v>7330</v>
      </c>
      <c r="B755" s="4" t="s">
        <v>15874</v>
      </c>
      <c r="C755" s="2" t="s">
        <v>7331</v>
      </c>
      <c r="D755" s="2" t="s">
        <v>7332</v>
      </c>
      <c r="E755" s="2" t="s">
        <v>7334</v>
      </c>
      <c r="F755" s="2" t="s">
        <v>6504</v>
      </c>
      <c r="G755" s="2" t="s">
        <v>44</v>
      </c>
      <c r="H755" s="2" t="s">
        <v>7335</v>
      </c>
      <c r="I755" s="2" t="e">
        <f>VLOOKUP(K755,Coordinates!A:C,2,FALSE)</f>
        <v>#N/A</v>
      </c>
      <c r="J755" s="2" t="e">
        <f>VLOOKUP(K755,Coordinates!A:C,3,FALSE)</f>
        <v>#N/A</v>
      </c>
      <c r="K755" s="2" t="s">
        <v>16461</v>
      </c>
      <c r="L755" s="2" t="s">
        <v>7333</v>
      </c>
      <c r="M755" s="2" t="s">
        <v>56</v>
      </c>
      <c r="N755" s="2" t="s">
        <v>41</v>
      </c>
      <c r="O755" s="2" t="s">
        <v>47</v>
      </c>
      <c r="P755" s="2" t="s">
        <v>57</v>
      </c>
      <c r="Q755" s="2" t="s">
        <v>58</v>
      </c>
      <c r="R755" s="2" t="s">
        <v>1719</v>
      </c>
      <c r="S755" s="2" t="s">
        <v>43</v>
      </c>
      <c r="T755" s="2" t="s">
        <v>7331</v>
      </c>
      <c r="U755" s="2" t="s">
        <v>7334</v>
      </c>
      <c r="V755" s="2" t="s">
        <v>6504</v>
      </c>
      <c r="W755" s="2" t="s">
        <v>44</v>
      </c>
      <c r="X755" s="2" t="s">
        <v>7335</v>
      </c>
      <c r="Y755" s="2" t="s">
        <v>7336</v>
      </c>
      <c r="Z755" s="2" t="s">
        <v>4312</v>
      </c>
      <c r="AA755" s="2" t="s">
        <v>6657</v>
      </c>
      <c r="AB755" s="2" t="s">
        <v>7311</v>
      </c>
      <c r="AC755" s="2" t="s">
        <v>7337</v>
      </c>
      <c r="AD755" s="2" t="s">
        <v>7338</v>
      </c>
      <c r="AE755" s="2" t="s">
        <v>7339</v>
      </c>
      <c r="AF755" s="2" t="s">
        <v>49</v>
      </c>
      <c r="AG755" s="2" t="s">
        <v>7340</v>
      </c>
      <c r="AH755" s="2" t="s">
        <v>7341</v>
      </c>
      <c r="AI755" s="2" t="s">
        <v>4010</v>
      </c>
      <c r="AJ755" s="2" t="s">
        <v>4010</v>
      </c>
      <c r="AK755" s="2" t="s">
        <v>7317</v>
      </c>
      <c r="AL755" s="2" t="s">
        <v>7318</v>
      </c>
      <c r="AM755" s="2" t="s">
        <v>7319</v>
      </c>
      <c r="AN755" s="2" t="s">
        <v>7317</v>
      </c>
      <c r="AO755" s="2" t="s">
        <v>7319</v>
      </c>
      <c r="AP755" s="2" t="s">
        <v>6518</v>
      </c>
      <c r="AQ755" s="2" t="s">
        <v>6519</v>
      </c>
      <c r="AR755" s="2" t="s">
        <v>78</v>
      </c>
      <c r="AS755" s="2" t="s">
        <v>6520</v>
      </c>
      <c r="AT755" s="2" t="s">
        <v>40</v>
      </c>
      <c r="AU755" s="2" t="s">
        <v>40</v>
      </c>
      <c r="AV755" s="2" t="s">
        <v>40</v>
      </c>
    </row>
    <row r="756" spans="1:48" x14ac:dyDescent="0.55000000000000004">
      <c r="A756" s="2" t="s">
        <v>7342</v>
      </c>
      <c r="B756" s="4" t="s">
        <v>15874</v>
      </c>
      <c r="C756" s="2" t="s">
        <v>7343</v>
      </c>
      <c r="D756" s="2" t="s">
        <v>7344</v>
      </c>
      <c r="E756" s="2" t="s">
        <v>7347</v>
      </c>
      <c r="F756" s="2" t="s">
        <v>6504</v>
      </c>
      <c r="G756" s="2" t="s">
        <v>44</v>
      </c>
      <c r="H756" s="2" t="s">
        <v>7348</v>
      </c>
      <c r="I756" s="2">
        <f>VLOOKUP(K756,Coordinates!A:C,2,FALSE)</f>
        <v>40.652853</v>
      </c>
      <c r="J756" s="2">
        <f>VLOOKUP(K756,Coordinates!A:C,3,FALSE)</f>
        <v>-74.004641000000007</v>
      </c>
      <c r="K756" s="2" t="s">
        <v>16462</v>
      </c>
      <c r="L756" s="2" t="s">
        <v>7345</v>
      </c>
      <c r="M756" s="2" t="s">
        <v>56</v>
      </c>
      <c r="N756" s="2" t="s">
        <v>41</v>
      </c>
      <c r="O756" s="2" t="s">
        <v>47</v>
      </c>
      <c r="P756" s="2" t="s">
        <v>57</v>
      </c>
      <c r="Q756" s="2" t="s">
        <v>58</v>
      </c>
      <c r="R756" s="2" t="s">
        <v>7346</v>
      </c>
      <c r="S756" s="2" t="s">
        <v>43</v>
      </c>
      <c r="T756" s="2" t="s">
        <v>7343</v>
      </c>
      <c r="U756" s="2" t="s">
        <v>7347</v>
      </c>
      <c r="V756" s="2" t="s">
        <v>6504</v>
      </c>
      <c r="W756" s="2" t="s">
        <v>44</v>
      </c>
      <c r="X756" s="2" t="s">
        <v>7348</v>
      </c>
      <c r="Y756" s="2" t="s">
        <v>7349</v>
      </c>
      <c r="Z756" s="2" t="s">
        <v>7350</v>
      </c>
      <c r="AA756" s="2" t="s">
        <v>7310</v>
      </c>
      <c r="AB756" s="2" t="s">
        <v>7311</v>
      </c>
      <c r="AC756" s="2" t="s">
        <v>7312</v>
      </c>
      <c r="AD756" s="2" t="s">
        <v>7313</v>
      </c>
      <c r="AE756" s="2" t="s">
        <v>7351</v>
      </c>
      <c r="AF756" s="2" t="s">
        <v>49</v>
      </c>
      <c r="AG756" s="2" t="s">
        <v>7352</v>
      </c>
      <c r="AH756" s="2" t="s">
        <v>7353</v>
      </c>
      <c r="AI756" s="2" t="s">
        <v>4010</v>
      </c>
      <c r="AJ756" s="2" t="s">
        <v>4010</v>
      </c>
      <c r="AK756" s="2" t="s">
        <v>7317</v>
      </c>
      <c r="AL756" s="2" t="s">
        <v>7318</v>
      </c>
      <c r="AM756" s="2" t="s">
        <v>7319</v>
      </c>
      <c r="AN756" s="2" t="s">
        <v>7317</v>
      </c>
      <c r="AO756" s="2" t="s">
        <v>7319</v>
      </c>
      <c r="AP756" s="2" t="s">
        <v>6518</v>
      </c>
      <c r="AQ756" s="2" t="s">
        <v>6519</v>
      </c>
      <c r="AR756" s="2" t="s">
        <v>78</v>
      </c>
      <c r="AS756" s="2" t="s">
        <v>6520</v>
      </c>
      <c r="AT756" s="2" t="s">
        <v>40</v>
      </c>
      <c r="AU756" s="2" t="s">
        <v>40</v>
      </c>
      <c r="AV756" s="2" t="s">
        <v>40</v>
      </c>
    </row>
    <row r="757" spans="1:48" x14ac:dyDescent="0.55000000000000004">
      <c r="A757" s="2" t="s">
        <v>7354</v>
      </c>
      <c r="B757" s="4" t="s">
        <v>15874</v>
      </c>
      <c r="C757" s="2" t="s">
        <v>7355</v>
      </c>
      <c r="D757" s="2" t="s">
        <v>7356</v>
      </c>
      <c r="E757" s="2" t="s">
        <v>7358</v>
      </c>
      <c r="F757" s="2" t="s">
        <v>6504</v>
      </c>
      <c r="G757" s="2" t="s">
        <v>44</v>
      </c>
      <c r="H757" s="2" t="s">
        <v>6528</v>
      </c>
      <c r="I757" s="2">
        <f>VLOOKUP(K757,Coordinates!A:C,2,FALSE)</f>
        <v>40.686802999999998</v>
      </c>
      <c r="J757" s="2">
        <f>VLOOKUP(K757,Coordinates!A:C,3,FALSE)</f>
        <v>-73.997832000000002</v>
      </c>
      <c r="K757" s="2" t="s">
        <v>16463</v>
      </c>
      <c r="L757" s="2" t="s">
        <v>7357</v>
      </c>
      <c r="M757" s="2" t="s">
        <v>56</v>
      </c>
      <c r="N757" s="2" t="s">
        <v>41</v>
      </c>
      <c r="O757" s="2" t="s">
        <v>47</v>
      </c>
      <c r="P757" s="2" t="s">
        <v>57</v>
      </c>
      <c r="Q757" s="2" t="s">
        <v>58</v>
      </c>
      <c r="R757" s="2" t="s">
        <v>649</v>
      </c>
      <c r="S757" s="2" t="s">
        <v>43</v>
      </c>
      <c r="T757" s="2" t="s">
        <v>7355</v>
      </c>
      <c r="U757" s="2" t="s">
        <v>7358</v>
      </c>
      <c r="V757" s="2" t="s">
        <v>6504</v>
      </c>
      <c r="W757" s="2" t="s">
        <v>44</v>
      </c>
      <c r="X757" s="2" t="s">
        <v>6528</v>
      </c>
      <c r="Y757" s="2" t="s">
        <v>7359</v>
      </c>
      <c r="Z757" s="2" t="s">
        <v>7360</v>
      </c>
      <c r="AA757" s="2" t="s">
        <v>6657</v>
      </c>
      <c r="AB757" s="2" t="s">
        <v>6658</v>
      </c>
      <c r="AC757" s="2" t="s">
        <v>7337</v>
      </c>
      <c r="AD757" s="2" t="s">
        <v>7338</v>
      </c>
      <c r="AE757" s="2" t="s">
        <v>7361</v>
      </c>
      <c r="AF757" s="2" t="s">
        <v>49</v>
      </c>
      <c r="AG757" s="2" t="s">
        <v>7362</v>
      </c>
      <c r="AH757" s="2" t="s">
        <v>7363</v>
      </c>
      <c r="AI757" s="2" t="s">
        <v>4010</v>
      </c>
      <c r="AJ757" s="2" t="s">
        <v>4010</v>
      </c>
      <c r="AK757" s="2" t="s">
        <v>7317</v>
      </c>
      <c r="AL757" s="2" t="s">
        <v>7318</v>
      </c>
      <c r="AM757" s="2" t="s">
        <v>7319</v>
      </c>
      <c r="AN757" s="2" t="s">
        <v>7317</v>
      </c>
      <c r="AO757" s="2" t="s">
        <v>7319</v>
      </c>
      <c r="AP757" s="2" t="s">
        <v>6518</v>
      </c>
      <c r="AQ757" s="2" t="s">
        <v>6519</v>
      </c>
      <c r="AR757" s="2" t="s">
        <v>78</v>
      </c>
      <c r="AS757" s="2" t="s">
        <v>6520</v>
      </c>
      <c r="AT757" s="2" t="s">
        <v>40</v>
      </c>
      <c r="AU757" s="2" t="s">
        <v>40</v>
      </c>
      <c r="AV757" s="2" t="s">
        <v>40</v>
      </c>
    </row>
    <row r="758" spans="1:48" x14ac:dyDescent="0.55000000000000004">
      <c r="A758" s="2" t="s">
        <v>7364</v>
      </c>
      <c r="B758" s="4" t="s">
        <v>15874</v>
      </c>
      <c r="C758" s="2" t="s">
        <v>7365</v>
      </c>
      <c r="D758" s="2" t="s">
        <v>7366</v>
      </c>
      <c r="E758" s="2" t="s">
        <v>7368</v>
      </c>
      <c r="F758" s="2" t="s">
        <v>6504</v>
      </c>
      <c r="G758" s="2" t="s">
        <v>44</v>
      </c>
      <c r="H758" s="2" t="s">
        <v>7335</v>
      </c>
      <c r="I758" s="2">
        <f>VLOOKUP(K758,Coordinates!A:C,2,FALSE)</f>
        <v>40.680430999999999</v>
      </c>
      <c r="J758" s="2">
        <f>VLOOKUP(K758,Coordinates!A:C,3,FALSE)</f>
        <v>-73.991703999999999</v>
      </c>
      <c r="K758" s="2" t="s">
        <v>16464</v>
      </c>
      <c r="L758" s="2" t="s">
        <v>7367</v>
      </c>
      <c r="M758" s="2" t="s">
        <v>56</v>
      </c>
      <c r="N758" s="2" t="s">
        <v>41</v>
      </c>
      <c r="O758" s="2" t="s">
        <v>47</v>
      </c>
      <c r="P758" s="2" t="s">
        <v>57</v>
      </c>
      <c r="Q758" s="2" t="s">
        <v>58</v>
      </c>
      <c r="R758" s="2" t="s">
        <v>470</v>
      </c>
      <c r="S758" s="2" t="s">
        <v>43</v>
      </c>
      <c r="T758" s="2" t="s">
        <v>7365</v>
      </c>
      <c r="U758" s="2" t="s">
        <v>7368</v>
      </c>
      <c r="V758" s="2" t="s">
        <v>6504</v>
      </c>
      <c r="W758" s="2" t="s">
        <v>44</v>
      </c>
      <c r="X758" s="2" t="s">
        <v>7335</v>
      </c>
      <c r="Y758" s="2" t="s">
        <v>7369</v>
      </c>
      <c r="Z758" s="2" t="s">
        <v>3219</v>
      </c>
      <c r="AA758" s="2" t="s">
        <v>6657</v>
      </c>
      <c r="AB758" s="2" t="s">
        <v>6658</v>
      </c>
      <c r="AC758" s="2" t="s">
        <v>7337</v>
      </c>
      <c r="AD758" s="2" t="s">
        <v>7338</v>
      </c>
      <c r="AE758" s="2" t="s">
        <v>7370</v>
      </c>
      <c r="AF758" s="2" t="s">
        <v>49</v>
      </c>
      <c r="AG758" s="2" t="s">
        <v>7371</v>
      </c>
      <c r="AH758" s="2" t="s">
        <v>7372</v>
      </c>
      <c r="AI758" s="2" t="s">
        <v>4010</v>
      </c>
      <c r="AJ758" s="2" t="s">
        <v>4010</v>
      </c>
      <c r="AK758" s="2" t="s">
        <v>7317</v>
      </c>
      <c r="AL758" s="2" t="s">
        <v>7318</v>
      </c>
      <c r="AM758" s="2" t="s">
        <v>7319</v>
      </c>
      <c r="AN758" s="2" t="s">
        <v>7317</v>
      </c>
      <c r="AO758" s="2" t="s">
        <v>7319</v>
      </c>
      <c r="AP758" s="2" t="s">
        <v>6518</v>
      </c>
      <c r="AQ758" s="2" t="s">
        <v>6519</v>
      </c>
      <c r="AR758" s="2" t="s">
        <v>78</v>
      </c>
      <c r="AS758" s="2" t="s">
        <v>6520</v>
      </c>
      <c r="AT758" s="2" t="s">
        <v>40</v>
      </c>
      <c r="AU758" s="2" t="s">
        <v>40</v>
      </c>
      <c r="AV758" s="2" t="s">
        <v>40</v>
      </c>
    </row>
    <row r="759" spans="1:48" x14ac:dyDescent="0.55000000000000004">
      <c r="A759" s="2" t="s">
        <v>7373</v>
      </c>
      <c r="B759" s="4" t="s">
        <v>15874</v>
      </c>
      <c r="C759" s="2" t="s">
        <v>7374</v>
      </c>
      <c r="D759" s="2" t="s">
        <v>7375</v>
      </c>
      <c r="E759" s="2" t="s">
        <v>7377</v>
      </c>
      <c r="F759" s="2" t="s">
        <v>6504</v>
      </c>
      <c r="G759" s="2" t="s">
        <v>44</v>
      </c>
      <c r="H759" s="2" t="s">
        <v>6655</v>
      </c>
      <c r="I759" s="2">
        <f>VLOOKUP(K759,Coordinates!A:C,2,FALSE)</f>
        <v>40.685034000000002</v>
      </c>
      <c r="J759" s="2">
        <f>VLOOKUP(K759,Coordinates!A:C,3,FALSE)</f>
        <v>-73.982911000000001</v>
      </c>
      <c r="K759" s="2" t="s">
        <v>16465</v>
      </c>
      <c r="L759" s="2" t="s">
        <v>7376</v>
      </c>
      <c r="M759" s="2" t="s">
        <v>56</v>
      </c>
      <c r="N759" s="2" t="s">
        <v>41</v>
      </c>
      <c r="O759" s="2" t="s">
        <v>47</v>
      </c>
      <c r="P759" s="2" t="s">
        <v>57</v>
      </c>
      <c r="Q759" s="2" t="s">
        <v>58</v>
      </c>
      <c r="R759" s="2" t="s">
        <v>1571</v>
      </c>
      <c r="S759" s="2" t="s">
        <v>43</v>
      </c>
      <c r="T759" s="2" t="s">
        <v>7374</v>
      </c>
      <c r="U759" s="2" t="s">
        <v>7377</v>
      </c>
      <c r="V759" s="2" t="s">
        <v>6504</v>
      </c>
      <c r="W759" s="2" t="s">
        <v>44</v>
      </c>
      <c r="X759" s="2" t="s">
        <v>6655</v>
      </c>
      <c r="Y759" s="2" t="s">
        <v>7378</v>
      </c>
      <c r="Z759" s="2" t="s">
        <v>703</v>
      </c>
      <c r="AA759" s="2" t="s">
        <v>6531</v>
      </c>
      <c r="AB759" s="2" t="s">
        <v>6532</v>
      </c>
      <c r="AC759" s="2" t="s">
        <v>6717</v>
      </c>
      <c r="AD759" s="2" t="s">
        <v>6718</v>
      </c>
      <c r="AE759" s="2" t="s">
        <v>7379</v>
      </c>
      <c r="AF759" s="2" t="s">
        <v>49</v>
      </c>
      <c r="AG759" s="2" t="s">
        <v>7380</v>
      </c>
      <c r="AH759" s="2" t="s">
        <v>7381</v>
      </c>
      <c r="AI759" s="2" t="s">
        <v>4010</v>
      </c>
      <c r="AJ759" s="2" t="s">
        <v>4010</v>
      </c>
      <c r="AK759" s="2" t="s">
        <v>7317</v>
      </c>
      <c r="AL759" s="2" t="s">
        <v>7318</v>
      </c>
      <c r="AM759" s="2" t="s">
        <v>7319</v>
      </c>
      <c r="AN759" s="2" t="s">
        <v>7317</v>
      </c>
      <c r="AO759" s="2" t="s">
        <v>7319</v>
      </c>
      <c r="AP759" s="2" t="s">
        <v>6518</v>
      </c>
      <c r="AQ759" s="2" t="s">
        <v>6519</v>
      </c>
      <c r="AR759" s="2" t="s">
        <v>78</v>
      </c>
      <c r="AS759" s="2" t="s">
        <v>6520</v>
      </c>
      <c r="AT759" s="2" t="s">
        <v>40</v>
      </c>
      <c r="AU759" s="2" t="s">
        <v>40</v>
      </c>
      <c r="AV759" s="2" t="s">
        <v>40</v>
      </c>
    </row>
    <row r="760" spans="1:48" x14ac:dyDescent="0.55000000000000004">
      <c r="A760" s="2" t="s">
        <v>7382</v>
      </c>
      <c r="B760" s="4" t="s">
        <v>15874</v>
      </c>
      <c r="C760" s="2" t="s">
        <v>7383</v>
      </c>
      <c r="D760" s="2" t="s">
        <v>7384</v>
      </c>
      <c r="E760" s="2" t="s">
        <v>7387</v>
      </c>
      <c r="F760" s="2" t="s">
        <v>6504</v>
      </c>
      <c r="G760" s="2" t="s">
        <v>44</v>
      </c>
      <c r="H760" s="2" t="s">
        <v>7325</v>
      </c>
      <c r="I760" s="2">
        <f>VLOOKUP(K760,Coordinates!A:C,2,FALSE)</f>
        <v>40.668666000000002</v>
      </c>
      <c r="J760" s="2">
        <f>VLOOKUP(K760,Coordinates!A:C,3,FALSE)</f>
        <v>-73.982911999999999</v>
      </c>
      <c r="K760" s="2" t="s">
        <v>16466</v>
      </c>
      <c r="L760" s="2" t="s">
        <v>7385</v>
      </c>
      <c r="M760" s="2" t="s">
        <v>56</v>
      </c>
      <c r="N760" s="2" t="s">
        <v>41</v>
      </c>
      <c r="O760" s="2" t="s">
        <v>47</v>
      </c>
      <c r="P760" s="2" t="s">
        <v>804</v>
      </c>
      <c r="Q760" s="2" t="s">
        <v>58</v>
      </c>
      <c r="R760" s="2" t="s">
        <v>7386</v>
      </c>
      <c r="S760" s="2" t="s">
        <v>43</v>
      </c>
      <c r="T760" s="2" t="s">
        <v>7383</v>
      </c>
      <c r="U760" s="2" t="s">
        <v>7387</v>
      </c>
      <c r="V760" s="2" t="s">
        <v>6504</v>
      </c>
      <c r="W760" s="2" t="s">
        <v>44</v>
      </c>
      <c r="X760" s="2" t="s">
        <v>7325</v>
      </c>
      <c r="Y760" s="2" t="s">
        <v>7388</v>
      </c>
      <c r="Z760" s="2" t="s">
        <v>1993</v>
      </c>
      <c r="AA760" s="2" t="s">
        <v>6657</v>
      </c>
      <c r="AB760" s="2" t="s">
        <v>6658</v>
      </c>
      <c r="AC760" s="2" t="s">
        <v>6659</v>
      </c>
      <c r="AD760" s="2" t="s">
        <v>6660</v>
      </c>
      <c r="AE760" s="2" t="s">
        <v>7389</v>
      </c>
      <c r="AF760" s="2" t="s">
        <v>49</v>
      </c>
      <c r="AG760" s="2" t="s">
        <v>7390</v>
      </c>
      <c r="AH760" s="2" t="s">
        <v>7391</v>
      </c>
      <c r="AI760" s="2" t="s">
        <v>4010</v>
      </c>
      <c r="AJ760" s="2" t="s">
        <v>4010</v>
      </c>
      <c r="AK760" s="2" t="s">
        <v>7317</v>
      </c>
      <c r="AL760" s="2" t="s">
        <v>7318</v>
      </c>
      <c r="AM760" s="2" t="s">
        <v>7319</v>
      </c>
      <c r="AN760" s="2" t="s">
        <v>7317</v>
      </c>
      <c r="AO760" s="2" t="s">
        <v>7319</v>
      </c>
      <c r="AP760" s="2" t="s">
        <v>6518</v>
      </c>
      <c r="AQ760" s="2" t="s">
        <v>6519</v>
      </c>
      <c r="AR760" s="2" t="s">
        <v>78</v>
      </c>
      <c r="AS760" s="2" t="s">
        <v>6520</v>
      </c>
      <c r="AT760" s="2" t="s">
        <v>40</v>
      </c>
      <c r="AU760" s="2" t="s">
        <v>40</v>
      </c>
      <c r="AV760" s="2" t="s">
        <v>40</v>
      </c>
    </row>
    <row r="761" spans="1:48" x14ac:dyDescent="0.55000000000000004">
      <c r="A761" s="2" t="s">
        <v>7392</v>
      </c>
      <c r="B761" s="4" t="s">
        <v>15874</v>
      </c>
      <c r="C761" s="2" t="s">
        <v>7393</v>
      </c>
      <c r="D761" s="2" t="s">
        <v>7394</v>
      </c>
      <c r="E761" s="2" t="s">
        <v>7396</v>
      </c>
      <c r="F761" s="2" t="s">
        <v>6504</v>
      </c>
      <c r="G761" s="2" t="s">
        <v>44</v>
      </c>
      <c r="H761" s="2" t="s">
        <v>7325</v>
      </c>
      <c r="I761" s="2">
        <f>VLOOKUP(K761,Coordinates!A:C,2,FALSE)</f>
        <v>40.671567000000003</v>
      </c>
      <c r="J761" s="2">
        <f>VLOOKUP(K761,Coordinates!A:C,3,FALSE)</f>
        <v>-73.984587000000005</v>
      </c>
      <c r="K761" s="2" t="s">
        <v>16467</v>
      </c>
      <c r="L761" s="2" t="s">
        <v>7395</v>
      </c>
      <c r="M761" s="2" t="s">
        <v>56</v>
      </c>
      <c r="N761" s="2" t="s">
        <v>41</v>
      </c>
      <c r="O761" s="2" t="s">
        <v>228</v>
      </c>
      <c r="P761" s="2" t="s">
        <v>229</v>
      </c>
      <c r="Q761" s="2" t="s">
        <v>230</v>
      </c>
      <c r="R761" s="2" t="s">
        <v>470</v>
      </c>
      <c r="S761" s="2" t="s">
        <v>43</v>
      </c>
      <c r="T761" s="2" t="s">
        <v>7393</v>
      </c>
      <c r="U761" s="2" t="s">
        <v>7396</v>
      </c>
      <c r="V761" s="2" t="s">
        <v>6504</v>
      </c>
      <c r="W761" s="2" t="s">
        <v>44</v>
      </c>
      <c r="X761" s="2" t="s">
        <v>7325</v>
      </c>
      <c r="Y761" s="2" t="s">
        <v>7397</v>
      </c>
      <c r="Z761" s="2" t="s">
        <v>886</v>
      </c>
      <c r="AA761" s="2" t="s">
        <v>6657</v>
      </c>
      <c r="AB761" s="2" t="s">
        <v>6658</v>
      </c>
      <c r="AC761" s="2" t="s">
        <v>6659</v>
      </c>
      <c r="AD761" s="2" t="s">
        <v>6660</v>
      </c>
      <c r="AE761" s="2" t="s">
        <v>7398</v>
      </c>
      <c r="AF761" s="2" t="s">
        <v>49</v>
      </c>
      <c r="AG761" s="2" t="s">
        <v>7399</v>
      </c>
      <c r="AH761" s="2" t="s">
        <v>7400</v>
      </c>
      <c r="AI761" s="2" t="s">
        <v>4010</v>
      </c>
      <c r="AJ761" s="2" t="s">
        <v>4010</v>
      </c>
      <c r="AK761" s="2" t="s">
        <v>7317</v>
      </c>
      <c r="AL761" s="2" t="s">
        <v>7318</v>
      </c>
      <c r="AM761" s="2" t="s">
        <v>7319</v>
      </c>
      <c r="AN761" s="2" t="s">
        <v>7317</v>
      </c>
      <c r="AO761" s="2" t="s">
        <v>7319</v>
      </c>
      <c r="AP761" s="2" t="s">
        <v>6518</v>
      </c>
      <c r="AQ761" s="2" t="s">
        <v>6519</v>
      </c>
      <c r="AR761" s="2" t="s">
        <v>78</v>
      </c>
      <c r="AS761" s="2" t="s">
        <v>6520</v>
      </c>
      <c r="AT761" s="2" t="s">
        <v>40</v>
      </c>
      <c r="AU761" s="2" t="s">
        <v>40</v>
      </c>
      <c r="AV761" s="2" t="s">
        <v>40</v>
      </c>
    </row>
    <row r="762" spans="1:48" x14ac:dyDescent="0.55000000000000004">
      <c r="A762" s="2" t="s">
        <v>7401</v>
      </c>
      <c r="B762" s="4" t="s">
        <v>15874</v>
      </c>
      <c r="C762" s="2" t="s">
        <v>7402</v>
      </c>
      <c r="D762" s="2" t="s">
        <v>7403</v>
      </c>
      <c r="E762" s="2" t="s">
        <v>7405</v>
      </c>
      <c r="F762" s="2" t="s">
        <v>6504</v>
      </c>
      <c r="G762" s="2" t="s">
        <v>44</v>
      </c>
      <c r="H762" s="2" t="s">
        <v>7335</v>
      </c>
      <c r="I762" s="2">
        <f>VLOOKUP(K762,Coordinates!A:C,2,FALSE)</f>
        <v>40.680385000000001</v>
      </c>
      <c r="J762" s="2">
        <f>VLOOKUP(K762,Coordinates!A:C,3,FALSE)</f>
        <v>-73.995628999999994</v>
      </c>
      <c r="K762" s="2" t="s">
        <v>16468</v>
      </c>
      <c r="L762" s="2" t="s">
        <v>7404</v>
      </c>
      <c r="M762" s="2" t="s">
        <v>56</v>
      </c>
      <c r="N762" s="2" t="s">
        <v>41</v>
      </c>
      <c r="O762" s="2" t="s">
        <v>47</v>
      </c>
      <c r="P762" s="2" t="s">
        <v>57</v>
      </c>
      <c r="Q762" s="2" t="s">
        <v>58</v>
      </c>
      <c r="R762" s="2" t="s">
        <v>3606</v>
      </c>
      <c r="S762" s="2" t="s">
        <v>43</v>
      </c>
      <c r="T762" s="2" t="s">
        <v>7402</v>
      </c>
      <c r="U762" s="2" t="s">
        <v>7405</v>
      </c>
      <c r="V762" s="2" t="s">
        <v>6504</v>
      </c>
      <c r="W762" s="2" t="s">
        <v>44</v>
      </c>
      <c r="X762" s="2" t="s">
        <v>7335</v>
      </c>
      <c r="Y762" s="2" t="s">
        <v>7406</v>
      </c>
      <c r="Z762" s="2" t="s">
        <v>3302</v>
      </c>
      <c r="AA762" s="2" t="s">
        <v>6657</v>
      </c>
      <c r="AB762" s="2" t="s">
        <v>6658</v>
      </c>
      <c r="AC762" s="2" t="s">
        <v>7337</v>
      </c>
      <c r="AD762" s="2" t="s">
        <v>7338</v>
      </c>
      <c r="AE762" s="2" t="s">
        <v>7407</v>
      </c>
      <c r="AF762" s="2" t="s">
        <v>331</v>
      </c>
      <c r="AG762" s="2" t="s">
        <v>7408</v>
      </c>
      <c r="AH762" s="2" t="s">
        <v>7409</v>
      </c>
      <c r="AI762" s="2" t="s">
        <v>4010</v>
      </c>
      <c r="AJ762" s="2" t="s">
        <v>4010</v>
      </c>
      <c r="AK762" s="2" t="s">
        <v>7317</v>
      </c>
      <c r="AL762" s="2" t="s">
        <v>7318</v>
      </c>
      <c r="AM762" s="2" t="s">
        <v>7319</v>
      </c>
      <c r="AN762" s="2" t="s">
        <v>7317</v>
      </c>
      <c r="AO762" s="2" t="s">
        <v>7319</v>
      </c>
      <c r="AP762" s="2" t="s">
        <v>6518</v>
      </c>
      <c r="AQ762" s="2" t="s">
        <v>6519</v>
      </c>
      <c r="AR762" s="2" t="s">
        <v>78</v>
      </c>
      <c r="AS762" s="2" t="s">
        <v>6520</v>
      </c>
      <c r="AT762" s="2" t="s">
        <v>40</v>
      </c>
      <c r="AU762" s="2" t="s">
        <v>40</v>
      </c>
      <c r="AV762" s="2" t="s">
        <v>40</v>
      </c>
    </row>
    <row r="763" spans="1:48" x14ac:dyDescent="0.55000000000000004">
      <c r="A763" s="2" t="s">
        <v>7410</v>
      </c>
      <c r="B763" s="4" t="s">
        <v>15874</v>
      </c>
      <c r="C763" s="2" t="s">
        <v>7411</v>
      </c>
      <c r="D763" s="2" t="s">
        <v>7412</v>
      </c>
      <c r="E763" s="2" t="s">
        <v>7414</v>
      </c>
      <c r="F763" s="2" t="s">
        <v>6504</v>
      </c>
      <c r="G763" s="2" t="s">
        <v>44</v>
      </c>
      <c r="H763" s="2" t="s">
        <v>7325</v>
      </c>
      <c r="I763" s="2">
        <f>VLOOKUP(K763,Coordinates!A:C,2,FALSE)</f>
        <v>40.660254999999999</v>
      </c>
      <c r="J763" s="2">
        <f>VLOOKUP(K763,Coordinates!A:C,3,FALSE)</f>
        <v>-73.988052999999994</v>
      </c>
      <c r="K763" s="2" t="s">
        <v>16469</v>
      </c>
      <c r="L763" s="2" t="s">
        <v>7413</v>
      </c>
      <c r="M763" s="2" t="s">
        <v>56</v>
      </c>
      <c r="N763" s="2" t="s">
        <v>41</v>
      </c>
      <c r="O763" s="2" t="s">
        <v>228</v>
      </c>
      <c r="P763" s="2" t="s">
        <v>229</v>
      </c>
      <c r="Q763" s="2" t="s">
        <v>230</v>
      </c>
      <c r="R763" s="2" t="s">
        <v>2347</v>
      </c>
      <c r="S763" s="2" t="s">
        <v>43</v>
      </c>
      <c r="T763" s="2" t="s">
        <v>7411</v>
      </c>
      <c r="U763" s="2" t="s">
        <v>7414</v>
      </c>
      <c r="V763" s="2" t="s">
        <v>6504</v>
      </c>
      <c r="W763" s="2" t="s">
        <v>44</v>
      </c>
      <c r="X763" s="2" t="s">
        <v>7325</v>
      </c>
      <c r="Y763" s="2" t="s">
        <v>7415</v>
      </c>
      <c r="Z763" s="2" t="s">
        <v>1928</v>
      </c>
      <c r="AA763" s="2" t="s">
        <v>7310</v>
      </c>
      <c r="AB763" s="2" t="s">
        <v>7311</v>
      </c>
      <c r="AC763" s="2" t="s">
        <v>7312</v>
      </c>
      <c r="AD763" s="2" t="s">
        <v>7313</v>
      </c>
      <c r="AE763" s="2" t="s">
        <v>7416</v>
      </c>
      <c r="AF763" s="2" t="s">
        <v>49</v>
      </c>
      <c r="AG763" s="2" t="s">
        <v>7417</v>
      </c>
      <c r="AH763" s="2" t="s">
        <v>7418</v>
      </c>
      <c r="AI763" s="2" t="s">
        <v>4010</v>
      </c>
      <c r="AJ763" s="2" t="s">
        <v>4010</v>
      </c>
      <c r="AK763" s="2" t="s">
        <v>7317</v>
      </c>
      <c r="AL763" s="2" t="s">
        <v>7318</v>
      </c>
      <c r="AM763" s="2" t="s">
        <v>7319</v>
      </c>
      <c r="AN763" s="2" t="s">
        <v>7317</v>
      </c>
      <c r="AO763" s="2" t="s">
        <v>7319</v>
      </c>
      <c r="AP763" s="2" t="s">
        <v>6518</v>
      </c>
      <c r="AQ763" s="2" t="s">
        <v>6519</v>
      </c>
      <c r="AR763" s="2" t="s">
        <v>78</v>
      </c>
      <c r="AS763" s="2" t="s">
        <v>6520</v>
      </c>
      <c r="AT763" s="2" t="s">
        <v>40</v>
      </c>
      <c r="AU763" s="2" t="s">
        <v>40</v>
      </c>
      <c r="AV763" s="2" t="s">
        <v>40</v>
      </c>
    </row>
    <row r="764" spans="1:48" x14ac:dyDescent="0.55000000000000004">
      <c r="A764" s="2" t="s">
        <v>7419</v>
      </c>
      <c r="B764" s="4" t="s">
        <v>15874</v>
      </c>
      <c r="C764" s="2" t="s">
        <v>7420</v>
      </c>
      <c r="D764" s="2" t="s">
        <v>7421</v>
      </c>
      <c r="E764" s="2" t="s">
        <v>7423</v>
      </c>
      <c r="F764" s="2" t="s">
        <v>6504</v>
      </c>
      <c r="G764" s="2" t="s">
        <v>44</v>
      </c>
      <c r="H764" s="2" t="s">
        <v>7307</v>
      </c>
      <c r="I764" s="2">
        <f>VLOOKUP(K764,Coordinates!A:C,2,FALSE)</f>
        <v>40.643661999999999</v>
      </c>
      <c r="J764" s="2">
        <f>VLOOKUP(K764,Coordinates!A:C,3,FALSE)</f>
        <v>-74.008684000000002</v>
      </c>
      <c r="K764" s="2" t="s">
        <v>16470</v>
      </c>
      <c r="L764" s="2" t="s">
        <v>7422</v>
      </c>
      <c r="M764" s="2" t="s">
        <v>56</v>
      </c>
      <c r="N764" s="2" t="s">
        <v>41</v>
      </c>
      <c r="O764" s="2" t="s">
        <v>47</v>
      </c>
      <c r="P764" s="2" t="s">
        <v>804</v>
      </c>
      <c r="Q764" s="2" t="s">
        <v>50</v>
      </c>
      <c r="R764" s="2" t="s">
        <v>517</v>
      </c>
      <c r="S764" s="2" t="s">
        <v>43</v>
      </c>
      <c r="T764" s="2" t="s">
        <v>7420</v>
      </c>
      <c r="U764" s="2" t="s">
        <v>7423</v>
      </c>
      <c r="V764" s="2" t="s">
        <v>6504</v>
      </c>
      <c r="W764" s="2" t="s">
        <v>44</v>
      </c>
      <c r="X764" s="2" t="s">
        <v>7307</v>
      </c>
      <c r="Y764" s="2" t="s">
        <v>7424</v>
      </c>
      <c r="Z764" s="2" t="s">
        <v>7425</v>
      </c>
      <c r="AA764" s="2" t="s">
        <v>7310</v>
      </c>
      <c r="AB764" s="2" t="s">
        <v>7311</v>
      </c>
      <c r="AC764" s="2" t="s">
        <v>7426</v>
      </c>
      <c r="AD764" s="2" t="s">
        <v>7427</v>
      </c>
      <c r="AE764" s="2" t="s">
        <v>7428</v>
      </c>
      <c r="AF764" s="2" t="s">
        <v>49</v>
      </c>
      <c r="AG764" s="2" t="s">
        <v>7429</v>
      </c>
      <c r="AH764" s="2" t="s">
        <v>7430</v>
      </c>
      <c r="AI764" s="2" t="s">
        <v>4010</v>
      </c>
      <c r="AJ764" s="2" t="s">
        <v>4010</v>
      </c>
      <c r="AK764" s="2" t="s">
        <v>7317</v>
      </c>
      <c r="AL764" s="2" t="s">
        <v>7318</v>
      </c>
      <c r="AM764" s="2" t="s">
        <v>7319</v>
      </c>
      <c r="AN764" s="2" t="s">
        <v>7317</v>
      </c>
      <c r="AO764" s="2" t="s">
        <v>7319</v>
      </c>
      <c r="AP764" s="2" t="s">
        <v>6518</v>
      </c>
      <c r="AQ764" s="2" t="s">
        <v>6519</v>
      </c>
      <c r="AR764" s="2" t="s">
        <v>78</v>
      </c>
      <c r="AS764" s="2" t="s">
        <v>6520</v>
      </c>
      <c r="AT764" s="2" t="s">
        <v>40</v>
      </c>
      <c r="AU764" s="2" t="s">
        <v>40</v>
      </c>
      <c r="AV764" s="2" t="s">
        <v>40</v>
      </c>
    </row>
    <row r="765" spans="1:48" x14ac:dyDescent="0.55000000000000004">
      <c r="A765" s="2" t="s">
        <v>7431</v>
      </c>
      <c r="B765" s="4" t="s">
        <v>15874</v>
      </c>
      <c r="C765" s="2" t="s">
        <v>7432</v>
      </c>
      <c r="D765" s="2" t="s">
        <v>7433</v>
      </c>
      <c r="E765" s="2" t="s">
        <v>7436</v>
      </c>
      <c r="F765" s="2" t="s">
        <v>6504</v>
      </c>
      <c r="G765" s="2" t="s">
        <v>44</v>
      </c>
      <c r="H765" s="2" t="s">
        <v>7325</v>
      </c>
      <c r="I765" s="2">
        <f>VLOOKUP(K765,Coordinates!A:C,2,FALSE)</f>
        <v>40.663021000000001</v>
      </c>
      <c r="J765" s="2">
        <f>VLOOKUP(K765,Coordinates!A:C,3,FALSE)</f>
        <v>-73.981120000000004</v>
      </c>
      <c r="K765" s="2" t="s">
        <v>16471</v>
      </c>
      <c r="L765" s="2" t="s">
        <v>7434</v>
      </c>
      <c r="M765" s="2" t="s">
        <v>56</v>
      </c>
      <c r="N765" s="2" t="s">
        <v>41</v>
      </c>
      <c r="O765" s="2" t="s">
        <v>47</v>
      </c>
      <c r="P765" s="2" t="s">
        <v>804</v>
      </c>
      <c r="Q765" s="2" t="s">
        <v>58</v>
      </c>
      <c r="R765" s="2" t="s">
        <v>7435</v>
      </c>
      <c r="S765" s="2" t="s">
        <v>43</v>
      </c>
      <c r="T765" s="2" t="s">
        <v>7432</v>
      </c>
      <c r="U765" s="2" t="s">
        <v>7436</v>
      </c>
      <c r="V765" s="2" t="s">
        <v>6504</v>
      </c>
      <c r="W765" s="2" t="s">
        <v>44</v>
      </c>
      <c r="X765" s="2" t="s">
        <v>7325</v>
      </c>
      <c r="Y765" s="2" t="s">
        <v>7437</v>
      </c>
      <c r="Z765" s="2" t="s">
        <v>4352</v>
      </c>
      <c r="AA765" s="2" t="s">
        <v>6657</v>
      </c>
      <c r="AB765" s="2" t="s">
        <v>6658</v>
      </c>
      <c r="AC765" s="2" t="s">
        <v>6659</v>
      </c>
      <c r="AD765" s="2" t="s">
        <v>6660</v>
      </c>
      <c r="AE765" s="2" t="s">
        <v>7438</v>
      </c>
      <c r="AF765" s="2" t="s">
        <v>49</v>
      </c>
      <c r="AG765" s="2" t="s">
        <v>7439</v>
      </c>
      <c r="AH765" s="2" t="s">
        <v>7440</v>
      </c>
      <c r="AI765" s="2" t="s">
        <v>4010</v>
      </c>
      <c r="AJ765" s="2" t="s">
        <v>4010</v>
      </c>
      <c r="AK765" s="2" t="s">
        <v>7317</v>
      </c>
      <c r="AL765" s="2" t="s">
        <v>7318</v>
      </c>
      <c r="AM765" s="2" t="s">
        <v>7319</v>
      </c>
      <c r="AN765" s="2" t="s">
        <v>7317</v>
      </c>
      <c r="AO765" s="2" t="s">
        <v>7319</v>
      </c>
      <c r="AP765" s="2" t="s">
        <v>6518</v>
      </c>
      <c r="AQ765" s="2" t="s">
        <v>6519</v>
      </c>
      <c r="AR765" s="2" t="s">
        <v>78</v>
      </c>
      <c r="AS765" s="2" t="s">
        <v>6520</v>
      </c>
      <c r="AT765" s="2" t="s">
        <v>40</v>
      </c>
      <c r="AU765" s="2" t="s">
        <v>40</v>
      </c>
      <c r="AV765" s="2" t="s">
        <v>40</v>
      </c>
    </row>
    <row r="766" spans="1:48" x14ac:dyDescent="0.55000000000000004">
      <c r="A766" s="2" t="s">
        <v>7441</v>
      </c>
      <c r="B766" s="4" t="s">
        <v>15873</v>
      </c>
      <c r="C766" s="2" t="s">
        <v>7442</v>
      </c>
      <c r="D766" s="2" t="s">
        <v>7443</v>
      </c>
      <c r="E766" s="2" t="s">
        <v>7446</v>
      </c>
      <c r="F766" s="2" t="s">
        <v>6504</v>
      </c>
      <c r="G766" s="2" t="s">
        <v>44</v>
      </c>
      <c r="H766" s="2" t="s">
        <v>7325</v>
      </c>
      <c r="I766" s="2">
        <f>VLOOKUP(K766,Coordinates!A:C,2,FALSE)</f>
        <v>40.670994</v>
      </c>
      <c r="J766" s="2">
        <f>VLOOKUP(K766,Coordinates!A:C,3,FALSE)</f>
        <v>-73.987731999999994</v>
      </c>
      <c r="K766" s="2" t="s">
        <v>16472</v>
      </c>
      <c r="L766" s="2" t="s">
        <v>7444</v>
      </c>
      <c r="M766" s="2" t="s">
        <v>56</v>
      </c>
      <c r="N766" s="2" t="s">
        <v>41</v>
      </c>
      <c r="O766" s="2" t="s">
        <v>47</v>
      </c>
      <c r="P766" s="2" t="s">
        <v>5022</v>
      </c>
      <c r="Q766" s="2" t="s">
        <v>58</v>
      </c>
      <c r="R766" s="2" t="s">
        <v>674</v>
      </c>
      <c r="S766" s="2" t="s">
        <v>43</v>
      </c>
      <c r="T766" s="2" t="s">
        <v>7445</v>
      </c>
      <c r="U766" s="2" t="s">
        <v>7446</v>
      </c>
      <c r="V766" s="2" t="s">
        <v>6504</v>
      </c>
      <c r="W766" s="2" t="s">
        <v>44</v>
      </c>
      <c r="X766" s="2" t="s">
        <v>7325</v>
      </c>
      <c r="Y766" s="2" t="s">
        <v>7447</v>
      </c>
      <c r="Z766" s="2" t="s">
        <v>7448</v>
      </c>
      <c r="AA766" s="2" t="s">
        <v>6657</v>
      </c>
      <c r="AB766" s="2" t="s">
        <v>6658</v>
      </c>
      <c r="AC766" s="2" t="s">
        <v>6659</v>
      </c>
      <c r="AD766" s="2" t="s">
        <v>6660</v>
      </c>
      <c r="AE766" s="2" t="s">
        <v>7449</v>
      </c>
      <c r="AF766" s="2" t="s">
        <v>49</v>
      </c>
      <c r="AG766" s="2" t="s">
        <v>7450</v>
      </c>
      <c r="AH766" s="2" t="s">
        <v>7451</v>
      </c>
      <c r="AI766" s="2" t="s">
        <v>4010</v>
      </c>
      <c r="AJ766" s="2" t="s">
        <v>4010</v>
      </c>
      <c r="AK766" s="2" t="s">
        <v>7317</v>
      </c>
      <c r="AL766" s="2" t="s">
        <v>7318</v>
      </c>
      <c r="AM766" s="2" t="s">
        <v>7319</v>
      </c>
      <c r="AN766" s="2" t="s">
        <v>7317</v>
      </c>
      <c r="AO766" s="2" t="s">
        <v>7319</v>
      </c>
      <c r="AP766" s="2" t="s">
        <v>6518</v>
      </c>
      <c r="AQ766" s="2" t="s">
        <v>6519</v>
      </c>
      <c r="AR766" s="2" t="s">
        <v>78</v>
      </c>
      <c r="AS766" s="2" t="s">
        <v>6520</v>
      </c>
      <c r="AT766" s="2" t="s">
        <v>40</v>
      </c>
      <c r="AU766" s="2" t="s">
        <v>40</v>
      </c>
      <c r="AV766" s="2" t="s">
        <v>40</v>
      </c>
    </row>
    <row r="767" spans="1:48" x14ac:dyDescent="0.55000000000000004">
      <c r="A767" s="2" t="s">
        <v>7452</v>
      </c>
      <c r="B767" s="4" t="s">
        <v>15873</v>
      </c>
      <c r="C767" s="2" t="s">
        <v>7453</v>
      </c>
      <c r="D767" s="2" t="s">
        <v>7454</v>
      </c>
      <c r="E767" s="2" t="s">
        <v>7456</v>
      </c>
      <c r="F767" s="2" t="s">
        <v>6504</v>
      </c>
      <c r="G767" s="2" t="s">
        <v>44</v>
      </c>
      <c r="H767" s="2" t="s">
        <v>7325</v>
      </c>
      <c r="I767" s="2">
        <f>VLOOKUP(K767,Coordinates!A:C,2,FALSE)</f>
        <v>40.667468</v>
      </c>
      <c r="J767" s="2">
        <f>VLOOKUP(K767,Coordinates!A:C,3,FALSE)</f>
        <v>-73.990669999999994</v>
      </c>
      <c r="K767" s="2" t="s">
        <v>16473</v>
      </c>
      <c r="L767" s="2" t="s">
        <v>7455</v>
      </c>
      <c r="M767" s="2" t="s">
        <v>56</v>
      </c>
      <c r="N767" s="2" t="s">
        <v>41</v>
      </c>
      <c r="O767" s="2" t="s">
        <v>47</v>
      </c>
      <c r="P767" s="2" t="s">
        <v>57</v>
      </c>
      <c r="Q767" s="2" t="s">
        <v>58</v>
      </c>
      <c r="R767" s="2" t="s">
        <v>1972</v>
      </c>
      <c r="S767" s="2" t="s">
        <v>43</v>
      </c>
      <c r="T767" s="2" t="s">
        <v>7453</v>
      </c>
      <c r="U767" s="2" t="s">
        <v>7456</v>
      </c>
      <c r="V767" s="2" t="s">
        <v>6504</v>
      </c>
      <c r="W767" s="2" t="s">
        <v>44</v>
      </c>
      <c r="X767" s="2" t="s">
        <v>7325</v>
      </c>
      <c r="Y767" s="2" t="s">
        <v>7457</v>
      </c>
      <c r="Z767" s="2" t="s">
        <v>7458</v>
      </c>
      <c r="AA767" s="2" t="s">
        <v>6657</v>
      </c>
      <c r="AB767" s="2" t="s">
        <v>6658</v>
      </c>
      <c r="AC767" s="2" t="s">
        <v>6659</v>
      </c>
      <c r="AD767" s="2" t="s">
        <v>6660</v>
      </c>
      <c r="AE767" s="2" t="s">
        <v>7459</v>
      </c>
      <c r="AF767" s="2" t="s">
        <v>49</v>
      </c>
      <c r="AG767" s="2" t="s">
        <v>7460</v>
      </c>
      <c r="AH767" s="2" t="s">
        <v>7461</v>
      </c>
      <c r="AI767" s="2" t="s">
        <v>4010</v>
      </c>
      <c r="AJ767" s="2" t="s">
        <v>4010</v>
      </c>
      <c r="AK767" s="2" t="s">
        <v>7317</v>
      </c>
      <c r="AL767" s="2" t="s">
        <v>7318</v>
      </c>
      <c r="AM767" s="2" t="s">
        <v>7319</v>
      </c>
      <c r="AN767" s="2" t="s">
        <v>7317</v>
      </c>
      <c r="AO767" s="2" t="s">
        <v>7319</v>
      </c>
      <c r="AP767" s="2" t="s">
        <v>6518</v>
      </c>
      <c r="AQ767" s="2" t="s">
        <v>6519</v>
      </c>
      <c r="AR767" s="2" t="s">
        <v>78</v>
      </c>
      <c r="AS767" s="2" t="s">
        <v>6520</v>
      </c>
      <c r="AT767" s="2" t="s">
        <v>40</v>
      </c>
      <c r="AU767" s="2" t="s">
        <v>40</v>
      </c>
      <c r="AV767" s="2" t="s">
        <v>40</v>
      </c>
    </row>
    <row r="768" spans="1:48" x14ac:dyDescent="0.55000000000000004">
      <c r="A768" s="2" t="s">
        <v>7462</v>
      </c>
      <c r="B768" s="4" t="s">
        <v>15874</v>
      </c>
      <c r="C768" s="2" t="s">
        <v>7463</v>
      </c>
      <c r="D768" s="2" t="s">
        <v>7464</v>
      </c>
      <c r="E768" s="2" t="s">
        <v>7466</v>
      </c>
      <c r="F768" s="2" t="s">
        <v>6504</v>
      </c>
      <c r="G768" s="2" t="s">
        <v>44</v>
      </c>
      <c r="H768" s="2" t="s">
        <v>7467</v>
      </c>
      <c r="I768" s="2" t="e">
        <f>VLOOKUP(K768,Coordinates!A:C,2,FALSE)</f>
        <v>#N/A</v>
      </c>
      <c r="J768" s="2" t="e">
        <f>VLOOKUP(K768,Coordinates!A:C,3,FALSE)</f>
        <v>#N/A</v>
      </c>
      <c r="K768" s="2" t="s">
        <v>16474</v>
      </c>
      <c r="L768" s="2" t="s">
        <v>7465</v>
      </c>
      <c r="M768" s="2" t="s">
        <v>56</v>
      </c>
      <c r="N768" s="2" t="s">
        <v>41</v>
      </c>
      <c r="O768" s="2" t="s">
        <v>47</v>
      </c>
      <c r="P768" s="2" t="s">
        <v>57</v>
      </c>
      <c r="Q768" s="2" t="s">
        <v>58</v>
      </c>
      <c r="R768" s="2" t="s">
        <v>4061</v>
      </c>
      <c r="S768" s="2" t="s">
        <v>43</v>
      </c>
      <c r="T768" s="2" t="s">
        <v>7463</v>
      </c>
      <c r="U768" s="2" t="s">
        <v>7466</v>
      </c>
      <c r="V768" s="2" t="s">
        <v>6504</v>
      </c>
      <c r="W768" s="2" t="s">
        <v>44</v>
      </c>
      <c r="X768" s="2" t="s">
        <v>7467</v>
      </c>
      <c r="Y768" s="2" t="s">
        <v>7468</v>
      </c>
      <c r="Z768" s="2" t="s">
        <v>7469</v>
      </c>
      <c r="AA768" s="2" t="s">
        <v>7310</v>
      </c>
      <c r="AB768" s="2" t="s">
        <v>6658</v>
      </c>
      <c r="AC768" s="2" t="s">
        <v>7470</v>
      </c>
      <c r="AD768" s="2" t="s">
        <v>7471</v>
      </c>
      <c r="AE768" s="2" t="s">
        <v>7472</v>
      </c>
      <c r="AF768" s="2" t="s">
        <v>49</v>
      </c>
      <c r="AG768" s="2" t="s">
        <v>7473</v>
      </c>
      <c r="AH768" s="2" t="s">
        <v>7474</v>
      </c>
      <c r="AI768" s="2" t="s">
        <v>4010</v>
      </c>
      <c r="AJ768" s="2" t="s">
        <v>4010</v>
      </c>
      <c r="AK768" s="2" t="s">
        <v>7317</v>
      </c>
      <c r="AL768" s="2" t="s">
        <v>7318</v>
      </c>
      <c r="AM768" s="2" t="s">
        <v>7319</v>
      </c>
      <c r="AN768" s="2" t="s">
        <v>7317</v>
      </c>
      <c r="AO768" s="2" t="s">
        <v>7319</v>
      </c>
      <c r="AP768" s="2" t="s">
        <v>6518</v>
      </c>
      <c r="AQ768" s="2" t="s">
        <v>6519</v>
      </c>
      <c r="AR768" s="2" t="s">
        <v>78</v>
      </c>
      <c r="AS768" s="2" t="s">
        <v>6520</v>
      </c>
      <c r="AT768" s="2" t="s">
        <v>40</v>
      </c>
      <c r="AU768" s="2" t="s">
        <v>40</v>
      </c>
      <c r="AV768" s="2" t="s">
        <v>40</v>
      </c>
    </row>
    <row r="769" spans="1:48" x14ac:dyDescent="0.55000000000000004">
      <c r="A769" s="2" t="s">
        <v>7475</v>
      </c>
      <c r="B769" s="4" t="s">
        <v>15874</v>
      </c>
      <c r="C769" s="2" t="s">
        <v>7476</v>
      </c>
      <c r="D769" s="2" t="s">
        <v>7477</v>
      </c>
      <c r="E769" s="2" t="s">
        <v>7479</v>
      </c>
      <c r="F769" s="2" t="s">
        <v>6504</v>
      </c>
      <c r="G769" s="2" t="s">
        <v>44</v>
      </c>
      <c r="H769" s="2" t="s">
        <v>7480</v>
      </c>
      <c r="I769" s="2">
        <f>VLOOKUP(K769,Coordinates!A:C,2,FALSE)</f>
        <v>40.640782999999999</v>
      </c>
      <c r="J769" s="2">
        <f>VLOOKUP(K769,Coordinates!A:C,3,FALSE)</f>
        <v>-73.993333000000007</v>
      </c>
      <c r="K769" s="2" t="s">
        <v>16475</v>
      </c>
      <c r="L769" s="2" t="s">
        <v>7478</v>
      </c>
      <c r="M769" s="2" t="s">
        <v>56</v>
      </c>
      <c r="N769" s="2" t="s">
        <v>41</v>
      </c>
      <c r="O769" s="2" t="s">
        <v>47</v>
      </c>
      <c r="P769" s="2" t="s">
        <v>57</v>
      </c>
      <c r="Q769" s="2" t="s">
        <v>58</v>
      </c>
      <c r="R769" s="2" t="s">
        <v>3500</v>
      </c>
      <c r="S769" s="2" t="s">
        <v>43</v>
      </c>
      <c r="T769" s="2" t="s">
        <v>7476</v>
      </c>
      <c r="U769" s="2" t="s">
        <v>7479</v>
      </c>
      <c r="V769" s="2" t="s">
        <v>6504</v>
      </c>
      <c r="W769" s="2" t="s">
        <v>44</v>
      </c>
      <c r="X769" s="2" t="s">
        <v>7480</v>
      </c>
      <c r="Y769" s="2" t="s">
        <v>7481</v>
      </c>
      <c r="Z769" s="2" t="s">
        <v>2440</v>
      </c>
      <c r="AA769" s="2" t="s">
        <v>7482</v>
      </c>
      <c r="AB769" s="2" t="s">
        <v>6658</v>
      </c>
      <c r="AC769" s="2" t="s">
        <v>7483</v>
      </c>
      <c r="AD769" s="2" t="s">
        <v>7484</v>
      </c>
      <c r="AE769" s="2" t="s">
        <v>7485</v>
      </c>
      <c r="AF769" s="2" t="s">
        <v>49</v>
      </c>
      <c r="AG769" s="2" t="s">
        <v>7486</v>
      </c>
      <c r="AH769" s="2" t="s">
        <v>7487</v>
      </c>
      <c r="AI769" s="2" t="s">
        <v>4010</v>
      </c>
      <c r="AJ769" s="2" t="s">
        <v>4010</v>
      </c>
      <c r="AK769" s="2" t="s">
        <v>7317</v>
      </c>
      <c r="AL769" s="2" t="s">
        <v>7318</v>
      </c>
      <c r="AM769" s="2" t="s">
        <v>7319</v>
      </c>
      <c r="AN769" s="2" t="s">
        <v>7317</v>
      </c>
      <c r="AO769" s="2" t="s">
        <v>7319</v>
      </c>
      <c r="AP769" s="2" t="s">
        <v>6518</v>
      </c>
      <c r="AQ769" s="2" t="s">
        <v>6519</v>
      </c>
      <c r="AR769" s="2" t="s">
        <v>78</v>
      </c>
      <c r="AS769" s="2" t="s">
        <v>6520</v>
      </c>
      <c r="AT769" s="2" t="s">
        <v>40</v>
      </c>
      <c r="AU769" s="2" t="s">
        <v>40</v>
      </c>
      <c r="AV769" s="2" t="s">
        <v>40</v>
      </c>
    </row>
    <row r="770" spans="1:48" x14ac:dyDescent="0.55000000000000004">
      <c r="A770" s="2" t="s">
        <v>7488</v>
      </c>
      <c r="B770" s="4" t="s">
        <v>15874</v>
      </c>
      <c r="C770" s="2" t="s">
        <v>7489</v>
      </c>
      <c r="D770" s="2" t="s">
        <v>7490</v>
      </c>
      <c r="E770" s="2" t="s">
        <v>7492</v>
      </c>
      <c r="F770" s="2" t="s">
        <v>6504</v>
      </c>
      <c r="G770" s="2" t="s">
        <v>44</v>
      </c>
      <c r="H770" s="2" t="s">
        <v>7348</v>
      </c>
      <c r="I770" s="2">
        <f>VLOOKUP(K770,Coordinates!A:C,2,FALSE)</f>
        <v>40.651992999999997</v>
      </c>
      <c r="J770" s="2">
        <f>VLOOKUP(K770,Coordinates!A:C,3,FALSE)</f>
        <v>-74.007294000000002</v>
      </c>
      <c r="K770" s="2" t="s">
        <v>16476</v>
      </c>
      <c r="L770" s="2" t="s">
        <v>7491</v>
      </c>
      <c r="M770" s="2" t="s">
        <v>56</v>
      </c>
      <c r="N770" s="2" t="s">
        <v>41</v>
      </c>
      <c r="O770" s="2" t="s">
        <v>228</v>
      </c>
      <c r="P770" s="2" t="s">
        <v>229</v>
      </c>
      <c r="Q770" s="2" t="s">
        <v>230</v>
      </c>
      <c r="R770" s="2" t="s">
        <v>3500</v>
      </c>
      <c r="S770" s="2" t="s">
        <v>43</v>
      </c>
      <c r="T770" s="2" t="s">
        <v>7489</v>
      </c>
      <c r="U770" s="2" t="s">
        <v>7492</v>
      </c>
      <c r="V770" s="2" t="s">
        <v>6504</v>
      </c>
      <c r="W770" s="2" t="s">
        <v>44</v>
      </c>
      <c r="X770" s="2" t="s">
        <v>7348</v>
      </c>
      <c r="Y770" s="2" t="s">
        <v>7493</v>
      </c>
      <c r="Z770" s="2" t="s">
        <v>7494</v>
      </c>
      <c r="AA770" s="2" t="s">
        <v>7310</v>
      </c>
      <c r="AB770" s="2" t="s">
        <v>7311</v>
      </c>
      <c r="AC770" s="2" t="s">
        <v>7312</v>
      </c>
      <c r="AD770" s="2" t="s">
        <v>7313</v>
      </c>
      <c r="AE770" s="2" t="s">
        <v>7495</v>
      </c>
      <c r="AF770" s="2" t="s">
        <v>49</v>
      </c>
      <c r="AG770" s="2" t="s">
        <v>7496</v>
      </c>
      <c r="AH770" s="2" t="s">
        <v>7497</v>
      </c>
      <c r="AI770" s="2" t="s">
        <v>4010</v>
      </c>
      <c r="AJ770" s="2" t="s">
        <v>4010</v>
      </c>
      <c r="AK770" s="2" t="s">
        <v>7317</v>
      </c>
      <c r="AL770" s="2" t="s">
        <v>7318</v>
      </c>
      <c r="AM770" s="2" t="s">
        <v>7319</v>
      </c>
      <c r="AN770" s="2" t="s">
        <v>7317</v>
      </c>
      <c r="AO770" s="2" t="s">
        <v>7319</v>
      </c>
      <c r="AP770" s="2" t="s">
        <v>6518</v>
      </c>
      <c r="AQ770" s="2" t="s">
        <v>6519</v>
      </c>
      <c r="AR770" s="2" t="s">
        <v>78</v>
      </c>
      <c r="AS770" s="2" t="s">
        <v>6520</v>
      </c>
      <c r="AT770" s="2" t="s">
        <v>40</v>
      </c>
      <c r="AU770" s="2" t="s">
        <v>40</v>
      </c>
      <c r="AV770" s="2" t="s">
        <v>40</v>
      </c>
    </row>
    <row r="771" spans="1:48" x14ac:dyDescent="0.55000000000000004">
      <c r="A771" s="2" t="s">
        <v>7498</v>
      </c>
      <c r="B771" s="4" t="s">
        <v>15874</v>
      </c>
      <c r="C771" s="2" t="s">
        <v>7499</v>
      </c>
      <c r="D771" s="2" t="s">
        <v>7500</v>
      </c>
      <c r="E771" s="2" t="s">
        <v>7504</v>
      </c>
      <c r="F771" s="2" t="s">
        <v>6504</v>
      </c>
      <c r="G771" s="2" t="s">
        <v>44</v>
      </c>
      <c r="H771" s="2" t="s">
        <v>7335</v>
      </c>
      <c r="I771" s="2">
        <f>VLOOKUP(K771,Coordinates!A:C,2,FALSE)</f>
        <v>40.679454</v>
      </c>
      <c r="J771" s="2">
        <f>VLOOKUP(K771,Coordinates!A:C,3,FALSE)</f>
        <v>-74.002148000000005</v>
      </c>
      <c r="K771" s="2" t="s">
        <v>16477</v>
      </c>
      <c r="L771" s="2" t="s">
        <v>7501</v>
      </c>
      <c r="M771" s="2" t="s">
        <v>56</v>
      </c>
      <c r="N771" s="2" t="s">
        <v>41</v>
      </c>
      <c r="O771" s="2" t="s">
        <v>47</v>
      </c>
      <c r="P771" s="2" t="s">
        <v>57</v>
      </c>
      <c r="Q771" s="2" t="s">
        <v>58</v>
      </c>
      <c r="R771" s="2" t="s">
        <v>7502</v>
      </c>
      <c r="S771" s="2" t="s">
        <v>43</v>
      </c>
      <c r="T771" s="2" t="s">
        <v>7503</v>
      </c>
      <c r="U771" s="2" t="s">
        <v>7504</v>
      </c>
      <c r="V771" s="2" t="s">
        <v>6504</v>
      </c>
      <c r="W771" s="2" t="s">
        <v>44</v>
      </c>
      <c r="X771" s="2" t="s">
        <v>7335</v>
      </c>
      <c r="Y771" s="2" t="s">
        <v>7505</v>
      </c>
      <c r="Z771" s="2" t="s">
        <v>1381</v>
      </c>
      <c r="AA771" s="2" t="s">
        <v>6657</v>
      </c>
      <c r="AB771" s="2" t="s">
        <v>6658</v>
      </c>
      <c r="AC771" s="2" t="s">
        <v>7337</v>
      </c>
      <c r="AD771" s="2" t="s">
        <v>7338</v>
      </c>
      <c r="AE771" s="2" t="s">
        <v>7506</v>
      </c>
      <c r="AF771" s="2" t="s">
        <v>49</v>
      </c>
      <c r="AG771" s="2" t="s">
        <v>7507</v>
      </c>
      <c r="AH771" s="2" t="s">
        <v>7508</v>
      </c>
      <c r="AI771" s="2" t="s">
        <v>4010</v>
      </c>
      <c r="AJ771" s="2" t="s">
        <v>4010</v>
      </c>
      <c r="AK771" s="2" t="s">
        <v>7317</v>
      </c>
      <c r="AL771" s="2" t="s">
        <v>7318</v>
      </c>
      <c r="AM771" s="2" t="s">
        <v>7319</v>
      </c>
      <c r="AN771" s="2" t="s">
        <v>7317</v>
      </c>
      <c r="AO771" s="2" t="s">
        <v>7319</v>
      </c>
      <c r="AP771" s="2" t="s">
        <v>6518</v>
      </c>
      <c r="AQ771" s="2" t="s">
        <v>6519</v>
      </c>
      <c r="AR771" s="2" t="s">
        <v>78</v>
      </c>
      <c r="AS771" s="2" t="s">
        <v>6520</v>
      </c>
      <c r="AT771" s="2" t="s">
        <v>40</v>
      </c>
      <c r="AU771" s="2" t="s">
        <v>40</v>
      </c>
      <c r="AV771" s="2" t="s">
        <v>40</v>
      </c>
    </row>
    <row r="772" spans="1:48" x14ac:dyDescent="0.55000000000000004">
      <c r="A772" s="2" t="s">
        <v>7509</v>
      </c>
      <c r="B772" s="4" t="s">
        <v>15874</v>
      </c>
      <c r="C772" s="2" t="s">
        <v>7510</v>
      </c>
      <c r="D772" s="2" t="s">
        <v>7511</v>
      </c>
      <c r="E772" s="2" t="s">
        <v>7513</v>
      </c>
      <c r="F772" s="2" t="s">
        <v>6504</v>
      </c>
      <c r="G772" s="2" t="s">
        <v>44</v>
      </c>
      <c r="H772" s="2" t="s">
        <v>7325</v>
      </c>
      <c r="I772" s="2">
        <f>VLOOKUP(K772,Coordinates!A:C,2,FALSE)</f>
        <v>40.657119000000002</v>
      </c>
      <c r="J772" s="2">
        <f>VLOOKUP(K772,Coordinates!A:C,3,FALSE)</f>
        <v>-73.976048000000006</v>
      </c>
      <c r="K772" s="2" t="s">
        <v>16478</v>
      </c>
      <c r="L772" s="2" t="s">
        <v>7512</v>
      </c>
      <c r="M772" s="2" t="s">
        <v>56</v>
      </c>
      <c r="N772" s="2" t="s">
        <v>41</v>
      </c>
      <c r="O772" s="2" t="s">
        <v>47</v>
      </c>
      <c r="P772" s="2" t="s">
        <v>804</v>
      </c>
      <c r="Q772" s="2" t="s">
        <v>58</v>
      </c>
      <c r="R772" s="2" t="s">
        <v>517</v>
      </c>
      <c r="S772" s="2" t="s">
        <v>43</v>
      </c>
      <c r="T772" s="2" t="s">
        <v>7510</v>
      </c>
      <c r="U772" s="2" t="s">
        <v>7513</v>
      </c>
      <c r="V772" s="2" t="s">
        <v>6504</v>
      </c>
      <c r="W772" s="2" t="s">
        <v>44</v>
      </c>
      <c r="X772" s="2" t="s">
        <v>7325</v>
      </c>
      <c r="Y772" s="2" t="s">
        <v>7514</v>
      </c>
      <c r="Z772" s="2" t="s">
        <v>7515</v>
      </c>
      <c r="AA772" s="2" t="s">
        <v>7310</v>
      </c>
      <c r="AB772" s="2" t="s">
        <v>6658</v>
      </c>
      <c r="AC772" s="2" t="s">
        <v>7470</v>
      </c>
      <c r="AD772" s="2" t="s">
        <v>7471</v>
      </c>
      <c r="AE772" s="2" t="s">
        <v>7516</v>
      </c>
      <c r="AF772" s="2" t="s">
        <v>331</v>
      </c>
      <c r="AG772" s="2" t="s">
        <v>7517</v>
      </c>
      <c r="AH772" s="2" t="s">
        <v>7518</v>
      </c>
      <c r="AI772" s="2" t="s">
        <v>4010</v>
      </c>
      <c r="AJ772" s="2" t="s">
        <v>4010</v>
      </c>
      <c r="AK772" s="2" t="s">
        <v>7317</v>
      </c>
      <c r="AL772" s="2" t="s">
        <v>7318</v>
      </c>
      <c r="AM772" s="2" t="s">
        <v>7319</v>
      </c>
      <c r="AN772" s="2" t="s">
        <v>7317</v>
      </c>
      <c r="AO772" s="2" t="s">
        <v>7319</v>
      </c>
      <c r="AP772" s="2" t="s">
        <v>6518</v>
      </c>
      <c r="AQ772" s="2" t="s">
        <v>6519</v>
      </c>
      <c r="AR772" s="2" t="s">
        <v>78</v>
      </c>
      <c r="AS772" s="2" t="s">
        <v>6520</v>
      </c>
      <c r="AT772" s="2" t="s">
        <v>40</v>
      </c>
      <c r="AU772" s="2" t="s">
        <v>40</v>
      </c>
      <c r="AV772" s="2" t="s">
        <v>40</v>
      </c>
    </row>
    <row r="773" spans="1:48" x14ac:dyDescent="0.55000000000000004">
      <c r="A773" s="2" t="s">
        <v>7519</v>
      </c>
      <c r="B773" s="4" t="s">
        <v>15874</v>
      </c>
      <c r="C773" s="2" t="s">
        <v>7520</v>
      </c>
      <c r="D773" s="2" t="s">
        <v>7521</v>
      </c>
      <c r="E773" s="2" t="s">
        <v>7523</v>
      </c>
      <c r="F773" s="2" t="s">
        <v>6504</v>
      </c>
      <c r="G773" s="2" t="s">
        <v>44</v>
      </c>
      <c r="H773" s="2" t="s">
        <v>7348</v>
      </c>
      <c r="I773" s="2">
        <f>VLOOKUP(K773,Coordinates!A:C,2,FALSE)</f>
        <v>40.645969999999998</v>
      </c>
      <c r="J773" s="2">
        <f>VLOOKUP(K773,Coordinates!A:C,3,FALSE)</f>
        <v>-74.001825999999994</v>
      </c>
      <c r="K773" s="2" t="s">
        <v>16479</v>
      </c>
      <c r="L773" s="2" t="s">
        <v>7522</v>
      </c>
      <c r="M773" s="2" t="s">
        <v>56</v>
      </c>
      <c r="N773" s="2" t="s">
        <v>41</v>
      </c>
      <c r="O773" s="2" t="s">
        <v>47</v>
      </c>
      <c r="P773" s="2" t="s">
        <v>804</v>
      </c>
      <c r="Q773" s="2" t="s">
        <v>50</v>
      </c>
      <c r="R773" s="2" t="s">
        <v>4828</v>
      </c>
      <c r="S773" s="2" t="s">
        <v>43</v>
      </c>
      <c r="T773" s="2" t="s">
        <v>7520</v>
      </c>
      <c r="U773" s="2" t="s">
        <v>7523</v>
      </c>
      <c r="V773" s="2" t="s">
        <v>6504</v>
      </c>
      <c r="W773" s="2" t="s">
        <v>44</v>
      </c>
      <c r="X773" s="2" t="s">
        <v>7348</v>
      </c>
      <c r="Y773" s="2" t="s">
        <v>7524</v>
      </c>
      <c r="Z773" s="2" t="s">
        <v>7525</v>
      </c>
      <c r="AA773" s="2" t="s">
        <v>7310</v>
      </c>
      <c r="AB773" s="2" t="s">
        <v>7311</v>
      </c>
      <c r="AC773" s="2" t="s">
        <v>7426</v>
      </c>
      <c r="AD773" s="2" t="s">
        <v>7427</v>
      </c>
      <c r="AE773" s="2" t="s">
        <v>7526</v>
      </c>
      <c r="AF773" s="2" t="s">
        <v>49</v>
      </c>
      <c r="AG773" s="2" t="s">
        <v>7527</v>
      </c>
      <c r="AH773" s="2" t="s">
        <v>7528</v>
      </c>
      <c r="AI773" s="2" t="s">
        <v>4010</v>
      </c>
      <c r="AJ773" s="2" t="s">
        <v>4010</v>
      </c>
      <c r="AK773" s="2" t="s">
        <v>7317</v>
      </c>
      <c r="AL773" s="2" t="s">
        <v>7318</v>
      </c>
      <c r="AM773" s="2" t="s">
        <v>7319</v>
      </c>
      <c r="AN773" s="2" t="s">
        <v>7317</v>
      </c>
      <c r="AO773" s="2" t="s">
        <v>7319</v>
      </c>
      <c r="AP773" s="2" t="s">
        <v>6518</v>
      </c>
      <c r="AQ773" s="2" t="s">
        <v>6519</v>
      </c>
      <c r="AR773" s="2" t="s">
        <v>78</v>
      </c>
      <c r="AS773" s="2" t="s">
        <v>6520</v>
      </c>
      <c r="AT773" s="2" t="s">
        <v>40</v>
      </c>
      <c r="AU773" s="2" t="s">
        <v>40</v>
      </c>
      <c r="AV773" s="2" t="s">
        <v>40</v>
      </c>
    </row>
    <row r="774" spans="1:48" x14ac:dyDescent="0.55000000000000004">
      <c r="A774" s="2" t="s">
        <v>7529</v>
      </c>
      <c r="B774" s="4" t="s">
        <v>15874</v>
      </c>
      <c r="C774" s="2" t="s">
        <v>7530</v>
      </c>
      <c r="D774" s="2" t="s">
        <v>7531</v>
      </c>
      <c r="E774" s="2" t="s">
        <v>7533</v>
      </c>
      <c r="F774" s="2" t="s">
        <v>6504</v>
      </c>
      <c r="G774" s="2" t="s">
        <v>44</v>
      </c>
      <c r="H774" s="2" t="s">
        <v>7348</v>
      </c>
      <c r="I774" s="2">
        <f>VLOOKUP(K774,Coordinates!A:C,2,FALSE)</f>
        <v>40.657598</v>
      </c>
      <c r="J774" s="2">
        <f>VLOOKUP(K774,Coordinates!A:C,3,FALSE)</f>
        <v>-74.000094000000004</v>
      </c>
      <c r="K774" s="2" t="s">
        <v>16480</v>
      </c>
      <c r="L774" s="2" t="s">
        <v>7532</v>
      </c>
      <c r="M774" s="2" t="s">
        <v>56</v>
      </c>
      <c r="N774" s="2" t="s">
        <v>41</v>
      </c>
      <c r="O774" s="2" t="s">
        <v>47</v>
      </c>
      <c r="P774" s="2" t="s">
        <v>57</v>
      </c>
      <c r="Q774" s="2" t="s">
        <v>58</v>
      </c>
      <c r="R774" s="2" t="s">
        <v>2122</v>
      </c>
      <c r="S774" s="2" t="s">
        <v>43</v>
      </c>
      <c r="T774" s="2" t="s">
        <v>7530</v>
      </c>
      <c r="U774" s="2" t="s">
        <v>7533</v>
      </c>
      <c r="V774" s="2" t="s">
        <v>6504</v>
      </c>
      <c r="W774" s="2" t="s">
        <v>44</v>
      </c>
      <c r="X774" s="2" t="s">
        <v>7348</v>
      </c>
      <c r="Y774" s="2" t="s">
        <v>7534</v>
      </c>
      <c r="Z774" s="2" t="s">
        <v>7535</v>
      </c>
      <c r="AA774" s="2" t="s">
        <v>7310</v>
      </c>
      <c r="AB774" s="2" t="s">
        <v>7311</v>
      </c>
      <c r="AC774" s="2" t="s">
        <v>7312</v>
      </c>
      <c r="AD774" s="2" t="s">
        <v>7313</v>
      </c>
      <c r="AE774" s="2" t="s">
        <v>7536</v>
      </c>
      <c r="AF774" s="2" t="s">
        <v>49</v>
      </c>
      <c r="AG774" s="2" t="s">
        <v>7537</v>
      </c>
      <c r="AH774" s="2" t="s">
        <v>7538</v>
      </c>
      <c r="AI774" s="2" t="s">
        <v>4010</v>
      </c>
      <c r="AJ774" s="2" t="s">
        <v>4010</v>
      </c>
      <c r="AK774" s="2" t="s">
        <v>7317</v>
      </c>
      <c r="AL774" s="2" t="s">
        <v>7318</v>
      </c>
      <c r="AM774" s="2" t="s">
        <v>7319</v>
      </c>
      <c r="AN774" s="2" t="s">
        <v>7317</v>
      </c>
      <c r="AO774" s="2" t="s">
        <v>7319</v>
      </c>
      <c r="AP774" s="2" t="s">
        <v>6518</v>
      </c>
      <c r="AQ774" s="2" t="s">
        <v>6519</v>
      </c>
      <c r="AR774" s="2" t="s">
        <v>78</v>
      </c>
      <c r="AS774" s="2" t="s">
        <v>6520</v>
      </c>
      <c r="AT774" s="2" t="s">
        <v>40</v>
      </c>
      <c r="AU774" s="2" t="s">
        <v>40</v>
      </c>
      <c r="AV774" s="2" t="s">
        <v>40</v>
      </c>
    </row>
    <row r="775" spans="1:48" x14ac:dyDescent="0.55000000000000004">
      <c r="A775" s="2" t="s">
        <v>7539</v>
      </c>
      <c r="B775" s="4" t="s">
        <v>15874</v>
      </c>
      <c r="C775" s="2" t="s">
        <v>7540</v>
      </c>
      <c r="D775" s="2" t="s">
        <v>7541</v>
      </c>
      <c r="E775" s="2" t="s">
        <v>7543</v>
      </c>
      <c r="F775" s="2" t="s">
        <v>6504</v>
      </c>
      <c r="G775" s="2" t="s">
        <v>44</v>
      </c>
      <c r="H775" s="2" t="s">
        <v>7467</v>
      </c>
      <c r="I775" s="2">
        <f>VLOOKUP(K775,Coordinates!A:C,2,FALSE)</f>
        <v>40.645176999999997</v>
      </c>
      <c r="J775" s="2">
        <f>VLOOKUP(K775,Coordinates!A:C,3,FALSE)</f>
        <v>-73.980779999999996</v>
      </c>
      <c r="K775" s="2" t="s">
        <v>16481</v>
      </c>
      <c r="L775" s="2" t="s">
        <v>7542</v>
      </c>
      <c r="M775" s="2" t="s">
        <v>56</v>
      </c>
      <c r="N775" s="2" t="s">
        <v>41</v>
      </c>
      <c r="O775" s="2" t="s">
        <v>47</v>
      </c>
      <c r="P775" s="2" t="s">
        <v>57</v>
      </c>
      <c r="Q775" s="2" t="s">
        <v>58</v>
      </c>
      <c r="R775" s="2" t="s">
        <v>2815</v>
      </c>
      <c r="S775" s="2" t="s">
        <v>43</v>
      </c>
      <c r="T775" s="2" t="s">
        <v>7540</v>
      </c>
      <c r="U775" s="2" t="s">
        <v>7543</v>
      </c>
      <c r="V775" s="2" t="s">
        <v>6504</v>
      </c>
      <c r="W775" s="2" t="s">
        <v>44</v>
      </c>
      <c r="X775" s="2" t="s">
        <v>7467</v>
      </c>
      <c r="Y775" s="2" t="s">
        <v>7544</v>
      </c>
      <c r="Z775" s="2" t="s">
        <v>7545</v>
      </c>
      <c r="AA775" s="2" t="s">
        <v>7482</v>
      </c>
      <c r="AB775" s="2" t="s">
        <v>6658</v>
      </c>
      <c r="AC775" s="2" t="s">
        <v>7546</v>
      </c>
      <c r="AD775" s="2" t="s">
        <v>7547</v>
      </c>
      <c r="AE775" s="2" t="s">
        <v>7548</v>
      </c>
      <c r="AF775" s="2" t="s">
        <v>49</v>
      </c>
      <c r="AG775" s="2" t="s">
        <v>7549</v>
      </c>
      <c r="AH775" s="2" t="s">
        <v>7550</v>
      </c>
      <c r="AI775" s="2" t="s">
        <v>4010</v>
      </c>
      <c r="AJ775" s="2" t="s">
        <v>4010</v>
      </c>
      <c r="AK775" s="2" t="s">
        <v>7317</v>
      </c>
      <c r="AL775" s="2" t="s">
        <v>7318</v>
      </c>
      <c r="AM775" s="2" t="s">
        <v>7319</v>
      </c>
      <c r="AN775" s="2" t="s">
        <v>7317</v>
      </c>
      <c r="AO775" s="2" t="s">
        <v>7319</v>
      </c>
      <c r="AP775" s="2" t="s">
        <v>6518</v>
      </c>
      <c r="AQ775" s="2" t="s">
        <v>6519</v>
      </c>
      <c r="AR775" s="2" t="s">
        <v>78</v>
      </c>
      <c r="AS775" s="2" t="s">
        <v>6520</v>
      </c>
      <c r="AT775" s="2" t="s">
        <v>40</v>
      </c>
      <c r="AU775" s="2" t="s">
        <v>40</v>
      </c>
      <c r="AV775" s="2" t="s">
        <v>40</v>
      </c>
    </row>
    <row r="776" spans="1:48" x14ac:dyDescent="0.55000000000000004">
      <c r="A776" s="2" t="s">
        <v>7551</v>
      </c>
      <c r="B776" s="4" t="s">
        <v>15874</v>
      </c>
      <c r="C776" s="2" t="s">
        <v>7552</v>
      </c>
      <c r="D776" s="2" t="s">
        <v>7553</v>
      </c>
      <c r="E776" s="2" t="s">
        <v>7555</v>
      </c>
      <c r="F776" s="2" t="s">
        <v>6504</v>
      </c>
      <c r="G776" s="2" t="s">
        <v>44</v>
      </c>
      <c r="H776" s="2" t="s">
        <v>6528</v>
      </c>
      <c r="I776" s="2">
        <f>VLOOKUP(K776,Coordinates!A:C,2,FALSE)</f>
        <v>40.687083999999999</v>
      </c>
      <c r="J776" s="2">
        <f>VLOOKUP(K776,Coordinates!A:C,3,FALSE)</f>
        <v>-73.988375000000005</v>
      </c>
      <c r="K776" s="2" t="s">
        <v>16482</v>
      </c>
      <c r="L776" s="2" t="s">
        <v>7554</v>
      </c>
      <c r="M776" s="2" t="s">
        <v>56</v>
      </c>
      <c r="N776" s="2" t="s">
        <v>41</v>
      </c>
      <c r="O776" s="2" t="s">
        <v>47</v>
      </c>
      <c r="P776" s="2" t="s">
        <v>57</v>
      </c>
      <c r="Q776" s="2" t="s">
        <v>58</v>
      </c>
      <c r="R776" s="2" t="s">
        <v>413</v>
      </c>
      <c r="S776" s="2" t="s">
        <v>43</v>
      </c>
      <c r="T776" s="2" t="s">
        <v>7552</v>
      </c>
      <c r="U776" s="2" t="s">
        <v>7555</v>
      </c>
      <c r="V776" s="2" t="s">
        <v>6504</v>
      </c>
      <c r="W776" s="2" t="s">
        <v>44</v>
      </c>
      <c r="X776" s="2" t="s">
        <v>6528</v>
      </c>
      <c r="Y776" s="2" t="s">
        <v>7556</v>
      </c>
      <c r="Z776" s="2" t="s">
        <v>3249</v>
      </c>
      <c r="AA776" s="2" t="s">
        <v>6531</v>
      </c>
      <c r="AB776" s="2" t="s">
        <v>6532</v>
      </c>
      <c r="AC776" s="2" t="s">
        <v>6717</v>
      </c>
      <c r="AD776" s="2" t="s">
        <v>6718</v>
      </c>
      <c r="AE776" s="2" t="s">
        <v>7557</v>
      </c>
      <c r="AF776" s="2" t="s">
        <v>49</v>
      </c>
      <c r="AG776" s="2" t="s">
        <v>7558</v>
      </c>
      <c r="AH776" s="2" t="s">
        <v>7559</v>
      </c>
      <c r="AI776" s="2" t="s">
        <v>4010</v>
      </c>
      <c r="AJ776" s="2" t="s">
        <v>4010</v>
      </c>
      <c r="AK776" s="2" t="s">
        <v>7317</v>
      </c>
      <c r="AL776" s="2" t="s">
        <v>7318</v>
      </c>
      <c r="AM776" s="2" t="s">
        <v>7319</v>
      </c>
      <c r="AN776" s="2" t="s">
        <v>7317</v>
      </c>
      <c r="AO776" s="2" t="s">
        <v>7319</v>
      </c>
      <c r="AP776" s="2" t="s">
        <v>6518</v>
      </c>
      <c r="AQ776" s="2" t="s">
        <v>6519</v>
      </c>
      <c r="AR776" s="2" t="s">
        <v>78</v>
      </c>
      <c r="AS776" s="2" t="s">
        <v>6520</v>
      </c>
      <c r="AT776" s="2" t="s">
        <v>40</v>
      </c>
      <c r="AU776" s="2" t="s">
        <v>40</v>
      </c>
      <c r="AV776" s="2" t="s">
        <v>40</v>
      </c>
    </row>
    <row r="777" spans="1:48" x14ac:dyDescent="0.55000000000000004">
      <c r="A777" s="2" t="s">
        <v>7560</v>
      </c>
      <c r="B777" s="4" t="s">
        <v>15874</v>
      </c>
      <c r="C777" s="2" t="s">
        <v>7561</v>
      </c>
      <c r="D777" s="2" t="s">
        <v>7562</v>
      </c>
      <c r="E777" s="2" t="s">
        <v>7566</v>
      </c>
      <c r="F777" s="2" t="s">
        <v>6504</v>
      </c>
      <c r="G777" s="2" t="s">
        <v>44</v>
      </c>
      <c r="H777" s="2" t="s">
        <v>7325</v>
      </c>
      <c r="I777" s="2">
        <f>VLOOKUP(K777,Coordinates!A:C,2,FALSE)</f>
        <v>40.660958999999998</v>
      </c>
      <c r="J777" s="2">
        <f>VLOOKUP(K777,Coordinates!A:C,3,FALSE)</f>
        <v>-73.988926000000006</v>
      </c>
      <c r="K777" s="2" t="s">
        <v>16483</v>
      </c>
      <c r="L777" s="2" t="s">
        <v>7563</v>
      </c>
      <c r="M777" s="2" t="s">
        <v>56</v>
      </c>
      <c r="N777" s="2" t="s">
        <v>41</v>
      </c>
      <c r="O777" s="2" t="s">
        <v>47</v>
      </c>
      <c r="P777" s="2" t="s">
        <v>57</v>
      </c>
      <c r="Q777" s="2" t="s">
        <v>58</v>
      </c>
      <c r="R777" s="2" t="s">
        <v>7564</v>
      </c>
      <c r="S777" s="2" t="s">
        <v>43</v>
      </c>
      <c r="T777" s="2" t="s">
        <v>7565</v>
      </c>
      <c r="U777" s="2" t="s">
        <v>7566</v>
      </c>
      <c r="V777" s="2" t="s">
        <v>6504</v>
      </c>
      <c r="W777" s="2" t="s">
        <v>44</v>
      </c>
      <c r="X777" s="2" t="s">
        <v>7325</v>
      </c>
      <c r="Y777" s="2" t="s">
        <v>7415</v>
      </c>
      <c r="Z777" s="2" t="s">
        <v>1928</v>
      </c>
      <c r="AA777" s="2" t="s">
        <v>7310</v>
      </c>
      <c r="AB777" s="2" t="s">
        <v>7311</v>
      </c>
      <c r="AC777" s="2" t="s">
        <v>7312</v>
      </c>
      <c r="AD777" s="2" t="s">
        <v>7313</v>
      </c>
      <c r="AE777" s="2" t="s">
        <v>7567</v>
      </c>
      <c r="AF777" s="2" t="s">
        <v>49</v>
      </c>
      <c r="AG777" s="2" t="s">
        <v>7568</v>
      </c>
      <c r="AH777" s="2" t="s">
        <v>7569</v>
      </c>
      <c r="AI777" s="2" t="s">
        <v>4010</v>
      </c>
      <c r="AJ777" s="2" t="s">
        <v>4010</v>
      </c>
      <c r="AK777" s="2" t="s">
        <v>7317</v>
      </c>
      <c r="AL777" s="2" t="s">
        <v>7318</v>
      </c>
      <c r="AM777" s="2" t="s">
        <v>7319</v>
      </c>
      <c r="AN777" s="2" t="s">
        <v>7317</v>
      </c>
      <c r="AO777" s="2" t="s">
        <v>7319</v>
      </c>
      <c r="AP777" s="2" t="s">
        <v>6518</v>
      </c>
      <c r="AQ777" s="2" t="s">
        <v>6519</v>
      </c>
      <c r="AR777" s="2" t="s">
        <v>78</v>
      </c>
      <c r="AS777" s="2" t="s">
        <v>6520</v>
      </c>
      <c r="AT777" s="2" t="s">
        <v>40</v>
      </c>
      <c r="AU777" s="2" t="s">
        <v>40</v>
      </c>
      <c r="AV777" s="2" t="s">
        <v>40</v>
      </c>
    </row>
    <row r="778" spans="1:48" x14ac:dyDescent="0.55000000000000004">
      <c r="A778" s="2" t="s">
        <v>7570</v>
      </c>
      <c r="B778" s="4" t="s">
        <v>15873</v>
      </c>
      <c r="C778" s="2" t="s">
        <v>7571</v>
      </c>
      <c r="D778" s="2" t="s">
        <v>7572</v>
      </c>
      <c r="E778" s="2" t="s">
        <v>7574</v>
      </c>
      <c r="F778" s="2" t="s">
        <v>6504</v>
      </c>
      <c r="G778" s="2" t="s">
        <v>44</v>
      </c>
      <c r="H778" s="2" t="s">
        <v>7325</v>
      </c>
      <c r="I778" s="2">
        <f>VLOOKUP(K778,Coordinates!A:C,2,FALSE)</f>
        <v>40.671734999999998</v>
      </c>
      <c r="J778" s="2">
        <f>VLOOKUP(K778,Coordinates!A:C,3,FALSE)</f>
        <v>-73.978505999999996</v>
      </c>
      <c r="K778" s="2" t="s">
        <v>16484</v>
      </c>
      <c r="L778" s="2" t="s">
        <v>7573</v>
      </c>
      <c r="M778" s="2" t="s">
        <v>56</v>
      </c>
      <c r="N778" s="2" t="s">
        <v>41</v>
      </c>
      <c r="O778" s="2" t="s">
        <v>47</v>
      </c>
      <c r="P778" s="2" t="s">
        <v>804</v>
      </c>
      <c r="Q778" s="2" t="s">
        <v>58</v>
      </c>
      <c r="R778" s="2" t="s">
        <v>638</v>
      </c>
      <c r="S778" s="2" t="s">
        <v>43</v>
      </c>
      <c r="T778" s="2" t="s">
        <v>7571</v>
      </c>
      <c r="U778" s="2" t="s">
        <v>7574</v>
      </c>
      <c r="V778" s="2" t="s">
        <v>6504</v>
      </c>
      <c r="W778" s="2" t="s">
        <v>44</v>
      </c>
      <c r="X778" s="2" t="s">
        <v>7325</v>
      </c>
      <c r="Y778" s="2" t="s">
        <v>7575</v>
      </c>
      <c r="Z778" s="2" t="s">
        <v>1746</v>
      </c>
      <c r="AA778" s="2" t="s">
        <v>6657</v>
      </c>
      <c r="AB778" s="2" t="s">
        <v>6658</v>
      </c>
      <c r="AC778" s="2" t="s">
        <v>6659</v>
      </c>
      <c r="AD778" s="2" t="s">
        <v>6660</v>
      </c>
      <c r="AE778" s="2" t="s">
        <v>7576</v>
      </c>
      <c r="AF778" s="2" t="s">
        <v>49</v>
      </c>
      <c r="AG778" s="2" t="s">
        <v>7577</v>
      </c>
      <c r="AH778" s="2" t="s">
        <v>7578</v>
      </c>
      <c r="AI778" s="2" t="s">
        <v>4010</v>
      </c>
      <c r="AJ778" s="2" t="s">
        <v>4010</v>
      </c>
      <c r="AK778" s="2" t="s">
        <v>7317</v>
      </c>
      <c r="AL778" s="2" t="s">
        <v>7318</v>
      </c>
      <c r="AM778" s="2" t="s">
        <v>7319</v>
      </c>
      <c r="AN778" s="2" t="s">
        <v>7317</v>
      </c>
      <c r="AO778" s="2" t="s">
        <v>7319</v>
      </c>
      <c r="AP778" s="2" t="s">
        <v>6518</v>
      </c>
      <c r="AQ778" s="2" t="s">
        <v>6519</v>
      </c>
      <c r="AR778" s="2" t="s">
        <v>78</v>
      </c>
      <c r="AS778" s="2" t="s">
        <v>6520</v>
      </c>
      <c r="AT778" s="2" t="s">
        <v>40</v>
      </c>
      <c r="AU778" s="2" t="s">
        <v>40</v>
      </c>
      <c r="AV778" s="2" t="s">
        <v>40</v>
      </c>
    </row>
    <row r="779" spans="1:48" x14ac:dyDescent="0.55000000000000004">
      <c r="A779" s="2" t="s">
        <v>7579</v>
      </c>
      <c r="B779" s="4" t="s">
        <v>15874</v>
      </c>
      <c r="C779" s="2" t="s">
        <v>7580</v>
      </c>
      <c r="D779" s="2" t="s">
        <v>7581</v>
      </c>
      <c r="E779" s="2" t="s">
        <v>7584</v>
      </c>
      <c r="F779" s="2" t="s">
        <v>6504</v>
      </c>
      <c r="G779" s="2" t="s">
        <v>44</v>
      </c>
      <c r="H779" s="2" t="s">
        <v>6528</v>
      </c>
      <c r="I779" s="2">
        <f>VLOOKUP(K779,Coordinates!A:C,2,FALSE)</f>
        <v>40.689988999999997</v>
      </c>
      <c r="J779" s="2">
        <f>VLOOKUP(K779,Coordinates!A:C,3,FALSE)</f>
        <v>-73.989220000000003</v>
      </c>
      <c r="K779" s="2" t="s">
        <v>16485</v>
      </c>
      <c r="L779" s="2" t="s">
        <v>7582</v>
      </c>
      <c r="M779" s="2" t="s">
        <v>56</v>
      </c>
      <c r="N779" s="2" t="s">
        <v>324</v>
      </c>
      <c r="O779" s="2" t="s">
        <v>215</v>
      </c>
      <c r="P779" s="2" t="s">
        <v>216</v>
      </c>
      <c r="Q779" s="2" t="s">
        <v>217</v>
      </c>
      <c r="R779" s="2" t="s">
        <v>1316</v>
      </c>
      <c r="S779" s="2" t="s">
        <v>43</v>
      </c>
      <c r="T779" s="2" t="s">
        <v>7583</v>
      </c>
      <c r="U779" s="2" t="s">
        <v>7584</v>
      </c>
      <c r="V779" s="2" t="s">
        <v>6504</v>
      </c>
      <c r="W779" s="2" t="s">
        <v>44</v>
      </c>
      <c r="X779" s="2" t="s">
        <v>6528</v>
      </c>
      <c r="Y779" s="2" t="s">
        <v>7585</v>
      </c>
      <c r="Z779" s="2" t="s">
        <v>3249</v>
      </c>
      <c r="AA779" s="2" t="s">
        <v>6531</v>
      </c>
      <c r="AB779" s="2" t="s">
        <v>6532</v>
      </c>
      <c r="AC779" s="2" t="s">
        <v>6717</v>
      </c>
      <c r="AD779" s="2" t="s">
        <v>6718</v>
      </c>
      <c r="AE779" s="2" t="s">
        <v>7586</v>
      </c>
      <c r="AF779" s="2" t="s">
        <v>49</v>
      </c>
      <c r="AG779" s="2" t="s">
        <v>7587</v>
      </c>
      <c r="AH779" s="2" t="s">
        <v>7588</v>
      </c>
      <c r="AI779" s="2" t="s">
        <v>4010</v>
      </c>
      <c r="AJ779" s="2" t="s">
        <v>4010</v>
      </c>
      <c r="AK779" s="2" t="s">
        <v>349</v>
      </c>
      <c r="AL779" s="2" t="s">
        <v>40</v>
      </c>
      <c r="AM779" s="2" t="s">
        <v>350</v>
      </c>
      <c r="AN779" s="2" t="s">
        <v>349</v>
      </c>
      <c r="AO779" s="2" t="s">
        <v>40</v>
      </c>
      <c r="AP779" s="2" t="s">
        <v>6518</v>
      </c>
      <c r="AQ779" s="2" t="s">
        <v>6519</v>
      </c>
      <c r="AR779" s="2" t="s">
        <v>78</v>
      </c>
      <c r="AS779" s="2" t="s">
        <v>6520</v>
      </c>
      <c r="AT779" s="2" t="s">
        <v>349</v>
      </c>
      <c r="AU779" s="2" t="s">
        <v>351</v>
      </c>
      <c r="AV779" s="2" t="s">
        <v>350</v>
      </c>
    </row>
    <row r="780" spans="1:48" x14ac:dyDescent="0.55000000000000004">
      <c r="A780" s="2" t="s">
        <v>7589</v>
      </c>
      <c r="B780" s="4" t="s">
        <v>15874</v>
      </c>
      <c r="C780" s="2" t="s">
        <v>7590</v>
      </c>
      <c r="D780" s="2" t="s">
        <v>7591</v>
      </c>
      <c r="E780" s="2" t="s">
        <v>7594</v>
      </c>
      <c r="F780" s="2" t="s">
        <v>6504</v>
      </c>
      <c r="G780" s="2" t="s">
        <v>44</v>
      </c>
      <c r="H780" s="2" t="s">
        <v>6528</v>
      </c>
      <c r="I780" s="2">
        <f>VLOOKUP(K780,Coordinates!A:C,2,FALSE)</f>
        <v>40.684980000000003</v>
      </c>
      <c r="J780" s="2">
        <f>VLOOKUP(K780,Coordinates!A:C,3,FALSE)</f>
        <v>-73.993700000000004</v>
      </c>
      <c r="K780" s="2" t="s">
        <v>16486</v>
      </c>
      <c r="L780" s="2" t="s">
        <v>7592</v>
      </c>
      <c r="M780" s="2" t="s">
        <v>56</v>
      </c>
      <c r="N780" s="2" t="s">
        <v>41</v>
      </c>
      <c r="O780" s="2" t="s">
        <v>42</v>
      </c>
      <c r="P780" s="2" t="s">
        <v>216</v>
      </c>
      <c r="Q780" s="2" t="s">
        <v>305</v>
      </c>
      <c r="R780" s="2" t="s">
        <v>306</v>
      </c>
      <c r="S780" s="2" t="s">
        <v>43</v>
      </c>
      <c r="T780" s="2" t="s">
        <v>7593</v>
      </c>
      <c r="U780" s="2" t="s">
        <v>7594</v>
      </c>
      <c r="V780" s="2" t="s">
        <v>6504</v>
      </c>
      <c r="W780" s="2" t="s">
        <v>44</v>
      </c>
      <c r="X780" s="2" t="s">
        <v>6528</v>
      </c>
      <c r="Y780" s="2" t="s">
        <v>7595</v>
      </c>
      <c r="Z780" s="2" t="s">
        <v>3137</v>
      </c>
      <c r="AA780" s="2" t="s">
        <v>6657</v>
      </c>
      <c r="AB780" s="2" t="s">
        <v>6532</v>
      </c>
      <c r="AC780" s="2" t="s">
        <v>6717</v>
      </c>
      <c r="AD780" s="2" t="s">
        <v>6718</v>
      </c>
      <c r="AE780" s="2" t="s">
        <v>7596</v>
      </c>
      <c r="AF780" s="2" t="s">
        <v>49</v>
      </c>
      <c r="AG780" s="2" t="s">
        <v>7597</v>
      </c>
      <c r="AH780" s="2" t="s">
        <v>7598</v>
      </c>
      <c r="AI780" s="2" t="s">
        <v>4010</v>
      </c>
      <c r="AJ780" s="2" t="s">
        <v>4010</v>
      </c>
      <c r="AK780" s="2" t="s">
        <v>7599</v>
      </c>
      <c r="AL780" s="2" t="s">
        <v>40</v>
      </c>
      <c r="AM780" s="2" t="s">
        <v>7600</v>
      </c>
      <c r="AN780" s="2" t="s">
        <v>7599</v>
      </c>
      <c r="AO780" s="2" t="s">
        <v>40</v>
      </c>
      <c r="AP780" s="2" t="s">
        <v>6518</v>
      </c>
      <c r="AQ780" s="2" t="s">
        <v>6519</v>
      </c>
      <c r="AR780" s="2" t="s">
        <v>78</v>
      </c>
      <c r="AS780" s="2" t="s">
        <v>6520</v>
      </c>
      <c r="AT780" s="2" t="s">
        <v>7599</v>
      </c>
      <c r="AU780" s="2" t="s">
        <v>7601</v>
      </c>
      <c r="AV780" s="2" t="s">
        <v>7600</v>
      </c>
    </row>
    <row r="781" spans="1:48" x14ac:dyDescent="0.55000000000000004">
      <c r="A781" s="2" t="s">
        <v>7602</v>
      </c>
      <c r="B781" s="4" t="s">
        <v>15874</v>
      </c>
      <c r="C781" s="2" t="s">
        <v>7603</v>
      </c>
      <c r="D781" s="2" t="s">
        <v>7604</v>
      </c>
      <c r="E781" s="2" t="s">
        <v>7607</v>
      </c>
      <c r="F781" s="2" t="s">
        <v>6504</v>
      </c>
      <c r="G781" s="2" t="s">
        <v>44</v>
      </c>
      <c r="H781" s="2" t="s">
        <v>7325</v>
      </c>
      <c r="I781" s="2">
        <f>VLOOKUP(K781,Coordinates!A:C,2,FALSE)</f>
        <v>40.656319000000003</v>
      </c>
      <c r="J781" s="2">
        <f>VLOOKUP(K781,Coordinates!A:C,3,FALSE)</f>
        <v>-73.982716999999994</v>
      </c>
      <c r="K781" s="2" t="s">
        <v>16487</v>
      </c>
      <c r="L781" s="2" t="s">
        <v>7605</v>
      </c>
      <c r="M781" s="2" t="s">
        <v>56</v>
      </c>
      <c r="N781" s="2" t="s">
        <v>41</v>
      </c>
      <c r="O781" s="2" t="s">
        <v>228</v>
      </c>
      <c r="P781" s="2" t="s">
        <v>229</v>
      </c>
      <c r="Q781" s="2" t="s">
        <v>230</v>
      </c>
      <c r="R781" s="2" t="s">
        <v>1389</v>
      </c>
      <c r="S781" s="2" t="s">
        <v>43</v>
      </c>
      <c r="T781" s="2" t="s">
        <v>7606</v>
      </c>
      <c r="U781" s="2" t="s">
        <v>7607</v>
      </c>
      <c r="V781" s="2" t="s">
        <v>6504</v>
      </c>
      <c r="W781" s="2" t="s">
        <v>44</v>
      </c>
      <c r="X781" s="2" t="s">
        <v>7325</v>
      </c>
      <c r="Y781" s="2" t="s">
        <v>7608</v>
      </c>
      <c r="Z781" s="2" t="s">
        <v>7609</v>
      </c>
      <c r="AA781" s="2" t="s">
        <v>7310</v>
      </c>
      <c r="AB781" s="2" t="s">
        <v>7311</v>
      </c>
      <c r="AC781" s="2" t="s">
        <v>7470</v>
      </c>
      <c r="AD781" s="2" t="s">
        <v>7471</v>
      </c>
      <c r="AE781" s="2" t="s">
        <v>7610</v>
      </c>
      <c r="AF781" s="2" t="s">
        <v>49</v>
      </c>
      <c r="AG781" s="2" t="s">
        <v>7611</v>
      </c>
      <c r="AH781" s="2" t="s">
        <v>7612</v>
      </c>
      <c r="AI781" s="2" t="s">
        <v>4010</v>
      </c>
      <c r="AJ781" s="2" t="s">
        <v>4010</v>
      </c>
      <c r="AK781" s="2" t="s">
        <v>7317</v>
      </c>
      <c r="AL781" s="2" t="s">
        <v>7318</v>
      </c>
      <c r="AM781" s="2" t="s">
        <v>7319</v>
      </c>
      <c r="AN781" s="2" t="s">
        <v>7317</v>
      </c>
      <c r="AO781" s="2" t="s">
        <v>7319</v>
      </c>
      <c r="AP781" s="2" t="s">
        <v>6518</v>
      </c>
      <c r="AQ781" s="2" t="s">
        <v>6519</v>
      </c>
      <c r="AR781" s="2" t="s">
        <v>78</v>
      </c>
      <c r="AS781" s="2" t="s">
        <v>6520</v>
      </c>
      <c r="AT781" s="2" t="s">
        <v>40</v>
      </c>
      <c r="AU781" s="2" t="s">
        <v>40</v>
      </c>
      <c r="AV781" s="2" t="s">
        <v>40</v>
      </c>
    </row>
    <row r="782" spans="1:48" x14ac:dyDescent="0.55000000000000004">
      <c r="A782" s="2" t="s">
        <v>7613</v>
      </c>
      <c r="B782" s="4" t="s">
        <v>15874</v>
      </c>
      <c r="C782" s="2" t="s">
        <v>7614</v>
      </c>
      <c r="D782" s="2" t="s">
        <v>7615</v>
      </c>
      <c r="E782" s="2" t="s">
        <v>7566</v>
      </c>
      <c r="F782" s="2" t="s">
        <v>6504</v>
      </c>
      <c r="G782" s="2" t="s">
        <v>44</v>
      </c>
      <c r="H782" s="2" t="s">
        <v>7325</v>
      </c>
      <c r="I782" s="2">
        <f>VLOOKUP(K782,Coordinates!A:C,2,FALSE)</f>
        <v>40.660958999999998</v>
      </c>
      <c r="J782" s="2">
        <f>VLOOKUP(K782,Coordinates!A:C,3,FALSE)</f>
        <v>-73.988926000000006</v>
      </c>
      <c r="K782" s="2" t="s">
        <v>16483</v>
      </c>
      <c r="L782" s="2" t="s">
        <v>7616</v>
      </c>
      <c r="M782" s="2" t="s">
        <v>56</v>
      </c>
      <c r="N782" s="2" t="s">
        <v>41</v>
      </c>
      <c r="O782" s="2" t="s">
        <v>228</v>
      </c>
      <c r="P782" s="2" t="s">
        <v>229</v>
      </c>
      <c r="Q782" s="2" t="s">
        <v>230</v>
      </c>
      <c r="R782" s="2" t="s">
        <v>1389</v>
      </c>
      <c r="S782" s="2" t="s">
        <v>43</v>
      </c>
      <c r="T782" s="2" t="s">
        <v>7565</v>
      </c>
      <c r="U782" s="2" t="s">
        <v>7566</v>
      </c>
      <c r="V782" s="2" t="s">
        <v>6504</v>
      </c>
      <c r="W782" s="2" t="s">
        <v>44</v>
      </c>
      <c r="X782" s="2" t="s">
        <v>7325</v>
      </c>
      <c r="Y782" s="2" t="s">
        <v>7415</v>
      </c>
      <c r="Z782" s="2" t="s">
        <v>1928</v>
      </c>
      <c r="AA782" s="2" t="s">
        <v>7310</v>
      </c>
      <c r="AB782" s="2" t="s">
        <v>7311</v>
      </c>
      <c r="AC782" s="2" t="s">
        <v>7312</v>
      </c>
      <c r="AD782" s="2" t="s">
        <v>7313</v>
      </c>
      <c r="AE782" s="2" t="s">
        <v>7617</v>
      </c>
      <c r="AF782" s="2" t="s">
        <v>49</v>
      </c>
      <c r="AG782" s="2" t="s">
        <v>7568</v>
      </c>
      <c r="AH782" s="2" t="s">
        <v>7569</v>
      </c>
      <c r="AI782" s="2" t="s">
        <v>4010</v>
      </c>
      <c r="AJ782" s="2" t="s">
        <v>4010</v>
      </c>
      <c r="AK782" s="2" t="s">
        <v>7317</v>
      </c>
      <c r="AL782" s="2" t="s">
        <v>7318</v>
      </c>
      <c r="AM782" s="2" t="s">
        <v>7319</v>
      </c>
      <c r="AN782" s="2" t="s">
        <v>7317</v>
      </c>
      <c r="AO782" s="2" t="s">
        <v>7319</v>
      </c>
      <c r="AP782" s="2" t="s">
        <v>6518</v>
      </c>
      <c r="AQ782" s="2" t="s">
        <v>6519</v>
      </c>
      <c r="AR782" s="2" t="s">
        <v>78</v>
      </c>
      <c r="AS782" s="2" t="s">
        <v>6520</v>
      </c>
      <c r="AT782" s="2" t="s">
        <v>40</v>
      </c>
      <c r="AU782" s="2" t="s">
        <v>40</v>
      </c>
      <c r="AV782" s="2" t="s">
        <v>40</v>
      </c>
    </row>
    <row r="783" spans="1:48" x14ac:dyDescent="0.55000000000000004">
      <c r="A783" s="2" t="s">
        <v>7618</v>
      </c>
      <c r="B783" s="4" t="s">
        <v>15874</v>
      </c>
      <c r="C783" s="2" t="s">
        <v>7619</v>
      </c>
      <c r="D783" s="2" t="s">
        <v>7620</v>
      </c>
      <c r="E783" s="2" t="s">
        <v>7623</v>
      </c>
      <c r="F783" s="2" t="s">
        <v>6504</v>
      </c>
      <c r="G783" s="2" t="s">
        <v>44</v>
      </c>
      <c r="H783" s="2" t="s">
        <v>6655</v>
      </c>
      <c r="I783" s="2">
        <f>VLOOKUP(K783,Coordinates!A:C,2,FALSE)</f>
        <v>40.683717000000001</v>
      </c>
      <c r="J783" s="2">
        <f>VLOOKUP(K783,Coordinates!A:C,3,FALSE)</f>
        <v>-73.980239999999995</v>
      </c>
      <c r="K783" s="2" t="s">
        <v>16488</v>
      </c>
      <c r="L783" s="2" t="s">
        <v>7621</v>
      </c>
      <c r="M783" s="2" t="s">
        <v>56</v>
      </c>
      <c r="N783" s="2" t="s">
        <v>41</v>
      </c>
      <c r="O783" s="2" t="s">
        <v>228</v>
      </c>
      <c r="P783" s="2" t="s">
        <v>229</v>
      </c>
      <c r="Q783" s="2" t="s">
        <v>230</v>
      </c>
      <c r="R783" s="2" t="s">
        <v>1389</v>
      </c>
      <c r="S783" s="2" t="s">
        <v>43</v>
      </c>
      <c r="T783" s="2" t="s">
        <v>7622</v>
      </c>
      <c r="U783" s="2" t="s">
        <v>7623</v>
      </c>
      <c r="V783" s="2" t="s">
        <v>6504</v>
      </c>
      <c r="W783" s="2" t="s">
        <v>44</v>
      </c>
      <c r="X783" s="2" t="s">
        <v>6655</v>
      </c>
      <c r="Y783" s="2" t="s">
        <v>7624</v>
      </c>
      <c r="Z783" s="2" t="s">
        <v>703</v>
      </c>
      <c r="AA783" s="2" t="s">
        <v>6531</v>
      </c>
      <c r="AB783" s="2" t="s">
        <v>6532</v>
      </c>
      <c r="AC783" s="2" t="s">
        <v>6717</v>
      </c>
      <c r="AD783" s="2" t="s">
        <v>6718</v>
      </c>
      <c r="AE783" s="2" t="s">
        <v>7625</v>
      </c>
      <c r="AF783" s="2" t="s">
        <v>331</v>
      </c>
      <c r="AG783" s="2" t="s">
        <v>7626</v>
      </c>
      <c r="AH783" s="2" t="s">
        <v>7627</v>
      </c>
      <c r="AI783" s="2" t="s">
        <v>4010</v>
      </c>
      <c r="AJ783" s="2" t="s">
        <v>4010</v>
      </c>
      <c r="AK783" s="2" t="s">
        <v>7317</v>
      </c>
      <c r="AL783" s="2" t="s">
        <v>7318</v>
      </c>
      <c r="AM783" s="2" t="s">
        <v>7319</v>
      </c>
      <c r="AN783" s="2" t="s">
        <v>7317</v>
      </c>
      <c r="AO783" s="2" t="s">
        <v>7319</v>
      </c>
      <c r="AP783" s="2" t="s">
        <v>6518</v>
      </c>
      <c r="AQ783" s="2" t="s">
        <v>6519</v>
      </c>
      <c r="AR783" s="2" t="s">
        <v>78</v>
      </c>
      <c r="AS783" s="2" t="s">
        <v>6520</v>
      </c>
      <c r="AT783" s="2" t="s">
        <v>40</v>
      </c>
      <c r="AU783" s="2" t="s">
        <v>40</v>
      </c>
      <c r="AV783" s="2" t="s">
        <v>40</v>
      </c>
    </row>
    <row r="784" spans="1:48" x14ac:dyDescent="0.55000000000000004">
      <c r="A784" s="2" t="s">
        <v>7628</v>
      </c>
      <c r="B784" s="4" t="s">
        <v>15874</v>
      </c>
      <c r="C784" s="2" t="s">
        <v>7629</v>
      </c>
      <c r="D784" s="2" t="s">
        <v>7630</v>
      </c>
      <c r="E784" s="2" t="s">
        <v>7504</v>
      </c>
      <c r="F784" s="2" t="s">
        <v>6504</v>
      </c>
      <c r="G784" s="2" t="s">
        <v>44</v>
      </c>
      <c r="H784" s="2" t="s">
        <v>7335</v>
      </c>
      <c r="I784" s="2">
        <f>VLOOKUP(K784,Coordinates!A:C,2,FALSE)</f>
        <v>40.679454</v>
      </c>
      <c r="J784" s="2">
        <f>VLOOKUP(K784,Coordinates!A:C,3,FALSE)</f>
        <v>-74.002148000000005</v>
      </c>
      <c r="K784" s="2" t="s">
        <v>16477</v>
      </c>
      <c r="L784" s="2" t="s">
        <v>7631</v>
      </c>
      <c r="M784" s="2" t="s">
        <v>56</v>
      </c>
      <c r="N784" s="2" t="s">
        <v>41</v>
      </c>
      <c r="O784" s="2" t="s">
        <v>42</v>
      </c>
      <c r="P784" s="2" t="s">
        <v>304</v>
      </c>
      <c r="Q784" s="2" t="s">
        <v>305</v>
      </c>
      <c r="R784" s="2" t="s">
        <v>1389</v>
      </c>
      <c r="S784" s="2" t="s">
        <v>43</v>
      </c>
      <c r="T784" s="2" t="s">
        <v>7503</v>
      </c>
      <c r="U784" s="2" t="s">
        <v>7504</v>
      </c>
      <c r="V784" s="2" t="s">
        <v>6504</v>
      </c>
      <c r="W784" s="2" t="s">
        <v>44</v>
      </c>
      <c r="X784" s="2" t="s">
        <v>7335</v>
      </c>
      <c r="Y784" s="2" t="s">
        <v>7505</v>
      </c>
      <c r="Z784" s="2" t="s">
        <v>1381</v>
      </c>
      <c r="AA784" s="2" t="s">
        <v>6657</v>
      </c>
      <c r="AB784" s="2" t="s">
        <v>6658</v>
      </c>
      <c r="AC784" s="2" t="s">
        <v>7337</v>
      </c>
      <c r="AD784" s="2" t="s">
        <v>7338</v>
      </c>
      <c r="AE784" s="2" t="s">
        <v>7632</v>
      </c>
      <c r="AF784" s="2" t="s">
        <v>49</v>
      </c>
      <c r="AG784" s="2" t="s">
        <v>7633</v>
      </c>
      <c r="AH784" s="2" t="s">
        <v>7634</v>
      </c>
      <c r="AI784" s="2" t="s">
        <v>4010</v>
      </c>
      <c r="AJ784" s="2" t="s">
        <v>4010</v>
      </c>
      <c r="AK784" s="2" t="s">
        <v>314</v>
      </c>
      <c r="AL784" s="2" t="s">
        <v>40</v>
      </c>
      <c r="AM784" s="2" t="s">
        <v>315</v>
      </c>
      <c r="AN784" s="2" t="s">
        <v>314</v>
      </c>
      <c r="AO784" s="2" t="s">
        <v>40</v>
      </c>
      <c r="AP784" s="2" t="s">
        <v>316</v>
      </c>
      <c r="AQ784" s="2" t="s">
        <v>317</v>
      </c>
      <c r="AR784" s="2" t="s">
        <v>78</v>
      </c>
      <c r="AS784" s="2" t="s">
        <v>318</v>
      </c>
      <c r="AT784" s="2" t="s">
        <v>314</v>
      </c>
      <c r="AU784" s="2" t="s">
        <v>319</v>
      </c>
      <c r="AV784" s="2" t="s">
        <v>315</v>
      </c>
    </row>
    <row r="785" spans="1:48" x14ac:dyDescent="0.55000000000000004">
      <c r="A785" s="2" t="s">
        <v>7635</v>
      </c>
      <c r="B785" s="4" t="s">
        <v>15874</v>
      </c>
      <c r="C785" s="2" t="s">
        <v>7636</v>
      </c>
      <c r="D785" s="2" t="s">
        <v>7637</v>
      </c>
      <c r="E785" s="2" t="s">
        <v>7640</v>
      </c>
      <c r="F785" s="2" t="s">
        <v>6504</v>
      </c>
      <c r="G785" s="2" t="s">
        <v>44</v>
      </c>
      <c r="H785" s="2" t="s">
        <v>7325</v>
      </c>
      <c r="I785" s="2">
        <f>VLOOKUP(K785,Coordinates!A:C,2,FALSE)</f>
        <v>40.669317999999997</v>
      </c>
      <c r="J785" s="2">
        <f>VLOOKUP(K785,Coordinates!A:C,3,FALSE)</f>
        <v>-73.978640999999996</v>
      </c>
      <c r="K785" s="2" t="s">
        <v>16489</v>
      </c>
      <c r="L785" s="2" t="s">
        <v>7638</v>
      </c>
      <c r="M785" s="2" t="s">
        <v>56</v>
      </c>
      <c r="N785" s="2" t="s">
        <v>41</v>
      </c>
      <c r="O785" s="2" t="s">
        <v>215</v>
      </c>
      <c r="P785" s="2" t="s">
        <v>216</v>
      </c>
      <c r="Q785" s="2" t="s">
        <v>217</v>
      </c>
      <c r="R785" s="2" t="s">
        <v>378</v>
      </c>
      <c r="S785" s="2" t="s">
        <v>43</v>
      </c>
      <c r="T785" s="2" t="s">
        <v>7639</v>
      </c>
      <c r="U785" s="2" t="s">
        <v>7640</v>
      </c>
      <c r="V785" s="2" t="s">
        <v>6504</v>
      </c>
      <c r="W785" s="2" t="s">
        <v>44</v>
      </c>
      <c r="X785" s="2" t="s">
        <v>7325</v>
      </c>
      <c r="Y785" s="2" t="s">
        <v>7641</v>
      </c>
      <c r="Z785" s="2" t="s">
        <v>1746</v>
      </c>
      <c r="AA785" s="2" t="s">
        <v>6657</v>
      </c>
      <c r="AB785" s="2" t="s">
        <v>6658</v>
      </c>
      <c r="AC785" s="2" t="s">
        <v>6659</v>
      </c>
      <c r="AD785" s="2" t="s">
        <v>6660</v>
      </c>
      <c r="AE785" s="2" t="s">
        <v>7642</v>
      </c>
      <c r="AF785" s="2" t="s">
        <v>49</v>
      </c>
      <c r="AG785" s="2" t="s">
        <v>7643</v>
      </c>
      <c r="AH785" s="2" t="s">
        <v>7644</v>
      </c>
      <c r="AI785" s="2" t="s">
        <v>4010</v>
      </c>
      <c r="AJ785" s="2" t="s">
        <v>4010</v>
      </c>
      <c r="AK785" s="2" t="s">
        <v>7599</v>
      </c>
      <c r="AL785" s="2" t="s">
        <v>40</v>
      </c>
      <c r="AM785" s="2" t="s">
        <v>7600</v>
      </c>
      <c r="AN785" s="2" t="s">
        <v>7599</v>
      </c>
      <c r="AO785" s="2" t="s">
        <v>40</v>
      </c>
      <c r="AP785" s="2" t="s">
        <v>6518</v>
      </c>
      <c r="AQ785" s="2" t="s">
        <v>6519</v>
      </c>
      <c r="AR785" s="2" t="s">
        <v>78</v>
      </c>
      <c r="AS785" s="2" t="s">
        <v>6520</v>
      </c>
      <c r="AT785" s="2" t="s">
        <v>7599</v>
      </c>
      <c r="AU785" s="2" t="s">
        <v>7601</v>
      </c>
      <c r="AV785" s="2" t="s">
        <v>7600</v>
      </c>
    </row>
    <row r="786" spans="1:48" x14ac:dyDescent="0.55000000000000004">
      <c r="A786" s="2" t="s">
        <v>7645</v>
      </c>
      <c r="B786" s="4" t="s">
        <v>15874</v>
      </c>
      <c r="C786" s="2" t="s">
        <v>7646</v>
      </c>
      <c r="D786" s="2" t="s">
        <v>7647</v>
      </c>
      <c r="E786" s="2" t="s">
        <v>7640</v>
      </c>
      <c r="F786" s="2" t="s">
        <v>6504</v>
      </c>
      <c r="G786" s="2" t="s">
        <v>44</v>
      </c>
      <c r="H786" s="2" t="s">
        <v>7325</v>
      </c>
      <c r="I786" s="2">
        <f>VLOOKUP(K786,Coordinates!A:C,2,FALSE)</f>
        <v>40.669317999999997</v>
      </c>
      <c r="J786" s="2">
        <f>VLOOKUP(K786,Coordinates!A:C,3,FALSE)</f>
        <v>-73.978640999999996</v>
      </c>
      <c r="K786" s="2" t="s">
        <v>16489</v>
      </c>
      <c r="L786" s="2" t="s">
        <v>7648</v>
      </c>
      <c r="M786" s="2" t="s">
        <v>56</v>
      </c>
      <c r="N786" s="2" t="s">
        <v>41</v>
      </c>
      <c r="O786" s="2" t="s">
        <v>215</v>
      </c>
      <c r="P786" s="2" t="s">
        <v>216</v>
      </c>
      <c r="Q786" s="2" t="s">
        <v>217</v>
      </c>
      <c r="R786" s="2" t="s">
        <v>1389</v>
      </c>
      <c r="S786" s="2" t="s">
        <v>43</v>
      </c>
      <c r="T786" s="2" t="s">
        <v>7639</v>
      </c>
      <c r="U786" s="2" t="s">
        <v>7640</v>
      </c>
      <c r="V786" s="2" t="s">
        <v>6504</v>
      </c>
      <c r="W786" s="2" t="s">
        <v>44</v>
      </c>
      <c r="X786" s="2" t="s">
        <v>7325</v>
      </c>
      <c r="Y786" s="2" t="s">
        <v>7641</v>
      </c>
      <c r="Z786" s="2" t="s">
        <v>1746</v>
      </c>
      <c r="AA786" s="2" t="s">
        <v>6657</v>
      </c>
      <c r="AB786" s="2" t="s">
        <v>6658</v>
      </c>
      <c r="AC786" s="2" t="s">
        <v>6659</v>
      </c>
      <c r="AD786" s="2" t="s">
        <v>6660</v>
      </c>
      <c r="AE786" s="2" t="s">
        <v>7649</v>
      </c>
      <c r="AF786" s="2" t="s">
        <v>331</v>
      </c>
      <c r="AG786" s="2" t="s">
        <v>7650</v>
      </c>
      <c r="AH786" s="2" t="s">
        <v>7651</v>
      </c>
      <c r="AI786" s="2" t="s">
        <v>4010</v>
      </c>
      <c r="AJ786" s="2" t="s">
        <v>4010</v>
      </c>
      <c r="AK786" s="2" t="s">
        <v>7599</v>
      </c>
      <c r="AL786" s="2" t="s">
        <v>40</v>
      </c>
      <c r="AM786" s="2" t="s">
        <v>7600</v>
      </c>
      <c r="AN786" s="2" t="s">
        <v>7599</v>
      </c>
      <c r="AO786" s="2" t="s">
        <v>40</v>
      </c>
      <c r="AP786" s="2" t="s">
        <v>6518</v>
      </c>
      <c r="AQ786" s="2" t="s">
        <v>6519</v>
      </c>
      <c r="AR786" s="2" t="s">
        <v>78</v>
      </c>
      <c r="AS786" s="2" t="s">
        <v>6520</v>
      </c>
      <c r="AT786" s="2" t="s">
        <v>7599</v>
      </c>
      <c r="AU786" s="2" t="s">
        <v>7601</v>
      </c>
      <c r="AV786" s="2" t="s">
        <v>7600</v>
      </c>
    </row>
    <row r="787" spans="1:48" x14ac:dyDescent="0.55000000000000004">
      <c r="A787" s="2" t="s">
        <v>7652</v>
      </c>
      <c r="B787" s="4" t="s">
        <v>15874</v>
      </c>
      <c r="C787" s="2" t="s">
        <v>7653</v>
      </c>
      <c r="D787" s="2" t="s">
        <v>7654</v>
      </c>
      <c r="E787" s="2" t="s">
        <v>7640</v>
      </c>
      <c r="F787" s="2" t="s">
        <v>6504</v>
      </c>
      <c r="G787" s="2" t="s">
        <v>44</v>
      </c>
      <c r="H787" s="2" t="s">
        <v>7325</v>
      </c>
      <c r="I787" s="2">
        <f>VLOOKUP(K787,Coordinates!A:C,2,FALSE)</f>
        <v>40.669317999999997</v>
      </c>
      <c r="J787" s="2">
        <f>VLOOKUP(K787,Coordinates!A:C,3,FALSE)</f>
        <v>-73.978640999999996</v>
      </c>
      <c r="K787" s="2" t="s">
        <v>16489</v>
      </c>
      <c r="L787" s="2" t="s">
        <v>7655</v>
      </c>
      <c r="M787" s="2" t="s">
        <v>56</v>
      </c>
      <c r="N787" s="2" t="s">
        <v>41</v>
      </c>
      <c r="O787" s="2" t="s">
        <v>42</v>
      </c>
      <c r="P787" s="2" t="s">
        <v>304</v>
      </c>
      <c r="Q787" s="2" t="s">
        <v>305</v>
      </c>
      <c r="R787" s="2" t="s">
        <v>1389</v>
      </c>
      <c r="S787" s="2" t="s">
        <v>43</v>
      </c>
      <c r="T787" s="2" t="s">
        <v>7639</v>
      </c>
      <c r="U787" s="2" t="s">
        <v>7640</v>
      </c>
      <c r="V787" s="2" t="s">
        <v>6504</v>
      </c>
      <c r="W787" s="2" t="s">
        <v>44</v>
      </c>
      <c r="X787" s="2" t="s">
        <v>7325</v>
      </c>
      <c r="Y787" s="2" t="s">
        <v>7641</v>
      </c>
      <c r="Z787" s="2" t="s">
        <v>1746</v>
      </c>
      <c r="AA787" s="2" t="s">
        <v>6657</v>
      </c>
      <c r="AB787" s="2" t="s">
        <v>6658</v>
      </c>
      <c r="AC787" s="2" t="s">
        <v>6659</v>
      </c>
      <c r="AD787" s="2" t="s">
        <v>6660</v>
      </c>
      <c r="AE787" s="2" t="s">
        <v>7656</v>
      </c>
      <c r="AF787" s="2" t="s">
        <v>49</v>
      </c>
      <c r="AG787" s="2" t="s">
        <v>7657</v>
      </c>
      <c r="AH787" s="2" t="s">
        <v>7658</v>
      </c>
      <c r="AI787" s="2" t="s">
        <v>4010</v>
      </c>
      <c r="AJ787" s="2" t="s">
        <v>4010</v>
      </c>
      <c r="AK787" s="2" t="s">
        <v>7599</v>
      </c>
      <c r="AL787" s="2" t="s">
        <v>40</v>
      </c>
      <c r="AM787" s="2" t="s">
        <v>7600</v>
      </c>
      <c r="AN787" s="2" t="s">
        <v>7599</v>
      </c>
      <c r="AO787" s="2" t="s">
        <v>40</v>
      </c>
      <c r="AP787" s="2" t="s">
        <v>6518</v>
      </c>
      <c r="AQ787" s="2" t="s">
        <v>6519</v>
      </c>
      <c r="AR787" s="2" t="s">
        <v>78</v>
      </c>
      <c r="AS787" s="2" t="s">
        <v>6520</v>
      </c>
      <c r="AT787" s="2" t="s">
        <v>7599</v>
      </c>
      <c r="AU787" s="2" t="s">
        <v>7601</v>
      </c>
      <c r="AV787" s="2" t="s">
        <v>7600</v>
      </c>
    </row>
    <row r="788" spans="1:48" x14ac:dyDescent="0.55000000000000004">
      <c r="A788" s="2" t="s">
        <v>7659</v>
      </c>
      <c r="B788" s="4" t="s">
        <v>15874</v>
      </c>
      <c r="C788" s="2" t="s">
        <v>7660</v>
      </c>
      <c r="D788" s="2" t="s">
        <v>7661</v>
      </c>
      <c r="E788" s="2" t="s">
        <v>7594</v>
      </c>
      <c r="F788" s="2" t="s">
        <v>6504</v>
      </c>
      <c r="G788" s="2" t="s">
        <v>44</v>
      </c>
      <c r="H788" s="2" t="s">
        <v>6528</v>
      </c>
      <c r="I788" s="2">
        <f>VLOOKUP(K788,Coordinates!A:C,2,FALSE)</f>
        <v>40.684980000000003</v>
      </c>
      <c r="J788" s="2">
        <f>VLOOKUP(K788,Coordinates!A:C,3,FALSE)</f>
        <v>-73.993700000000004</v>
      </c>
      <c r="K788" s="2" t="s">
        <v>16486</v>
      </c>
      <c r="L788" s="2" t="s">
        <v>7662</v>
      </c>
      <c r="M788" s="2" t="s">
        <v>56</v>
      </c>
      <c r="N788" s="2" t="s">
        <v>41</v>
      </c>
      <c r="O788" s="2" t="s">
        <v>42</v>
      </c>
      <c r="P788" s="2" t="s">
        <v>304</v>
      </c>
      <c r="Q788" s="2" t="s">
        <v>305</v>
      </c>
      <c r="R788" s="2" t="s">
        <v>378</v>
      </c>
      <c r="S788" s="2" t="s">
        <v>43</v>
      </c>
      <c r="T788" s="2" t="s">
        <v>7593</v>
      </c>
      <c r="U788" s="2" t="s">
        <v>7594</v>
      </c>
      <c r="V788" s="2" t="s">
        <v>6504</v>
      </c>
      <c r="W788" s="2" t="s">
        <v>44</v>
      </c>
      <c r="X788" s="2" t="s">
        <v>6528</v>
      </c>
      <c r="Y788" s="2" t="s">
        <v>7595</v>
      </c>
      <c r="Z788" s="2" t="s">
        <v>3137</v>
      </c>
      <c r="AA788" s="2" t="s">
        <v>6657</v>
      </c>
      <c r="AB788" s="2" t="s">
        <v>6532</v>
      </c>
      <c r="AC788" s="2" t="s">
        <v>6717</v>
      </c>
      <c r="AD788" s="2" t="s">
        <v>6718</v>
      </c>
      <c r="AE788" s="2" t="s">
        <v>7663</v>
      </c>
      <c r="AF788" s="2" t="s">
        <v>331</v>
      </c>
      <c r="AG788" s="2" t="s">
        <v>7664</v>
      </c>
      <c r="AH788" s="2" t="s">
        <v>7665</v>
      </c>
      <c r="AI788" s="2" t="s">
        <v>4010</v>
      </c>
      <c r="AJ788" s="2" t="s">
        <v>4010</v>
      </c>
      <c r="AK788" s="2" t="s">
        <v>7317</v>
      </c>
      <c r="AL788" s="2" t="s">
        <v>7318</v>
      </c>
      <c r="AM788" s="2" t="s">
        <v>7319</v>
      </c>
      <c r="AN788" s="2" t="s">
        <v>7317</v>
      </c>
      <c r="AO788" s="2" t="s">
        <v>7319</v>
      </c>
      <c r="AP788" s="2" t="s">
        <v>6518</v>
      </c>
      <c r="AQ788" s="2" t="s">
        <v>6519</v>
      </c>
      <c r="AR788" s="2" t="s">
        <v>78</v>
      </c>
      <c r="AS788" s="2" t="s">
        <v>6520</v>
      </c>
      <c r="AT788" s="2" t="s">
        <v>40</v>
      </c>
      <c r="AU788" s="2" t="s">
        <v>40</v>
      </c>
      <c r="AV788" s="2" t="s">
        <v>40</v>
      </c>
    </row>
    <row r="789" spans="1:48" x14ac:dyDescent="0.55000000000000004">
      <c r="A789" s="2" t="s">
        <v>7666</v>
      </c>
      <c r="B789" s="4" t="s">
        <v>15874</v>
      </c>
      <c r="C789" s="2" t="s">
        <v>7667</v>
      </c>
      <c r="D789" s="2" t="s">
        <v>7668</v>
      </c>
      <c r="E789" s="2" t="s">
        <v>7671</v>
      </c>
      <c r="F789" s="2" t="s">
        <v>6504</v>
      </c>
      <c r="G789" s="2" t="s">
        <v>44</v>
      </c>
      <c r="H789" s="2" t="s">
        <v>7348</v>
      </c>
      <c r="I789" s="2">
        <f>VLOOKUP(K789,Coordinates!A:C,2,FALSE)</f>
        <v>40.650664999999996</v>
      </c>
      <c r="J789" s="2">
        <f>VLOOKUP(K789,Coordinates!A:C,3,FALSE)</f>
        <v>-74.008511999999996</v>
      </c>
      <c r="K789" s="2" t="s">
        <v>16490</v>
      </c>
      <c r="L789" s="2" t="s">
        <v>7669</v>
      </c>
      <c r="M789" s="2" t="s">
        <v>56</v>
      </c>
      <c r="N789" s="2" t="s">
        <v>41</v>
      </c>
      <c r="O789" s="2" t="s">
        <v>47</v>
      </c>
      <c r="P789" s="2" t="s">
        <v>865</v>
      </c>
      <c r="Q789" s="2" t="s">
        <v>50</v>
      </c>
      <c r="R789" s="2" t="s">
        <v>674</v>
      </c>
      <c r="S789" s="2" t="s">
        <v>43</v>
      </c>
      <c r="T789" s="2" t="s">
        <v>7670</v>
      </c>
      <c r="U789" s="2" t="s">
        <v>7671</v>
      </c>
      <c r="V789" s="2" t="s">
        <v>6504</v>
      </c>
      <c r="W789" s="2" t="s">
        <v>44</v>
      </c>
      <c r="X789" s="2" t="s">
        <v>7348</v>
      </c>
      <c r="Y789" s="2" t="s">
        <v>7672</v>
      </c>
      <c r="Z789" s="2" t="s">
        <v>7494</v>
      </c>
      <c r="AA789" s="2" t="s">
        <v>7310</v>
      </c>
      <c r="AB789" s="2" t="s">
        <v>7311</v>
      </c>
      <c r="AC789" s="2" t="s">
        <v>7312</v>
      </c>
      <c r="AD789" s="2" t="s">
        <v>7313</v>
      </c>
      <c r="AE789" s="2" t="s">
        <v>7673</v>
      </c>
      <c r="AF789" s="2" t="s">
        <v>49</v>
      </c>
      <c r="AG789" s="2" t="s">
        <v>7674</v>
      </c>
      <c r="AH789" s="2" t="s">
        <v>7675</v>
      </c>
      <c r="AI789" s="2" t="s">
        <v>4010</v>
      </c>
      <c r="AJ789" s="2" t="s">
        <v>4010</v>
      </c>
      <c r="AK789" s="2" t="s">
        <v>7317</v>
      </c>
      <c r="AL789" s="2" t="s">
        <v>7318</v>
      </c>
      <c r="AM789" s="2" t="s">
        <v>7319</v>
      </c>
      <c r="AN789" s="2" t="s">
        <v>7317</v>
      </c>
      <c r="AO789" s="2" t="s">
        <v>7319</v>
      </c>
      <c r="AP789" s="2" t="s">
        <v>6518</v>
      </c>
      <c r="AQ789" s="2" t="s">
        <v>6519</v>
      </c>
      <c r="AR789" s="2" t="s">
        <v>78</v>
      </c>
      <c r="AS789" s="2" t="s">
        <v>6520</v>
      </c>
      <c r="AT789" s="2" t="s">
        <v>40</v>
      </c>
      <c r="AU789" s="2" t="s">
        <v>40</v>
      </c>
      <c r="AV789" s="2" t="s">
        <v>40</v>
      </c>
    </row>
    <row r="790" spans="1:48" x14ac:dyDescent="0.55000000000000004">
      <c r="A790" s="2" t="s">
        <v>7676</v>
      </c>
      <c r="B790" s="4" t="s">
        <v>15874</v>
      </c>
      <c r="C790" s="2" t="s">
        <v>7677</v>
      </c>
      <c r="D790" s="2" t="s">
        <v>7678</v>
      </c>
      <c r="E790" s="2" t="s">
        <v>7682</v>
      </c>
      <c r="F790" s="2" t="s">
        <v>6504</v>
      </c>
      <c r="G790" s="2" t="s">
        <v>44</v>
      </c>
      <c r="H790" s="2" t="s">
        <v>6528</v>
      </c>
      <c r="I790" s="2">
        <f>VLOOKUP(K790,Coordinates!A:C,2,FALSE)</f>
        <v>40.684202999999997</v>
      </c>
      <c r="J790" s="2">
        <f>VLOOKUP(K790,Coordinates!A:C,3,FALSE)</f>
        <v>-73.990189000000001</v>
      </c>
      <c r="K790" s="2" t="s">
        <v>16491</v>
      </c>
      <c r="L790" s="2" t="s">
        <v>7679</v>
      </c>
      <c r="M790" s="2" t="s">
        <v>56</v>
      </c>
      <c r="N790" s="2" t="s">
        <v>41</v>
      </c>
      <c r="O790" s="2" t="s">
        <v>215</v>
      </c>
      <c r="P790" s="2" t="s">
        <v>216</v>
      </c>
      <c r="Q790" s="2" t="s">
        <v>217</v>
      </c>
      <c r="R790" s="2" t="s">
        <v>7680</v>
      </c>
      <c r="S790" s="2" t="s">
        <v>43</v>
      </c>
      <c r="T790" s="2" t="s">
        <v>7681</v>
      </c>
      <c r="U790" s="2" t="s">
        <v>7682</v>
      </c>
      <c r="V790" s="2" t="s">
        <v>6504</v>
      </c>
      <c r="W790" s="2" t="s">
        <v>44</v>
      </c>
      <c r="X790" s="2" t="s">
        <v>6528</v>
      </c>
      <c r="Y790" s="2" t="s">
        <v>7683</v>
      </c>
      <c r="Z790" s="2" t="s">
        <v>3137</v>
      </c>
      <c r="AA790" s="2" t="s">
        <v>6657</v>
      </c>
      <c r="AB790" s="2" t="s">
        <v>6532</v>
      </c>
      <c r="AC790" s="2" t="s">
        <v>6717</v>
      </c>
      <c r="AD790" s="2" t="s">
        <v>6718</v>
      </c>
      <c r="AE790" s="2" t="s">
        <v>7684</v>
      </c>
      <c r="AF790" s="2" t="s">
        <v>49</v>
      </c>
      <c r="AG790" s="2" t="s">
        <v>7685</v>
      </c>
      <c r="AH790" s="2" t="s">
        <v>7686</v>
      </c>
      <c r="AI790" s="2" t="s">
        <v>4010</v>
      </c>
      <c r="AJ790" s="2" t="s">
        <v>4010</v>
      </c>
      <c r="AK790" s="2" t="s">
        <v>7599</v>
      </c>
      <c r="AL790" s="2" t="s">
        <v>40</v>
      </c>
      <c r="AM790" s="2" t="s">
        <v>7600</v>
      </c>
      <c r="AN790" s="2" t="s">
        <v>7599</v>
      </c>
      <c r="AO790" s="2" t="s">
        <v>40</v>
      </c>
      <c r="AP790" s="2" t="s">
        <v>6518</v>
      </c>
      <c r="AQ790" s="2" t="s">
        <v>6519</v>
      </c>
      <c r="AR790" s="2" t="s">
        <v>78</v>
      </c>
      <c r="AS790" s="2" t="s">
        <v>6520</v>
      </c>
      <c r="AT790" s="2" t="s">
        <v>7599</v>
      </c>
      <c r="AU790" s="2" t="s">
        <v>7601</v>
      </c>
      <c r="AV790" s="2" t="s">
        <v>7600</v>
      </c>
    </row>
    <row r="791" spans="1:48" x14ac:dyDescent="0.55000000000000004">
      <c r="A791" s="2" t="s">
        <v>7687</v>
      </c>
      <c r="B791" s="4" t="s">
        <v>15874</v>
      </c>
      <c r="C791" s="2" t="s">
        <v>7688</v>
      </c>
      <c r="D791" s="2" t="s">
        <v>7689</v>
      </c>
      <c r="E791" s="2" t="s">
        <v>7692</v>
      </c>
      <c r="F791" s="2" t="s">
        <v>6504</v>
      </c>
      <c r="G791" s="2" t="s">
        <v>44</v>
      </c>
      <c r="H791" s="2" t="s">
        <v>7480</v>
      </c>
      <c r="I791" s="2">
        <f>VLOOKUP(K791,Coordinates!A:C,2,FALSE)</f>
        <v>40.642822000000002</v>
      </c>
      <c r="J791" s="2">
        <f>VLOOKUP(K791,Coordinates!A:C,3,FALSE)</f>
        <v>-73.992515999999995</v>
      </c>
      <c r="K791" s="2" t="s">
        <v>16492</v>
      </c>
      <c r="L791" s="2" t="s">
        <v>7690</v>
      </c>
      <c r="M791" s="2" t="s">
        <v>56</v>
      </c>
      <c r="N791" s="2" t="s">
        <v>324</v>
      </c>
      <c r="O791" s="2" t="s">
        <v>215</v>
      </c>
      <c r="P791" s="2" t="s">
        <v>345</v>
      </c>
      <c r="Q791" s="2" t="s">
        <v>217</v>
      </c>
      <c r="R791" s="2" t="s">
        <v>2963</v>
      </c>
      <c r="S791" s="2" t="s">
        <v>43</v>
      </c>
      <c r="T791" s="2" t="s">
        <v>7691</v>
      </c>
      <c r="U791" s="2" t="s">
        <v>7692</v>
      </c>
      <c r="V791" s="2" t="s">
        <v>6504</v>
      </c>
      <c r="W791" s="2" t="s">
        <v>44</v>
      </c>
      <c r="X791" s="2" t="s">
        <v>7480</v>
      </c>
      <c r="Y791" s="2" t="s">
        <v>7693</v>
      </c>
      <c r="Z791" s="2" t="s">
        <v>838</v>
      </c>
      <c r="AA791" s="2" t="s">
        <v>7482</v>
      </c>
      <c r="AB791" s="2" t="s">
        <v>6658</v>
      </c>
      <c r="AC791" s="2" t="s">
        <v>7426</v>
      </c>
      <c r="AD791" s="2" t="s">
        <v>7427</v>
      </c>
      <c r="AE791" s="2" t="s">
        <v>7694</v>
      </c>
      <c r="AF791" s="2" t="s">
        <v>49</v>
      </c>
      <c r="AG791" s="2" t="s">
        <v>7695</v>
      </c>
      <c r="AH791" s="2" t="s">
        <v>7696</v>
      </c>
      <c r="AI791" s="2" t="s">
        <v>4010</v>
      </c>
      <c r="AJ791" s="2" t="s">
        <v>4010</v>
      </c>
      <c r="AK791" s="2" t="s">
        <v>349</v>
      </c>
      <c r="AL791" s="2" t="s">
        <v>40</v>
      </c>
      <c r="AM791" s="2" t="s">
        <v>350</v>
      </c>
      <c r="AN791" s="2" t="s">
        <v>349</v>
      </c>
      <c r="AO791" s="2" t="s">
        <v>40</v>
      </c>
      <c r="AP791" s="2" t="s">
        <v>6518</v>
      </c>
      <c r="AQ791" s="2" t="s">
        <v>6519</v>
      </c>
      <c r="AR791" s="2" t="s">
        <v>78</v>
      </c>
      <c r="AS791" s="2" t="s">
        <v>6520</v>
      </c>
      <c r="AT791" s="2" t="s">
        <v>349</v>
      </c>
      <c r="AU791" s="2" t="s">
        <v>351</v>
      </c>
      <c r="AV791" s="2" t="s">
        <v>350</v>
      </c>
    </row>
    <row r="792" spans="1:48" x14ac:dyDescent="0.55000000000000004">
      <c r="A792" s="2" t="s">
        <v>7697</v>
      </c>
      <c r="B792" s="4" t="s">
        <v>15874</v>
      </c>
      <c r="C792" s="2" t="s">
        <v>7698</v>
      </c>
      <c r="D792" s="2" t="s">
        <v>7699</v>
      </c>
      <c r="E792" s="2" t="s">
        <v>7702</v>
      </c>
      <c r="F792" s="2" t="s">
        <v>6504</v>
      </c>
      <c r="G792" s="2" t="s">
        <v>44</v>
      </c>
      <c r="H792" s="2" t="s">
        <v>6655</v>
      </c>
      <c r="I792" s="2">
        <f>VLOOKUP(K792,Coordinates!A:C,2,FALSE)</f>
        <v>40.685949999999998</v>
      </c>
      <c r="J792" s="2">
        <f>VLOOKUP(K792,Coordinates!A:C,3,FALSE)</f>
        <v>-73.979834999999994</v>
      </c>
      <c r="K792" s="2" t="s">
        <v>16493</v>
      </c>
      <c r="L792" s="2" t="s">
        <v>7700</v>
      </c>
      <c r="M792" s="2" t="s">
        <v>56</v>
      </c>
      <c r="N792" s="2" t="s">
        <v>41</v>
      </c>
      <c r="O792" s="2" t="s">
        <v>215</v>
      </c>
      <c r="P792" s="2" t="s">
        <v>216</v>
      </c>
      <c r="Q792" s="2" t="s">
        <v>217</v>
      </c>
      <c r="R792" s="2" t="s">
        <v>2553</v>
      </c>
      <c r="S792" s="2" t="s">
        <v>43</v>
      </c>
      <c r="T792" s="2" t="s">
        <v>7701</v>
      </c>
      <c r="U792" s="2" t="s">
        <v>7702</v>
      </c>
      <c r="V792" s="2" t="s">
        <v>6504</v>
      </c>
      <c r="W792" s="2" t="s">
        <v>44</v>
      </c>
      <c r="X792" s="2" t="s">
        <v>6655</v>
      </c>
      <c r="Y792" s="2" t="s">
        <v>7703</v>
      </c>
      <c r="Z792" s="2" t="s">
        <v>703</v>
      </c>
      <c r="AA792" s="2" t="s">
        <v>6531</v>
      </c>
      <c r="AB792" s="2" t="s">
        <v>6532</v>
      </c>
      <c r="AC792" s="2" t="s">
        <v>6717</v>
      </c>
      <c r="AD792" s="2" t="s">
        <v>6718</v>
      </c>
      <c r="AE792" s="2" t="s">
        <v>7704</v>
      </c>
      <c r="AF792" s="2" t="s">
        <v>49</v>
      </c>
      <c r="AG792" s="2" t="s">
        <v>7705</v>
      </c>
      <c r="AH792" s="2" t="s">
        <v>7706</v>
      </c>
      <c r="AI792" s="2" t="s">
        <v>4010</v>
      </c>
      <c r="AJ792" s="2" t="s">
        <v>4010</v>
      </c>
      <c r="AK792" s="2" t="s">
        <v>1075</v>
      </c>
      <c r="AL792" s="2" t="s">
        <v>40</v>
      </c>
      <c r="AM792" s="2" t="s">
        <v>1076</v>
      </c>
      <c r="AN792" s="2" t="s">
        <v>1075</v>
      </c>
      <c r="AO792" s="2" t="s">
        <v>40</v>
      </c>
      <c r="AP792" s="2" t="s">
        <v>316</v>
      </c>
      <c r="AQ792" s="2" t="s">
        <v>317</v>
      </c>
      <c r="AR792" s="2" t="s">
        <v>78</v>
      </c>
      <c r="AS792" s="2" t="s">
        <v>318</v>
      </c>
      <c r="AT792" s="2" t="s">
        <v>1075</v>
      </c>
      <c r="AU792" s="2" t="s">
        <v>1077</v>
      </c>
      <c r="AV792" s="2" t="s">
        <v>1076</v>
      </c>
    </row>
    <row r="793" spans="1:48" x14ac:dyDescent="0.55000000000000004">
      <c r="A793" s="2" t="s">
        <v>7707</v>
      </c>
      <c r="B793" s="4" t="s">
        <v>15874</v>
      </c>
      <c r="C793" s="2" t="s">
        <v>7708</v>
      </c>
      <c r="D793" s="2" t="s">
        <v>7709</v>
      </c>
      <c r="E793" s="2" t="s">
        <v>7623</v>
      </c>
      <c r="F793" s="2" t="s">
        <v>6504</v>
      </c>
      <c r="G793" s="2" t="s">
        <v>44</v>
      </c>
      <c r="H793" s="2" t="s">
        <v>6655</v>
      </c>
      <c r="I793" s="2">
        <f>VLOOKUP(K793,Coordinates!A:C,2,FALSE)</f>
        <v>40.683717000000001</v>
      </c>
      <c r="J793" s="2">
        <f>VLOOKUP(K793,Coordinates!A:C,3,FALSE)</f>
        <v>-73.980239999999995</v>
      </c>
      <c r="K793" s="2" t="s">
        <v>16488</v>
      </c>
      <c r="L793" s="2" t="s">
        <v>7710</v>
      </c>
      <c r="M793" s="2" t="s">
        <v>56</v>
      </c>
      <c r="N793" s="2" t="s">
        <v>41</v>
      </c>
      <c r="O793" s="2" t="s">
        <v>215</v>
      </c>
      <c r="P793" s="2" t="s">
        <v>216</v>
      </c>
      <c r="Q793" s="2" t="s">
        <v>217</v>
      </c>
      <c r="R793" s="2" t="s">
        <v>7711</v>
      </c>
      <c r="S793" s="2" t="s">
        <v>43</v>
      </c>
      <c r="T793" s="2" t="s">
        <v>7622</v>
      </c>
      <c r="U793" s="2" t="s">
        <v>7623</v>
      </c>
      <c r="V793" s="2" t="s">
        <v>6504</v>
      </c>
      <c r="W793" s="2" t="s">
        <v>44</v>
      </c>
      <c r="X793" s="2" t="s">
        <v>6655</v>
      </c>
      <c r="Y793" s="2" t="s">
        <v>7624</v>
      </c>
      <c r="Z793" s="2" t="s">
        <v>703</v>
      </c>
      <c r="AA793" s="2" t="s">
        <v>6531</v>
      </c>
      <c r="AB793" s="2" t="s">
        <v>6532</v>
      </c>
      <c r="AC793" s="2" t="s">
        <v>6717</v>
      </c>
      <c r="AD793" s="2" t="s">
        <v>6718</v>
      </c>
      <c r="AE793" s="2" t="s">
        <v>7712</v>
      </c>
      <c r="AF793" s="2" t="s">
        <v>49</v>
      </c>
      <c r="AG793" s="2" t="s">
        <v>7713</v>
      </c>
      <c r="AH793" s="2" t="s">
        <v>7714</v>
      </c>
      <c r="AI793" s="2" t="s">
        <v>4010</v>
      </c>
      <c r="AJ793" s="2" t="s">
        <v>4010</v>
      </c>
      <c r="AK793" s="2" t="s">
        <v>7317</v>
      </c>
      <c r="AL793" s="2" t="s">
        <v>7318</v>
      </c>
      <c r="AM793" s="2" t="s">
        <v>7319</v>
      </c>
      <c r="AN793" s="2" t="s">
        <v>7317</v>
      </c>
      <c r="AO793" s="2" t="s">
        <v>7319</v>
      </c>
      <c r="AP793" s="2" t="s">
        <v>6518</v>
      </c>
      <c r="AQ793" s="2" t="s">
        <v>6519</v>
      </c>
      <c r="AR793" s="2" t="s">
        <v>78</v>
      </c>
      <c r="AS793" s="2" t="s">
        <v>6520</v>
      </c>
      <c r="AT793" s="2" t="s">
        <v>40</v>
      </c>
      <c r="AU793" s="2" t="s">
        <v>40</v>
      </c>
      <c r="AV793" s="2" t="s">
        <v>40</v>
      </c>
    </row>
    <row r="794" spans="1:48" x14ac:dyDescent="0.55000000000000004">
      <c r="A794" s="2" t="s">
        <v>7715</v>
      </c>
      <c r="B794" s="4" t="s">
        <v>15874</v>
      </c>
      <c r="C794" s="2" t="s">
        <v>7716</v>
      </c>
      <c r="D794" s="2" t="s">
        <v>7717</v>
      </c>
      <c r="E794" s="2" t="s">
        <v>7720</v>
      </c>
      <c r="F794" s="2" t="s">
        <v>6504</v>
      </c>
      <c r="G794" s="2" t="s">
        <v>44</v>
      </c>
      <c r="H794" s="2" t="s">
        <v>7348</v>
      </c>
      <c r="I794" s="2">
        <f>VLOOKUP(K794,Coordinates!A:C,2,FALSE)</f>
        <v>40.655597</v>
      </c>
      <c r="J794" s="2">
        <f>VLOOKUP(K794,Coordinates!A:C,3,FALSE)</f>
        <v>-74.004216999999997</v>
      </c>
      <c r="K794" s="2" t="s">
        <v>16494</v>
      </c>
      <c r="L794" s="2" t="s">
        <v>7718</v>
      </c>
      <c r="M794" s="2" t="s">
        <v>56</v>
      </c>
      <c r="N794" s="2" t="s">
        <v>41</v>
      </c>
      <c r="O794" s="2" t="s">
        <v>215</v>
      </c>
      <c r="P794" s="2" t="s">
        <v>216</v>
      </c>
      <c r="Q794" s="2" t="s">
        <v>217</v>
      </c>
      <c r="R794" s="2" t="s">
        <v>51</v>
      </c>
      <c r="S794" s="2" t="s">
        <v>43</v>
      </c>
      <c r="T794" s="2" t="s">
        <v>7719</v>
      </c>
      <c r="U794" s="2" t="s">
        <v>7720</v>
      </c>
      <c r="V794" s="2" t="s">
        <v>6504</v>
      </c>
      <c r="W794" s="2" t="s">
        <v>44</v>
      </c>
      <c r="X794" s="2" t="s">
        <v>7348</v>
      </c>
      <c r="Y794" s="2" t="s">
        <v>7721</v>
      </c>
      <c r="Z794" s="2" t="s">
        <v>7350</v>
      </c>
      <c r="AA794" s="2" t="s">
        <v>7310</v>
      </c>
      <c r="AB794" s="2" t="s">
        <v>7311</v>
      </c>
      <c r="AC794" s="2" t="s">
        <v>7312</v>
      </c>
      <c r="AD794" s="2" t="s">
        <v>7313</v>
      </c>
      <c r="AE794" s="2" t="s">
        <v>7722</v>
      </c>
      <c r="AF794" s="2" t="s">
        <v>49</v>
      </c>
      <c r="AG794" s="2" t="s">
        <v>7723</v>
      </c>
      <c r="AH794" s="2" t="s">
        <v>7724</v>
      </c>
      <c r="AI794" s="2" t="s">
        <v>4010</v>
      </c>
      <c r="AJ794" s="2" t="s">
        <v>4010</v>
      </c>
      <c r="AK794" s="2" t="s">
        <v>7599</v>
      </c>
      <c r="AL794" s="2" t="s">
        <v>40</v>
      </c>
      <c r="AM794" s="2" t="s">
        <v>7600</v>
      </c>
      <c r="AN794" s="2" t="s">
        <v>7599</v>
      </c>
      <c r="AO794" s="2" t="s">
        <v>40</v>
      </c>
      <c r="AP794" s="2" t="s">
        <v>6518</v>
      </c>
      <c r="AQ794" s="2" t="s">
        <v>6519</v>
      </c>
      <c r="AR794" s="2" t="s">
        <v>78</v>
      </c>
      <c r="AS794" s="2" t="s">
        <v>6520</v>
      </c>
      <c r="AT794" s="2" t="s">
        <v>7599</v>
      </c>
      <c r="AU794" s="2" t="s">
        <v>7601</v>
      </c>
      <c r="AV794" s="2" t="s">
        <v>7600</v>
      </c>
    </row>
    <row r="795" spans="1:48" x14ac:dyDescent="0.55000000000000004">
      <c r="A795" s="2" t="s">
        <v>7725</v>
      </c>
      <c r="B795" s="4" t="s">
        <v>15874</v>
      </c>
      <c r="C795" s="2" t="s">
        <v>7726</v>
      </c>
      <c r="D795" s="2" t="s">
        <v>7727</v>
      </c>
      <c r="E795" s="2" t="s">
        <v>7730</v>
      </c>
      <c r="F795" s="2" t="s">
        <v>6504</v>
      </c>
      <c r="G795" s="2" t="s">
        <v>44</v>
      </c>
      <c r="H795" s="2" t="s">
        <v>7335</v>
      </c>
      <c r="I795" s="2">
        <f>VLOOKUP(K795,Coordinates!A:C,2,FALSE)</f>
        <v>40.677864999999997</v>
      </c>
      <c r="J795" s="2">
        <f>VLOOKUP(K795,Coordinates!A:C,3,FALSE)</f>
        <v>-74.004925</v>
      </c>
      <c r="K795" s="2" t="s">
        <v>16495</v>
      </c>
      <c r="L795" s="2" t="s">
        <v>7728</v>
      </c>
      <c r="M795" s="2" t="s">
        <v>56</v>
      </c>
      <c r="N795" s="2" t="s">
        <v>41</v>
      </c>
      <c r="O795" s="2" t="s">
        <v>47</v>
      </c>
      <c r="P795" s="2" t="s">
        <v>57</v>
      </c>
      <c r="Q795" s="2" t="s">
        <v>58</v>
      </c>
      <c r="R795" s="2" t="s">
        <v>51</v>
      </c>
      <c r="S795" s="2" t="s">
        <v>43</v>
      </c>
      <c r="T795" s="2" t="s">
        <v>7729</v>
      </c>
      <c r="U795" s="2" t="s">
        <v>7730</v>
      </c>
      <c r="V795" s="2" t="s">
        <v>6504</v>
      </c>
      <c r="W795" s="2" t="s">
        <v>44</v>
      </c>
      <c r="X795" s="2" t="s">
        <v>7335</v>
      </c>
      <c r="Y795" s="2" t="s">
        <v>7731</v>
      </c>
      <c r="Z795" s="2" t="s">
        <v>7732</v>
      </c>
      <c r="AA795" s="2" t="s">
        <v>6657</v>
      </c>
      <c r="AB795" s="2" t="s">
        <v>7311</v>
      </c>
      <c r="AC795" s="2" t="s">
        <v>7337</v>
      </c>
      <c r="AD795" s="2" t="s">
        <v>7338</v>
      </c>
      <c r="AE795" s="2" t="s">
        <v>7733</v>
      </c>
      <c r="AF795" s="2" t="s">
        <v>331</v>
      </c>
      <c r="AG795" s="2" t="s">
        <v>7734</v>
      </c>
      <c r="AH795" s="2" t="s">
        <v>7735</v>
      </c>
      <c r="AI795" s="2" t="s">
        <v>4010</v>
      </c>
      <c r="AJ795" s="2" t="s">
        <v>4010</v>
      </c>
      <c r="AK795" s="2" t="s">
        <v>7317</v>
      </c>
      <c r="AL795" s="2" t="s">
        <v>7318</v>
      </c>
      <c r="AM795" s="2" t="s">
        <v>7319</v>
      </c>
      <c r="AN795" s="2" t="s">
        <v>7317</v>
      </c>
      <c r="AO795" s="2" t="s">
        <v>7319</v>
      </c>
      <c r="AP795" s="2" t="s">
        <v>6518</v>
      </c>
      <c r="AQ795" s="2" t="s">
        <v>6519</v>
      </c>
      <c r="AR795" s="2" t="s">
        <v>78</v>
      </c>
      <c r="AS795" s="2" t="s">
        <v>6520</v>
      </c>
      <c r="AT795" s="2" t="s">
        <v>40</v>
      </c>
      <c r="AU795" s="2" t="s">
        <v>40</v>
      </c>
      <c r="AV795" s="2" t="s">
        <v>40</v>
      </c>
    </row>
    <row r="796" spans="1:48" x14ac:dyDescent="0.55000000000000004">
      <c r="A796" s="2" t="s">
        <v>7736</v>
      </c>
      <c r="B796" s="4" t="s">
        <v>15874</v>
      </c>
      <c r="C796" s="2" t="s">
        <v>7737</v>
      </c>
      <c r="D796" s="2" t="s">
        <v>7738</v>
      </c>
      <c r="E796" s="2" t="s">
        <v>7640</v>
      </c>
      <c r="F796" s="2" t="s">
        <v>6504</v>
      </c>
      <c r="G796" s="2" t="s">
        <v>44</v>
      </c>
      <c r="H796" s="2" t="s">
        <v>7325</v>
      </c>
      <c r="I796" s="2">
        <f>VLOOKUP(K796,Coordinates!A:C,2,FALSE)</f>
        <v>40.669317999999997</v>
      </c>
      <c r="J796" s="2">
        <f>VLOOKUP(K796,Coordinates!A:C,3,FALSE)</f>
        <v>-73.978640999999996</v>
      </c>
      <c r="K796" s="2" t="s">
        <v>16489</v>
      </c>
      <c r="L796" s="2" t="s">
        <v>7739</v>
      </c>
      <c r="M796" s="2" t="s">
        <v>56</v>
      </c>
      <c r="N796" s="2" t="s">
        <v>41</v>
      </c>
      <c r="O796" s="2" t="s">
        <v>215</v>
      </c>
      <c r="P796" s="2" t="s">
        <v>216</v>
      </c>
      <c r="Q796" s="2" t="s">
        <v>217</v>
      </c>
      <c r="R796" s="2" t="s">
        <v>1316</v>
      </c>
      <c r="S796" s="2" t="s">
        <v>43</v>
      </c>
      <c r="T796" s="2" t="s">
        <v>7639</v>
      </c>
      <c r="U796" s="2" t="s">
        <v>7640</v>
      </c>
      <c r="V796" s="2" t="s">
        <v>6504</v>
      </c>
      <c r="W796" s="2" t="s">
        <v>44</v>
      </c>
      <c r="X796" s="2" t="s">
        <v>7325</v>
      </c>
      <c r="Y796" s="2" t="s">
        <v>7641</v>
      </c>
      <c r="Z796" s="2" t="s">
        <v>1746</v>
      </c>
      <c r="AA796" s="2" t="s">
        <v>6657</v>
      </c>
      <c r="AB796" s="2" t="s">
        <v>6658</v>
      </c>
      <c r="AC796" s="2" t="s">
        <v>6659</v>
      </c>
      <c r="AD796" s="2" t="s">
        <v>6660</v>
      </c>
      <c r="AE796" s="2" t="s">
        <v>7740</v>
      </c>
      <c r="AF796" s="2" t="s">
        <v>49</v>
      </c>
      <c r="AG796" s="2" t="s">
        <v>7741</v>
      </c>
      <c r="AH796" s="2" t="s">
        <v>7742</v>
      </c>
      <c r="AI796" s="2" t="s">
        <v>4010</v>
      </c>
      <c r="AJ796" s="2" t="s">
        <v>4010</v>
      </c>
      <c r="AK796" s="2" t="s">
        <v>7599</v>
      </c>
      <c r="AL796" s="2" t="s">
        <v>40</v>
      </c>
      <c r="AM796" s="2" t="s">
        <v>7600</v>
      </c>
      <c r="AN796" s="2" t="s">
        <v>7599</v>
      </c>
      <c r="AO796" s="2" t="s">
        <v>40</v>
      </c>
      <c r="AP796" s="2" t="s">
        <v>6518</v>
      </c>
      <c r="AQ796" s="2" t="s">
        <v>6519</v>
      </c>
      <c r="AR796" s="2" t="s">
        <v>78</v>
      </c>
      <c r="AS796" s="2" t="s">
        <v>6520</v>
      </c>
      <c r="AT796" s="2" t="s">
        <v>7599</v>
      </c>
      <c r="AU796" s="2" t="s">
        <v>7601</v>
      </c>
      <c r="AV796" s="2" t="s">
        <v>7600</v>
      </c>
    </row>
    <row r="797" spans="1:48" x14ac:dyDescent="0.55000000000000004">
      <c r="A797" s="2" t="s">
        <v>7743</v>
      </c>
      <c r="B797" s="4" t="s">
        <v>15873</v>
      </c>
      <c r="C797" s="2" t="s">
        <v>7744</v>
      </c>
      <c r="D797" s="2" t="s">
        <v>7745</v>
      </c>
      <c r="E797" s="2" t="s">
        <v>7748</v>
      </c>
      <c r="F797" s="2" t="s">
        <v>6504</v>
      </c>
      <c r="G797" s="2" t="s">
        <v>44</v>
      </c>
      <c r="H797" s="2" t="s">
        <v>7335</v>
      </c>
      <c r="I797" s="2">
        <f>VLOOKUP(K797,Coordinates!A:C,2,FALSE)</f>
        <v>40.677773000000002</v>
      </c>
      <c r="J797" s="2">
        <f>VLOOKUP(K797,Coordinates!A:C,3,FALSE)</f>
        <v>-74.014152999999993</v>
      </c>
      <c r="K797" s="2" t="s">
        <v>16496</v>
      </c>
      <c r="L797" s="2" t="s">
        <v>7746</v>
      </c>
      <c r="M797" s="2" t="s">
        <v>56</v>
      </c>
      <c r="N797" s="2" t="s">
        <v>324</v>
      </c>
      <c r="O797" s="2" t="s">
        <v>215</v>
      </c>
      <c r="P797" s="2" t="s">
        <v>216</v>
      </c>
      <c r="Q797" s="2" t="s">
        <v>217</v>
      </c>
      <c r="R797" s="2" t="s">
        <v>1170</v>
      </c>
      <c r="S797" s="2" t="s">
        <v>43</v>
      </c>
      <c r="T797" s="2" t="s">
        <v>7747</v>
      </c>
      <c r="U797" s="2" t="s">
        <v>7748</v>
      </c>
      <c r="V797" s="2" t="s">
        <v>6504</v>
      </c>
      <c r="W797" s="2" t="s">
        <v>44</v>
      </c>
      <c r="X797" s="2" t="s">
        <v>7335</v>
      </c>
      <c r="Y797" s="2" t="s">
        <v>7749</v>
      </c>
      <c r="Z797" s="2" t="s">
        <v>4312</v>
      </c>
      <c r="AA797" s="2" t="s">
        <v>6657</v>
      </c>
      <c r="AB797" s="2" t="s">
        <v>7311</v>
      </c>
      <c r="AC797" s="2" t="s">
        <v>7337</v>
      </c>
      <c r="AD797" s="2" t="s">
        <v>7338</v>
      </c>
      <c r="AE797" s="2" t="s">
        <v>7750</v>
      </c>
      <c r="AF797" s="2" t="s">
        <v>49</v>
      </c>
      <c r="AG797" s="2" t="s">
        <v>7751</v>
      </c>
      <c r="AH797" s="2" t="s">
        <v>7752</v>
      </c>
      <c r="AI797" s="2" t="s">
        <v>4010</v>
      </c>
      <c r="AJ797" s="2" t="s">
        <v>4010</v>
      </c>
      <c r="AK797" s="2" t="s">
        <v>349</v>
      </c>
      <c r="AL797" s="2" t="s">
        <v>40</v>
      </c>
      <c r="AM797" s="2" t="s">
        <v>350</v>
      </c>
      <c r="AN797" s="2" t="s">
        <v>349</v>
      </c>
      <c r="AO797" s="2" t="s">
        <v>40</v>
      </c>
      <c r="AP797" s="2" t="s">
        <v>6518</v>
      </c>
      <c r="AQ797" s="2" t="s">
        <v>6519</v>
      </c>
      <c r="AR797" s="2" t="s">
        <v>78</v>
      </c>
      <c r="AS797" s="2" t="s">
        <v>6520</v>
      </c>
      <c r="AT797" s="2" t="s">
        <v>349</v>
      </c>
      <c r="AU797" s="2" t="s">
        <v>351</v>
      </c>
      <c r="AV797" s="2" t="s">
        <v>350</v>
      </c>
    </row>
    <row r="798" spans="1:48" x14ac:dyDescent="0.55000000000000004">
      <c r="A798" s="2" t="s">
        <v>7753</v>
      </c>
      <c r="B798" s="4" t="s">
        <v>15874</v>
      </c>
      <c r="C798" s="2" t="s">
        <v>7754</v>
      </c>
      <c r="D798" s="2" t="s">
        <v>7755</v>
      </c>
      <c r="E798" s="2" t="s">
        <v>7757</v>
      </c>
      <c r="F798" s="2" t="s">
        <v>6504</v>
      </c>
      <c r="G798" s="2" t="s">
        <v>44</v>
      </c>
      <c r="H798" s="2" t="s">
        <v>7348</v>
      </c>
      <c r="I798" s="2">
        <f>VLOOKUP(K798,Coordinates!A:C,2,FALSE)</f>
        <v>40.661239000000002</v>
      </c>
      <c r="J798" s="2">
        <f>VLOOKUP(K798,Coordinates!A:C,3,FALSE)</f>
        <v>-73.998812000000001</v>
      </c>
      <c r="K798" s="2" t="s">
        <v>16497</v>
      </c>
      <c r="L798" s="2" t="s">
        <v>40</v>
      </c>
      <c r="M798" s="2" t="s">
        <v>56</v>
      </c>
      <c r="N798" s="2" t="s">
        <v>41</v>
      </c>
      <c r="O798" s="2" t="s">
        <v>1054</v>
      </c>
      <c r="P798" s="2" t="s">
        <v>1055</v>
      </c>
      <c r="Q798" s="2" t="s">
        <v>40</v>
      </c>
      <c r="R798" s="2" t="s">
        <v>1056</v>
      </c>
      <c r="S798" s="2" t="s">
        <v>43</v>
      </c>
      <c r="T798" s="2" t="s">
        <v>7756</v>
      </c>
      <c r="U798" s="2" t="s">
        <v>7757</v>
      </c>
      <c r="V798" s="2" t="s">
        <v>6504</v>
      </c>
      <c r="W798" s="2" t="s">
        <v>44</v>
      </c>
      <c r="X798" s="2" t="s">
        <v>7348</v>
      </c>
      <c r="Y798" s="2" t="s">
        <v>7758</v>
      </c>
      <c r="Z798" s="2" t="s">
        <v>7535</v>
      </c>
      <c r="AA798" s="2" t="s">
        <v>7310</v>
      </c>
      <c r="AB798" s="2" t="s">
        <v>7311</v>
      </c>
      <c r="AC798" s="2" t="s">
        <v>7312</v>
      </c>
      <c r="AD798" s="2" t="s">
        <v>7313</v>
      </c>
      <c r="AE798" s="2" t="s">
        <v>7759</v>
      </c>
      <c r="AF798" s="2" t="s">
        <v>49</v>
      </c>
      <c r="AG798" s="2" t="s">
        <v>40</v>
      </c>
      <c r="AH798" s="2" t="s">
        <v>40</v>
      </c>
      <c r="AI798" s="2" t="s">
        <v>4010</v>
      </c>
      <c r="AJ798" s="2" t="s">
        <v>4010</v>
      </c>
      <c r="AK798" s="2" t="s">
        <v>7317</v>
      </c>
      <c r="AL798" s="2" t="s">
        <v>7318</v>
      </c>
      <c r="AM798" s="2" t="s">
        <v>7319</v>
      </c>
      <c r="AN798" s="2" t="s">
        <v>7317</v>
      </c>
      <c r="AO798" s="2" t="s">
        <v>7319</v>
      </c>
      <c r="AP798" s="2" t="s">
        <v>40</v>
      </c>
      <c r="AQ798" s="2" t="s">
        <v>40</v>
      </c>
      <c r="AR798" s="2" t="s">
        <v>40</v>
      </c>
      <c r="AS798" s="2" t="s">
        <v>40</v>
      </c>
      <c r="AT798" s="2" t="s">
        <v>40</v>
      </c>
      <c r="AU798" s="2" t="s">
        <v>40</v>
      </c>
      <c r="AV798" s="2" t="s">
        <v>40</v>
      </c>
    </row>
    <row r="799" spans="1:48" x14ac:dyDescent="0.55000000000000004">
      <c r="A799" s="2" t="s">
        <v>7760</v>
      </c>
      <c r="B799" s="4" t="s">
        <v>15874</v>
      </c>
      <c r="C799" s="2" t="s">
        <v>7761</v>
      </c>
      <c r="D799" s="2" t="s">
        <v>7762</v>
      </c>
      <c r="E799" s="2" t="s">
        <v>7492</v>
      </c>
      <c r="F799" s="2" t="s">
        <v>6504</v>
      </c>
      <c r="G799" s="2" t="s">
        <v>44</v>
      </c>
      <c r="H799" s="2" t="s">
        <v>7348</v>
      </c>
      <c r="I799" s="2">
        <f>VLOOKUP(K799,Coordinates!A:C,2,FALSE)</f>
        <v>40.651992999999997</v>
      </c>
      <c r="J799" s="2">
        <f>VLOOKUP(K799,Coordinates!A:C,3,FALSE)</f>
        <v>-74.007294000000002</v>
      </c>
      <c r="K799" s="2" t="s">
        <v>16476</v>
      </c>
      <c r="L799" s="2" t="s">
        <v>7763</v>
      </c>
      <c r="M799" s="2" t="s">
        <v>56</v>
      </c>
      <c r="N799" s="2" t="s">
        <v>41</v>
      </c>
      <c r="O799" s="2" t="s">
        <v>228</v>
      </c>
      <c r="P799" s="2" t="s">
        <v>229</v>
      </c>
      <c r="Q799" s="2" t="s">
        <v>230</v>
      </c>
      <c r="R799" s="2" t="s">
        <v>239</v>
      </c>
      <c r="S799" s="2" t="s">
        <v>43</v>
      </c>
      <c r="T799" s="2" t="s">
        <v>7489</v>
      </c>
      <c r="U799" s="2" t="s">
        <v>7492</v>
      </c>
      <c r="V799" s="2" t="s">
        <v>6504</v>
      </c>
      <c r="W799" s="2" t="s">
        <v>44</v>
      </c>
      <c r="X799" s="2" t="s">
        <v>7348</v>
      </c>
      <c r="Y799" s="2" t="s">
        <v>7493</v>
      </c>
      <c r="Z799" s="2" t="s">
        <v>7494</v>
      </c>
      <c r="AA799" s="2" t="s">
        <v>7310</v>
      </c>
      <c r="AB799" s="2" t="s">
        <v>7311</v>
      </c>
      <c r="AC799" s="2" t="s">
        <v>7312</v>
      </c>
      <c r="AD799" s="2" t="s">
        <v>7313</v>
      </c>
      <c r="AE799" s="2" t="s">
        <v>7764</v>
      </c>
      <c r="AF799" s="2" t="s">
        <v>49</v>
      </c>
      <c r="AG799" s="2" t="s">
        <v>7765</v>
      </c>
      <c r="AH799" s="2" t="s">
        <v>7766</v>
      </c>
      <c r="AI799" s="2" t="s">
        <v>4010</v>
      </c>
      <c r="AJ799" s="2" t="s">
        <v>4010</v>
      </c>
      <c r="AK799" s="2" t="s">
        <v>7317</v>
      </c>
      <c r="AL799" s="2" t="s">
        <v>7318</v>
      </c>
      <c r="AM799" s="2" t="s">
        <v>7319</v>
      </c>
      <c r="AN799" s="2" t="s">
        <v>7317</v>
      </c>
      <c r="AO799" s="2" t="s">
        <v>7319</v>
      </c>
      <c r="AP799" s="2" t="s">
        <v>6518</v>
      </c>
      <c r="AQ799" s="2" t="s">
        <v>6519</v>
      </c>
      <c r="AR799" s="2" t="s">
        <v>78</v>
      </c>
      <c r="AS799" s="2" t="s">
        <v>6520</v>
      </c>
      <c r="AT799" s="2" t="s">
        <v>40</v>
      </c>
      <c r="AU799" s="2" t="s">
        <v>40</v>
      </c>
      <c r="AV799" s="2" t="s">
        <v>40</v>
      </c>
    </row>
    <row r="800" spans="1:48" x14ac:dyDescent="0.55000000000000004">
      <c r="A800" s="2" t="s">
        <v>7767</v>
      </c>
      <c r="B800" s="4" t="s">
        <v>15874</v>
      </c>
      <c r="C800" s="2" t="s">
        <v>7768</v>
      </c>
      <c r="D800" s="2" t="s">
        <v>7769</v>
      </c>
      <c r="E800" s="2" t="s">
        <v>7772</v>
      </c>
      <c r="F800" s="2" t="s">
        <v>6504</v>
      </c>
      <c r="G800" s="2" t="s">
        <v>44</v>
      </c>
      <c r="H800" s="2" t="s">
        <v>7467</v>
      </c>
      <c r="I800" s="2" t="e">
        <f>VLOOKUP(K800,Coordinates!A:C,2,FALSE)</f>
        <v>#N/A</v>
      </c>
      <c r="J800" s="2" t="e">
        <f>VLOOKUP(K800,Coordinates!A:C,3,FALSE)</f>
        <v>#N/A</v>
      </c>
      <c r="K800" s="2" t="s">
        <v>16498</v>
      </c>
      <c r="L800" s="2" t="s">
        <v>7770</v>
      </c>
      <c r="M800" s="2" t="s">
        <v>56</v>
      </c>
      <c r="N800" s="2" t="s">
        <v>41</v>
      </c>
      <c r="O800" s="2" t="s">
        <v>228</v>
      </c>
      <c r="P800" s="2" t="s">
        <v>229</v>
      </c>
      <c r="Q800" s="2" t="s">
        <v>230</v>
      </c>
      <c r="R800" s="2" t="s">
        <v>1056</v>
      </c>
      <c r="S800" s="2" t="s">
        <v>43</v>
      </c>
      <c r="T800" s="2" t="s">
        <v>7771</v>
      </c>
      <c r="U800" s="2" t="s">
        <v>7772</v>
      </c>
      <c r="V800" s="2" t="s">
        <v>6504</v>
      </c>
      <c r="W800" s="2" t="s">
        <v>44</v>
      </c>
      <c r="X800" s="2" t="s">
        <v>7467</v>
      </c>
      <c r="Y800" s="2" t="s">
        <v>7773</v>
      </c>
      <c r="Z800" s="2" t="s">
        <v>7774</v>
      </c>
      <c r="AA800" s="2" t="s">
        <v>7310</v>
      </c>
      <c r="AB800" s="2" t="s">
        <v>6658</v>
      </c>
      <c r="AC800" s="2" t="s">
        <v>7470</v>
      </c>
      <c r="AD800" s="2" t="s">
        <v>7471</v>
      </c>
      <c r="AE800" s="2" t="s">
        <v>7775</v>
      </c>
      <c r="AF800" s="2" t="s">
        <v>331</v>
      </c>
      <c r="AG800" s="2" t="s">
        <v>7776</v>
      </c>
      <c r="AH800" s="2" t="s">
        <v>7777</v>
      </c>
      <c r="AI800" s="2" t="s">
        <v>4010</v>
      </c>
      <c r="AJ800" s="2" t="s">
        <v>4010</v>
      </c>
      <c r="AK800" s="2" t="s">
        <v>7317</v>
      </c>
      <c r="AL800" s="2" t="s">
        <v>7318</v>
      </c>
      <c r="AM800" s="2" t="s">
        <v>7319</v>
      </c>
      <c r="AN800" s="2" t="s">
        <v>7317</v>
      </c>
      <c r="AO800" s="2" t="s">
        <v>7319</v>
      </c>
      <c r="AP800" s="2" t="s">
        <v>6518</v>
      </c>
      <c r="AQ800" s="2" t="s">
        <v>6519</v>
      </c>
      <c r="AR800" s="2" t="s">
        <v>78</v>
      </c>
      <c r="AS800" s="2" t="s">
        <v>6520</v>
      </c>
      <c r="AT800" s="2" t="s">
        <v>40</v>
      </c>
      <c r="AU800" s="2" t="s">
        <v>40</v>
      </c>
      <c r="AV800" s="2" t="s">
        <v>40</v>
      </c>
    </row>
    <row r="801" spans="1:48" x14ac:dyDescent="0.55000000000000004">
      <c r="A801" s="2" t="s">
        <v>7778</v>
      </c>
      <c r="B801" s="4" t="s">
        <v>15873</v>
      </c>
      <c r="C801" s="2" t="s">
        <v>7779</v>
      </c>
      <c r="D801" s="2" t="s">
        <v>7780</v>
      </c>
      <c r="E801" s="2" t="s">
        <v>7607</v>
      </c>
      <c r="F801" s="2" t="s">
        <v>6504</v>
      </c>
      <c r="G801" s="2" t="s">
        <v>44</v>
      </c>
      <c r="H801" s="2" t="s">
        <v>7325</v>
      </c>
      <c r="I801" s="2">
        <f>VLOOKUP(K801,Coordinates!A:C,2,FALSE)</f>
        <v>40.656319000000003</v>
      </c>
      <c r="J801" s="2">
        <f>VLOOKUP(K801,Coordinates!A:C,3,FALSE)</f>
        <v>-73.982716999999994</v>
      </c>
      <c r="K801" s="2" t="s">
        <v>16487</v>
      </c>
      <c r="L801" s="2" t="s">
        <v>40</v>
      </c>
      <c r="M801" s="2" t="s">
        <v>56</v>
      </c>
      <c r="N801" s="2" t="s">
        <v>5424</v>
      </c>
      <c r="O801" s="2" t="s">
        <v>1054</v>
      </c>
      <c r="P801" s="2" t="s">
        <v>1055</v>
      </c>
      <c r="Q801" s="2" t="s">
        <v>40</v>
      </c>
      <c r="R801" s="2" t="s">
        <v>7781</v>
      </c>
      <c r="S801" s="2" t="s">
        <v>43</v>
      </c>
      <c r="T801" s="2" t="s">
        <v>7606</v>
      </c>
      <c r="U801" s="2" t="s">
        <v>7607</v>
      </c>
      <c r="V801" s="2" t="s">
        <v>6504</v>
      </c>
      <c r="W801" s="2" t="s">
        <v>44</v>
      </c>
      <c r="X801" s="2" t="s">
        <v>7325</v>
      </c>
      <c r="Y801" s="2" t="s">
        <v>7608</v>
      </c>
      <c r="Z801" s="2" t="s">
        <v>7609</v>
      </c>
      <c r="AA801" s="2" t="s">
        <v>7310</v>
      </c>
      <c r="AB801" s="2" t="s">
        <v>7311</v>
      </c>
      <c r="AC801" s="2" t="s">
        <v>7470</v>
      </c>
      <c r="AD801" s="2" t="s">
        <v>7471</v>
      </c>
      <c r="AE801" s="2" t="s">
        <v>40</v>
      </c>
      <c r="AF801" s="2" t="s">
        <v>40</v>
      </c>
      <c r="AG801" s="2" t="s">
        <v>40</v>
      </c>
      <c r="AH801" s="2" t="s">
        <v>40</v>
      </c>
      <c r="AI801" s="2" t="s">
        <v>4010</v>
      </c>
      <c r="AJ801" s="2" t="s">
        <v>4010</v>
      </c>
      <c r="AK801" s="2" t="s">
        <v>7317</v>
      </c>
      <c r="AL801" s="2" t="s">
        <v>7318</v>
      </c>
      <c r="AM801" s="2" t="s">
        <v>7319</v>
      </c>
      <c r="AN801" s="2" t="s">
        <v>7317</v>
      </c>
      <c r="AO801" s="2" t="s">
        <v>7319</v>
      </c>
      <c r="AP801" s="2" t="s">
        <v>40</v>
      </c>
      <c r="AQ801" s="2" t="s">
        <v>40</v>
      </c>
      <c r="AR801" s="2" t="s">
        <v>40</v>
      </c>
      <c r="AS801" s="2" t="s">
        <v>40</v>
      </c>
      <c r="AT801" s="2" t="s">
        <v>40</v>
      </c>
      <c r="AU801" s="2" t="s">
        <v>40</v>
      </c>
      <c r="AV801" s="2" t="s">
        <v>40</v>
      </c>
    </row>
    <row r="802" spans="1:48" x14ac:dyDescent="0.55000000000000004">
      <c r="A802" s="2" t="s">
        <v>7782</v>
      </c>
      <c r="B802" s="4" t="s">
        <v>15874</v>
      </c>
      <c r="C802" s="2" t="s">
        <v>7783</v>
      </c>
      <c r="D802" s="2" t="s">
        <v>7784</v>
      </c>
      <c r="E802" s="2" t="s">
        <v>7786</v>
      </c>
      <c r="F802" s="2" t="s">
        <v>6504</v>
      </c>
      <c r="G802" s="2" t="s">
        <v>44</v>
      </c>
      <c r="H802" s="2" t="s">
        <v>7787</v>
      </c>
      <c r="I802" s="2">
        <f>VLOOKUP(K802,Coordinates!A:C,2,FALSE)</f>
        <v>40.685493999999998</v>
      </c>
      <c r="J802" s="2">
        <f>VLOOKUP(K802,Coordinates!A:C,3,FALSE)</f>
        <v>-73.922382999999996</v>
      </c>
      <c r="K802" s="2" t="s">
        <v>16499</v>
      </c>
      <c r="L802" s="2" t="s">
        <v>7785</v>
      </c>
      <c r="M802" s="2" t="s">
        <v>56</v>
      </c>
      <c r="N802" s="2" t="s">
        <v>41</v>
      </c>
      <c r="O802" s="2" t="s">
        <v>47</v>
      </c>
      <c r="P802" s="2" t="s">
        <v>57</v>
      </c>
      <c r="Q802" s="2" t="s">
        <v>58</v>
      </c>
      <c r="R802" s="2" t="s">
        <v>638</v>
      </c>
      <c r="S802" s="2" t="s">
        <v>43</v>
      </c>
      <c r="T802" s="2" t="s">
        <v>7783</v>
      </c>
      <c r="U802" s="2" t="s">
        <v>7786</v>
      </c>
      <c r="V802" s="2" t="s">
        <v>6504</v>
      </c>
      <c r="W802" s="2" t="s">
        <v>44</v>
      </c>
      <c r="X802" s="2" t="s">
        <v>7787</v>
      </c>
      <c r="Y802" s="2" t="s">
        <v>7788</v>
      </c>
      <c r="Z802" s="2" t="s">
        <v>7789</v>
      </c>
      <c r="AA802" s="2" t="s">
        <v>6508</v>
      </c>
      <c r="AB802" s="2" t="s">
        <v>7790</v>
      </c>
      <c r="AC802" s="2" t="s">
        <v>6581</v>
      </c>
      <c r="AD802" s="2" t="s">
        <v>6582</v>
      </c>
      <c r="AE802" s="2" t="s">
        <v>7791</v>
      </c>
      <c r="AF802" s="2" t="s">
        <v>49</v>
      </c>
      <c r="AG802" s="2" t="s">
        <v>7792</v>
      </c>
      <c r="AH802" s="2" t="s">
        <v>7793</v>
      </c>
      <c r="AI802" s="2" t="s">
        <v>3701</v>
      </c>
      <c r="AJ802" s="2" t="s">
        <v>3701</v>
      </c>
      <c r="AK802" s="2" t="s">
        <v>7794</v>
      </c>
      <c r="AL802" s="2" t="s">
        <v>7795</v>
      </c>
      <c r="AM802" s="2" t="s">
        <v>7796</v>
      </c>
      <c r="AN802" s="2" t="s">
        <v>7794</v>
      </c>
      <c r="AO802" s="2" t="s">
        <v>7796</v>
      </c>
      <c r="AP802" s="2" t="s">
        <v>6518</v>
      </c>
      <c r="AQ802" s="2" t="s">
        <v>6519</v>
      </c>
      <c r="AR802" s="2" t="s">
        <v>78</v>
      </c>
      <c r="AS802" s="2" t="s">
        <v>6520</v>
      </c>
      <c r="AT802" s="2" t="s">
        <v>40</v>
      </c>
      <c r="AU802" s="2" t="s">
        <v>40</v>
      </c>
      <c r="AV802" s="2" t="s">
        <v>40</v>
      </c>
    </row>
    <row r="803" spans="1:48" x14ac:dyDescent="0.55000000000000004">
      <c r="A803" s="2" t="s">
        <v>7797</v>
      </c>
      <c r="B803" s="4" t="s">
        <v>15874</v>
      </c>
      <c r="C803" s="2" t="s">
        <v>7798</v>
      </c>
      <c r="D803" s="2" t="s">
        <v>7799</v>
      </c>
      <c r="E803" s="2" t="s">
        <v>7801</v>
      </c>
      <c r="F803" s="2" t="s">
        <v>6504</v>
      </c>
      <c r="G803" s="2" t="s">
        <v>44</v>
      </c>
      <c r="H803" s="2" t="s">
        <v>7787</v>
      </c>
      <c r="I803" s="2">
        <f>VLOOKUP(K803,Coordinates!A:C,2,FALSE)</f>
        <v>40.680518999999997</v>
      </c>
      <c r="J803" s="2">
        <f>VLOOKUP(K803,Coordinates!A:C,3,FALSE)</f>
        <v>-73.926153999999997</v>
      </c>
      <c r="K803" s="2" t="s">
        <v>16500</v>
      </c>
      <c r="L803" s="2" t="s">
        <v>7800</v>
      </c>
      <c r="M803" s="2" t="s">
        <v>56</v>
      </c>
      <c r="N803" s="2" t="s">
        <v>41</v>
      </c>
      <c r="O803" s="2" t="s">
        <v>47</v>
      </c>
      <c r="P803" s="2" t="s">
        <v>57</v>
      </c>
      <c r="Q803" s="2" t="s">
        <v>58</v>
      </c>
      <c r="R803" s="2" t="s">
        <v>84</v>
      </c>
      <c r="S803" s="2" t="s">
        <v>43</v>
      </c>
      <c r="T803" s="2" t="s">
        <v>7798</v>
      </c>
      <c r="U803" s="2" t="s">
        <v>7801</v>
      </c>
      <c r="V803" s="2" t="s">
        <v>6504</v>
      </c>
      <c r="W803" s="2" t="s">
        <v>44</v>
      </c>
      <c r="X803" s="2" t="s">
        <v>7787</v>
      </c>
      <c r="Y803" s="2" t="s">
        <v>7802</v>
      </c>
      <c r="Z803" s="2" t="s">
        <v>7803</v>
      </c>
      <c r="AA803" s="2" t="s">
        <v>6508</v>
      </c>
      <c r="AB803" s="2" t="s">
        <v>6509</v>
      </c>
      <c r="AC803" s="2" t="s">
        <v>6634</v>
      </c>
      <c r="AD803" s="2" t="s">
        <v>6635</v>
      </c>
      <c r="AE803" s="2" t="s">
        <v>7804</v>
      </c>
      <c r="AF803" s="2" t="s">
        <v>49</v>
      </c>
      <c r="AG803" s="2" t="s">
        <v>7805</v>
      </c>
      <c r="AH803" s="2" t="s">
        <v>7806</v>
      </c>
      <c r="AI803" s="2" t="s">
        <v>3701</v>
      </c>
      <c r="AJ803" s="2" t="s">
        <v>3701</v>
      </c>
      <c r="AK803" s="2" t="s">
        <v>7794</v>
      </c>
      <c r="AL803" s="2" t="s">
        <v>7795</v>
      </c>
      <c r="AM803" s="2" t="s">
        <v>7796</v>
      </c>
      <c r="AN803" s="2" t="s">
        <v>7794</v>
      </c>
      <c r="AO803" s="2" t="s">
        <v>7796</v>
      </c>
      <c r="AP803" s="2" t="s">
        <v>6518</v>
      </c>
      <c r="AQ803" s="2" t="s">
        <v>6519</v>
      </c>
      <c r="AR803" s="2" t="s">
        <v>78</v>
      </c>
      <c r="AS803" s="2" t="s">
        <v>6520</v>
      </c>
      <c r="AT803" s="2" t="s">
        <v>40</v>
      </c>
      <c r="AU803" s="2" t="s">
        <v>40</v>
      </c>
      <c r="AV803" s="2" t="s">
        <v>40</v>
      </c>
    </row>
    <row r="804" spans="1:48" x14ac:dyDescent="0.55000000000000004">
      <c r="A804" s="2" t="s">
        <v>7807</v>
      </c>
      <c r="B804" s="4" t="s">
        <v>15874</v>
      </c>
      <c r="C804" s="2" t="s">
        <v>7808</v>
      </c>
      <c r="D804" s="2" t="s">
        <v>7809</v>
      </c>
      <c r="E804" s="2" t="s">
        <v>7811</v>
      </c>
      <c r="F804" s="2" t="s">
        <v>6504</v>
      </c>
      <c r="G804" s="2" t="s">
        <v>44</v>
      </c>
      <c r="H804" s="2" t="s">
        <v>6579</v>
      </c>
      <c r="I804" s="2" t="e">
        <f>VLOOKUP(K804,Coordinates!A:C,2,FALSE)</f>
        <v>#N/A</v>
      </c>
      <c r="J804" s="2" t="e">
        <f>VLOOKUP(K804,Coordinates!A:C,3,FALSE)</f>
        <v>#N/A</v>
      </c>
      <c r="K804" s="2" t="s">
        <v>16501</v>
      </c>
      <c r="L804" s="2" t="s">
        <v>7810</v>
      </c>
      <c r="M804" s="2" t="s">
        <v>56</v>
      </c>
      <c r="N804" s="2" t="s">
        <v>41</v>
      </c>
      <c r="O804" s="2" t="s">
        <v>47</v>
      </c>
      <c r="P804" s="2" t="s">
        <v>57</v>
      </c>
      <c r="Q804" s="2" t="s">
        <v>58</v>
      </c>
      <c r="R804" s="2" t="s">
        <v>2259</v>
      </c>
      <c r="S804" s="2" t="s">
        <v>43</v>
      </c>
      <c r="T804" s="2" t="s">
        <v>7808</v>
      </c>
      <c r="U804" s="2" t="s">
        <v>7811</v>
      </c>
      <c r="V804" s="2" t="s">
        <v>6504</v>
      </c>
      <c r="W804" s="2" t="s">
        <v>44</v>
      </c>
      <c r="X804" s="2" t="s">
        <v>6579</v>
      </c>
      <c r="Y804" s="2" t="s">
        <v>7812</v>
      </c>
      <c r="Z804" s="2" t="s">
        <v>4923</v>
      </c>
      <c r="AA804" s="2" t="s">
        <v>6508</v>
      </c>
      <c r="AB804" s="2" t="s">
        <v>6509</v>
      </c>
      <c r="AC804" s="2" t="s">
        <v>6581</v>
      </c>
      <c r="AD804" s="2" t="s">
        <v>6582</v>
      </c>
      <c r="AE804" s="2" t="s">
        <v>7813</v>
      </c>
      <c r="AF804" s="2" t="s">
        <v>49</v>
      </c>
      <c r="AG804" s="2" t="s">
        <v>7814</v>
      </c>
      <c r="AH804" s="2" t="s">
        <v>7815</v>
      </c>
      <c r="AI804" s="2" t="s">
        <v>3701</v>
      </c>
      <c r="AJ804" s="2" t="s">
        <v>3701</v>
      </c>
      <c r="AK804" s="2" t="s">
        <v>7794</v>
      </c>
      <c r="AL804" s="2" t="s">
        <v>7795</v>
      </c>
      <c r="AM804" s="2" t="s">
        <v>7796</v>
      </c>
      <c r="AN804" s="2" t="s">
        <v>7794</v>
      </c>
      <c r="AO804" s="2" t="s">
        <v>7796</v>
      </c>
      <c r="AP804" s="2" t="s">
        <v>6518</v>
      </c>
      <c r="AQ804" s="2" t="s">
        <v>6519</v>
      </c>
      <c r="AR804" s="2" t="s">
        <v>78</v>
      </c>
      <c r="AS804" s="2" t="s">
        <v>6520</v>
      </c>
      <c r="AT804" s="2" t="s">
        <v>40</v>
      </c>
      <c r="AU804" s="2" t="s">
        <v>40</v>
      </c>
      <c r="AV804" s="2" t="s">
        <v>40</v>
      </c>
    </row>
    <row r="805" spans="1:48" x14ac:dyDescent="0.55000000000000004">
      <c r="A805" s="2" t="s">
        <v>7816</v>
      </c>
      <c r="B805" s="4" t="s">
        <v>15874</v>
      </c>
      <c r="C805" s="2" t="s">
        <v>7817</v>
      </c>
      <c r="D805" s="2" t="s">
        <v>7818</v>
      </c>
      <c r="E805" s="2" t="s">
        <v>7820</v>
      </c>
      <c r="F805" s="2" t="s">
        <v>6504</v>
      </c>
      <c r="G805" s="2" t="s">
        <v>44</v>
      </c>
      <c r="H805" s="2" t="s">
        <v>6579</v>
      </c>
      <c r="I805" s="2">
        <f>VLOOKUP(K805,Coordinates!A:C,2,FALSE)</f>
        <v>40.691975999999997</v>
      </c>
      <c r="J805" s="2">
        <f>VLOOKUP(K805,Coordinates!A:C,3,FALSE)</f>
        <v>-73.931488000000002</v>
      </c>
      <c r="K805" s="2" t="s">
        <v>16502</v>
      </c>
      <c r="L805" s="2" t="s">
        <v>7819</v>
      </c>
      <c r="M805" s="2" t="s">
        <v>56</v>
      </c>
      <c r="N805" s="2" t="s">
        <v>41</v>
      </c>
      <c r="O805" s="2" t="s">
        <v>47</v>
      </c>
      <c r="P805" s="2" t="s">
        <v>57</v>
      </c>
      <c r="Q805" s="2" t="s">
        <v>58</v>
      </c>
      <c r="R805" s="2" t="s">
        <v>84</v>
      </c>
      <c r="S805" s="2" t="s">
        <v>43</v>
      </c>
      <c r="T805" s="2" t="s">
        <v>7817</v>
      </c>
      <c r="U805" s="2" t="s">
        <v>7820</v>
      </c>
      <c r="V805" s="2" t="s">
        <v>6504</v>
      </c>
      <c r="W805" s="2" t="s">
        <v>44</v>
      </c>
      <c r="X805" s="2" t="s">
        <v>6579</v>
      </c>
      <c r="Y805" s="2" t="s">
        <v>7821</v>
      </c>
      <c r="Z805" s="2" t="s">
        <v>2708</v>
      </c>
      <c r="AA805" s="2" t="s">
        <v>6508</v>
      </c>
      <c r="AB805" s="2" t="s">
        <v>6509</v>
      </c>
      <c r="AC805" s="2" t="s">
        <v>6581</v>
      </c>
      <c r="AD805" s="2" t="s">
        <v>6582</v>
      </c>
      <c r="AE805" s="2" t="s">
        <v>7822</v>
      </c>
      <c r="AF805" s="2" t="s">
        <v>49</v>
      </c>
      <c r="AG805" s="2" t="s">
        <v>7823</v>
      </c>
      <c r="AH805" s="2" t="s">
        <v>7824</v>
      </c>
      <c r="AI805" s="2" t="s">
        <v>3701</v>
      </c>
      <c r="AJ805" s="2" t="s">
        <v>3701</v>
      </c>
      <c r="AK805" s="2" t="s">
        <v>7794</v>
      </c>
      <c r="AL805" s="2" t="s">
        <v>7795</v>
      </c>
      <c r="AM805" s="2" t="s">
        <v>7796</v>
      </c>
      <c r="AN805" s="2" t="s">
        <v>7794</v>
      </c>
      <c r="AO805" s="2" t="s">
        <v>7796</v>
      </c>
      <c r="AP805" s="2" t="s">
        <v>6518</v>
      </c>
      <c r="AQ805" s="2" t="s">
        <v>6519</v>
      </c>
      <c r="AR805" s="2" t="s">
        <v>78</v>
      </c>
      <c r="AS805" s="2" t="s">
        <v>6520</v>
      </c>
      <c r="AT805" s="2" t="s">
        <v>40</v>
      </c>
      <c r="AU805" s="2" t="s">
        <v>40</v>
      </c>
      <c r="AV805" s="2" t="s">
        <v>40</v>
      </c>
    </row>
    <row r="806" spans="1:48" x14ac:dyDescent="0.55000000000000004">
      <c r="A806" s="2" t="s">
        <v>7825</v>
      </c>
      <c r="B806" s="4" t="s">
        <v>15874</v>
      </c>
      <c r="C806" s="2" t="s">
        <v>7826</v>
      </c>
      <c r="D806" s="2" t="s">
        <v>7827</v>
      </c>
      <c r="E806" s="2" t="s">
        <v>7830</v>
      </c>
      <c r="F806" s="2" t="s">
        <v>6504</v>
      </c>
      <c r="G806" s="2" t="s">
        <v>44</v>
      </c>
      <c r="H806" s="2" t="s">
        <v>7787</v>
      </c>
      <c r="I806" s="2">
        <f>VLOOKUP(K806,Coordinates!A:C,2,FALSE)</f>
        <v>40.678161000000003</v>
      </c>
      <c r="J806" s="2">
        <f>VLOOKUP(K806,Coordinates!A:C,3,FALSE)</f>
        <v>-73.920219000000003</v>
      </c>
      <c r="K806" s="2" t="s">
        <v>16503</v>
      </c>
      <c r="L806" s="2" t="s">
        <v>7828</v>
      </c>
      <c r="M806" s="2" t="s">
        <v>56</v>
      </c>
      <c r="N806" s="2" t="s">
        <v>41</v>
      </c>
      <c r="O806" s="2" t="s">
        <v>47</v>
      </c>
      <c r="P806" s="2" t="s">
        <v>57</v>
      </c>
      <c r="Q806" s="2" t="s">
        <v>58</v>
      </c>
      <c r="R806" s="2" t="s">
        <v>7829</v>
      </c>
      <c r="S806" s="2" t="s">
        <v>43</v>
      </c>
      <c r="T806" s="2" t="s">
        <v>7826</v>
      </c>
      <c r="U806" s="2" t="s">
        <v>7830</v>
      </c>
      <c r="V806" s="2" t="s">
        <v>6504</v>
      </c>
      <c r="W806" s="2" t="s">
        <v>44</v>
      </c>
      <c r="X806" s="2" t="s">
        <v>7787</v>
      </c>
      <c r="Y806" s="2" t="s">
        <v>7831</v>
      </c>
      <c r="Z806" s="2" t="s">
        <v>7832</v>
      </c>
      <c r="AA806" s="2" t="s">
        <v>6508</v>
      </c>
      <c r="AB806" s="2" t="s">
        <v>7790</v>
      </c>
      <c r="AC806" s="2" t="s">
        <v>7833</v>
      </c>
      <c r="AD806" s="2" t="s">
        <v>7834</v>
      </c>
      <c r="AE806" s="2" t="s">
        <v>7835</v>
      </c>
      <c r="AF806" s="2" t="s">
        <v>49</v>
      </c>
      <c r="AG806" s="2" t="s">
        <v>7836</v>
      </c>
      <c r="AH806" s="2" t="s">
        <v>7837</v>
      </c>
      <c r="AI806" s="2" t="s">
        <v>3701</v>
      </c>
      <c r="AJ806" s="2" t="s">
        <v>3701</v>
      </c>
      <c r="AK806" s="2" t="s">
        <v>7794</v>
      </c>
      <c r="AL806" s="2" t="s">
        <v>7795</v>
      </c>
      <c r="AM806" s="2" t="s">
        <v>7796</v>
      </c>
      <c r="AN806" s="2" t="s">
        <v>7794</v>
      </c>
      <c r="AO806" s="2" t="s">
        <v>7796</v>
      </c>
      <c r="AP806" s="2" t="s">
        <v>6518</v>
      </c>
      <c r="AQ806" s="2" t="s">
        <v>6519</v>
      </c>
      <c r="AR806" s="2" t="s">
        <v>78</v>
      </c>
      <c r="AS806" s="2" t="s">
        <v>6520</v>
      </c>
      <c r="AT806" s="2" t="s">
        <v>40</v>
      </c>
      <c r="AU806" s="2" t="s">
        <v>40</v>
      </c>
      <c r="AV806" s="2" t="s">
        <v>40</v>
      </c>
    </row>
    <row r="807" spans="1:48" x14ac:dyDescent="0.55000000000000004">
      <c r="A807" s="2" t="s">
        <v>7838</v>
      </c>
      <c r="B807" s="4" t="s">
        <v>15874</v>
      </c>
      <c r="C807" s="2" t="s">
        <v>7839</v>
      </c>
      <c r="D807" s="2" t="s">
        <v>7840</v>
      </c>
      <c r="E807" s="2" t="s">
        <v>7842</v>
      </c>
      <c r="F807" s="2" t="s">
        <v>6504</v>
      </c>
      <c r="G807" s="2" t="s">
        <v>44</v>
      </c>
      <c r="H807" s="2" t="s">
        <v>7787</v>
      </c>
      <c r="I807" s="2">
        <f>VLOOKUP(K807,Coordinates!A:C,2,FALSE)</f>
        <v>40.681849</v>
      </c>
      <c r="J807" s="2">
        <f>VLOOKUP(K807,Coordinates!A:C,3,FALSE)</f>
        <v>-73.935034000000002</v>
      </c>
      <c r="K807" s="2" t="s">
        <v>16504</v>
      </c>
      <c r="L807" s="2" t="s">
        <v>7841</v>
      </c>
      <c r="M807" s="2" t="s">
        <v>56</v>
      </c>
      <c r="N807" s="2" t="s">
        <v>41</v>
      </c>
      <c r="O807" s="2" t="s">
        <v>228</v>
      </c>
      <c r="P807" s="2" t="s">
        <v>229</v>
      </c>
      <c r="Q807" s="2" t="s">
        <v>230</v>
      </c>
      <c r="R807" s="2" t="s">
        <v>615</v>
      </c>
      <c r="S807" s="2" t="s">
        <v>43</v>
      </c>
      <c r="T807" s="2" t="s">
        <v>7839</v>
      </c>
      <c r="U807" s="2" t="s">
        <v>7842</v>
      </c>
      <c r="V807" s="2" t="s">
        <v>6504</v>
      </c>
      <c r="W807" s="2" t="s">
        <v>44</v>
      </c>
      <c r="X807" s="2" t="s">
        <v>7787</v>
      </c>
      <c r="Y807" s="2" t="s">
        <v>7843</v>
      </c>
      <c r="Z807" s="2" t="s">
        <v>2818</v>
      </c>
      <c r="AA807" s="2" t="s">
        <v>6508</v>
      </c>
      <c r="AB807" s="2" t="s">
        <v>6509</v>
      </c>
      <c r="AC807" s="2" t="s">
        <v>6581</v>
      </c>
      <c r="AD807" s="2" t="s">
        <v>6582</v>
      </c>
      <c r="AE807" s="2" t="s">
        <v>7844</v>
      </c>
      <c r="AF807" s="2" t="s">
        <v>49</v>
      </c>
      <c r="AG807" s="2" t="s">
        <v>7845</v>
      </c>
      <c r="AH807" s="2" t="s">
        <v>7846</v>
      </c>
      <c r="AI807" s="2" t="s">
        <v>3701</v>
      </c>
      <c r="AJ807" s="2" t="s">
        <v>3701</v>
      </c>
      <c r="AK807" s="2" t="s">
        <v>7794</v>
      </c>
      <c r="AL807" s="2" t="s">
        <v>7795</v>
      </c>
      <c r="AM807" s="2" t="s">
        <v>7796</v>
      </c>
      <c r="AN807" s="2" t="s">
        <v>7794</v>
      </c>
      <c r="AO807" s="2" t="s">
        <v>7796</v>
      </c>
      <c r="AP807" s="2" t="s">
        <v>6518</v>
      </c>
      <c r="AQ807" s="2" t="s">
        <v>6519</v>
      </c>
      <c r="AR807" s="2" t="s">
        <v>78</v>
      </c>
      <c r="AS807" s="2" t="s">
        <v>6520</v>
      </c>
      <c r="AT807" s="2" t="s">
        <v>40</v>
      </c>
      <c r="AU807" s="2" t="s">
        <v>40</v>
      </c>
      <c r="AV807" s="2" t="s">
        <v>40</v>
      </c>
    </row>
    <row r="808" spans="1:48" x14ac:dyDescent="0.55000000000000004">
      <c r="A808" s="2" t="s">
        <v>7847</v>
      </c>
      <c r="B808" s="4" t="s">
        <v>15874</v>
      </c>
      <c r="C808" s="2" t="s">
        <v>7848</v>
      </c>
      <c r="D808" s="2" t="s">
        <v>7849</v>
      </c>
      <c r="E808" s="2" t="s">
        <v>7851</v>
      </c>
      <c r="F808" s="2" t="s">
        <v>6504</v>
      </c>
      <c r="G808" s="2" t="s">
        <v>44</v>
      </c>
      <c r="H808" s="2" t="s">
        <v>7787</v>
      </c>
      <c r="I808" s="2">
        <f>VLOOKUP(K808,Coordinates!A:C,2,FALSE)</f>
        <v>40.680193000000003</v>
      </c>
      <c r="J808" s="2">
        <f>VLOOKUP(K808,Coordinates!A:C,3,FALSE)</f>
        <v>-73.921423000000004</v>
      </c>
      <c r="K808" s="2" t="s">
        <v>16505</v>
      </c>
      <c r="L808" s="2" t="s">
        <v>7850</v>
      </c>
      <c r="M808" s="2" t="s">
        <v>56</v>
      </c>
      <c r="N808" s="2" t="s">
        <v>41</v>
      </c>
      <c r="O808" s="2" t="s">
        <v>47</v>
      </c>
      <c r="P808" s="2" t="s">
        <v>57</v>
      </c>
      <c r="Q808" s="2" t="s">
        <v>58</v>
      </c>
      <c r="R808" s="2" t="s">
        <v>1571</v>
      </c>
      <c r="S808" s="2" t="s">
        <v>43</v>
      </c>
      <c r="T808" s="2" t="s">
        <v>7848</v>
      </c>
      <c r="U808" s="2" t="s">
        <v>7851</v>
      </c>
      <c r="V808" s="2" t="s">
        <v>6504</v>
      </c>
      <c r="W808" s="2" t="s">
        <v>44</v>
      </c>
      <c r="X808" s="2" t="s">
        <v>7787</v>
      </c>
      <c r="Y808" s="2" t="s">
        <v>7852</v>
      </c>
      <c r="Z808" s="2" t="s">
        <v>4226</v>
      </c>
      <c r="AA808" s="2" t="s">
        <v>6508</v>
      </c>
      <c r="AB808" s="2" t="s">
        <v>7790</v>
      </c>
      <c r="AC808" s="2" t="s">
        <v>6581</v>
      </c>
      <c r="AD808" s="2" t="s">
        <v>6582</v>
      </c>
      <c r="AE808" s="2" t="s">
        <v>7853</v>
      </c>
      <c r="AF808" s="2" t="s">
        <v>49</v>
      </c>
      <c r="AG808" s="2" t="s">
        <v>7854</v>
      </c>
      <c r="AH808" s="2" t="s">
        <v>7855</v>
      </c>
      <c r="AI808" s="2" t="s">
        <v>3701</v>
      </c>
      <c r="AJ808" s="2" t="s">
        <v>3701</v>
      </c>
      <c r="AK808" s="2" t="s">
        <v>7794</v>
      </c>
      <c r="AL808" s="2" t="s">
        <v>7795</v>
      </c>
      <c r="AM808" s="2" t="s">
        <v>7796</v>
      </c>
      <c r="AN808" s="2" t="s">
        <v>7794</v>
      </c>
      <c r="AO808" s="2" t="s">
        <v>7796</v>
      </c>
      <c r="AP808" s="2" t="s">
        <v>6518</v>
      </c>
      <c r="AQ808" s="2" t="s">
        <v>6519</v>
      </c>
      <c r="AR808" s="2" t="s">
        <v>78</v>
      </c>
      <c r="AS808" s="2" t="s">
        <v>6520</v>
      </c>
      <c r="AT808" s="2" t="s">
        <v>40</v>
      </c>
      <c r="AU808" s="2" t="s">
        <v>40</v>
      </c>
      <c r="AV808" s="2" t="s">
        <v>40</v>
      </c>
    </row>
    <row r="809" spans="1:48" x14ac:dyDescent="0.55000000000000004">
      <c r="A809" s="2" t="s">
        <v>7856</v>
      </c>
      <c r="B809" s="4" t="s">
        <v>15874</v>
      </c>
      <c r="C809" s="2" t="s">
        <v>7857</v>
      </c>
      <c r="D809" s="2" t="s">
        <v>7858</v>
      </c>
      <c r="E809" s="2" t="s">
        <v>7860</v>
      </c>
      <c r="F809" s="2" t="s">
        <v>6504</v>
      </c>
      <c r="G809" s="2" t="s">
        <v>44</v>
      </c>
      <c r="H809" s="2" t="s">
        <v>6579</v>
      </c>
      <c r="I809" s="2">
        <f>VLOOKUP(K809,Coordinates!A:C,2,FALSE)</f>
        <v>40.691616000000003</v>
      </c>
      <c r="J809" s="2">
        <f>VLOOKUP(K809,Coordinates!A:C,3,FALSE)</f>
        <v>-73.933273</v>
      </c>
      <c r="K809" s="2" t="s">
        <v>16506</v>
      </c>
      <c r="L809" s="2" t="s">
        <v>7859</v>
      </c>
      <c r="M809" s="2" t="s">
        <v>56</v>
      </c>
      <c r="N809" s="2" t="s">
        <v>41</v>
      </c>
      <c r="O809" s="2" t="s">
        <v>228</v>
      </c>
      <c r="P809" s="2" t="s">
        <v>229</v>
      </c>
      <c r="Q809" s="2" t="s">
        <v>230</v>
      </c>
      <c r="R809" s="2" t="s">
        <v>138</v>
      </c>
      <c r="S809" s="2" t="s">
        <v>43</v>
      </c>
      <c r="T809" s="2" t="s">
        <v>7857</v>
      </c>
      <c r="U809" s="2" t="s">
        <v>7860</v>
      </c>
      <c r="V809" s="2" t="s">
        <v>6504</v>
      </c>
      <c r="W809" s="2" t="s">
        <v>44</v>
      </c>
      <c r="X809" s="2" t="s">
        <v>6579</v>
      </c>
      <c r="Y809" s="2" t="s">
        <v>7821</v>
      </c>
      <c r="Z809" s="2" t="s">
        <v>2708</v>
      </c>
      <c r="AA809" s="2" t="s">
        <v>6508</v>
      </c>
      <c r="AB809" s="2" t="s">
        <v>6509</v>
      </c>
      <c r="AC809" s="2" t="s">
        <v>6581</v>
      </c>
      <c r="AD809" s="2" t="s">
        <v>6582</v>
      </c>
      <c r="AE809" s="2" t="s">
        <v>7861</v>
      </c>
      <c r="AF809" s="2" t="s">
        <v>331</v>
      </c>
      <c r="AG809" s="2" t="s">
        <v>7862</v>
      </c>
      <c r="AH809" s="2" t="s">
        <v>7863</v>
      </c>
      <c r="AI809" s="2" t="s">
        <v>3701</v>
      </c>
      <c r="AJ809" s="2" t="s">
        <v>3701</v>
      </c>
      <c r="AK809" s="2" t="s">
        <v>7794</v>
      </c>
      <c r="AL809" s="2" t="s">
        <v>7795</v>
      </c>
      <c r="AM809" s="2" t="s">
        <v>7796</v>
      </c>
      <c r="AN809" s="2" t="s">
        <v>7794</v>
      </c>
      <c r="AO809" s="2" t="s">
        <v>7796</v>
      </c>
      <c r="AP809" s="2" t="s">
        <v>6518</v>
      </c>
      <c r="AQ809" s="2" t="s">
        <v>6519</v>
      </c>
      <c r="AR809" s="2" t="s">
        <v>78</v>
      </c>
      <c r="AS809" s="2" t="s">
        <v>6520</v>
      </c>
      <c r="AT809" s="2" t="s">
        <v>40</v>
      </c>
      <c r="AU809" s="2" t="s">
        <v>40</v>
      </c>
      <c r="AV809" s="2" t="s">
        <v>40</v>
      </c>
    </row>
    <row r="810" spans="1:48" x14ac:dyDescent="0.55000000000000004">
      <c r="A810" s="2" t="s">
        <v>7864</v>
      </c>
      <c r="B810" s="4" t="s">
        <v>15874</v>
      </c>
      <c r="C810" s="2" t="s">
        <v>7865</v>
      </c>
      <c r="D810" s="2" t="s">
        <v>7866</v>
      </c>
      <c r="E810" s="2" t="s">
        <v>7868</v>
      </c>
      <c r="F810" s="2" t="s">
        <v>6504</v>
      </c>
      <c r="G810" s="2" t="s">
        <v>44</v>
      </c>
      <c r="H810" s="2" t="s">
        <v>6579</v>
      </c>
      <c r="I810" s="2">
        <f>VLOOKUP(K810,Coordinates!A:C,2,FALSE)</f>
        <v>40.693061</v>
      </c>
      <c r="J810" s="2">
        <f>VLOOKUP(K810,Coordinates!A:C,3,FALSE)</f>
        <v>-73.934742</v>
      </c>
      <c r="K810" s="2" t="s">
        <v>16507</v>
      </c>
      <c r="L810" s="2" t="s">
        <v>7867</v>
      </c>
      <c r="M810" s="2" t="s">
        <v>56</v>
      </c>
      <c r="N810" s="2" t="s">
        <v>41</v>
      </c>
      <c r="O810" s="2" t="s">
        <v>47</v>
      </c>
      <c r="P810" s="2" t="s">
        <v>57</v>
      </c>
      <c r="Q810" s="2" t="s">
        <v>58</v>
      </c>
      <c r="R810" s="2" t="s">
        <v>638</v>
      </c>
      <c r="S810" s="2" t="s">
        <v>43</v>
      </c>
      <c r="T810" s="2" t="s">
        <v>7865</v>
      </c>
      <c r="U810" s="2" t="s">
        <v>7868</v>
      </c>
      <c r="V810" s="2" t="s">
        <v>6504</v>
      </c>
      <c r="W810" s="2" t="s">
        <v>44</v>
      </c>
      <c r="X810" s="2" t="s">
        <v>6579</v>
      </c>
      <c r="Y810" s="2" t="s">
        <v>7869</v>
      </c>
      <c r="Z810" s="2" t="s">
        <v>4985</v>
      </c>
      <c r="AA810" s="2" t="s">
        <v>6508</v>
      </c>
      <c r="AB810" s="2" t="s">
        <v>6509</v>
      </c>
      <c r="AC810" s="2" t="s">
        <v>6581</v>
      </c>
      <c r="AD810" s="2" t="s">
        <v>6582</v>
      </c>
      <c r="AE810" s="2" t="s">
        <v>7870</v>
      </c>
      <c r="AF810" s="2" t="s">
        <v>49</v>
      </c>
      <c r="AG810" s="2" t="s">
        <v>7871</v>
      </c>
      <c r="AH810" s="2" t="s">
        <v>7872</v>
      </c>
      <c r="AI810" s="2" t="s">
        <v>3701</v>
      </c>
      <c r="AJ810" s="2" t="s">
        <v>3701</v>
      </c>
      <c r="AK810" s="2" t="s">
        <v>7794</v>
      </c>
      <c r="AL810" s="2" t="s">
        <v>7795</v>
      </c>
      <c r="AM810" s="2" t="s">
        <v>7796</v>
      </c>
      <c r="AN810" s="2" t="s">
        <v>7794</v>
      </c>
      <c r="AO810" s="2" t="s">
        <v>7796</v>
      </c>
      <c r="AP810" s="2" t="s">
        <v>6518</v>
      </c>
      <c r="AQ810" s="2" t="s">
        <v>6519</v>
      </c>
      <c r="AR810" s="2" t="s">
        <v>78</v>
      </c>
      <c r="AS810" s="2" t="s">
        <v>6520</v>
      </c>
      <c r="AT810" s="2" t="s">
        <v>40</v>
      </c>
      <c r="AU810" s="2" t="s">
        <v>40</v>
      </c>
      <c r="AV810" s="2" t="s">
        <v>40</v>
      </c>
    </row>
    <row r="811" spans="1:48" x14ac:dyDescent="0.55000000000000004">
      <c r="A811" s="2" t="s">
        <v>7873</v>
      </c>
      <c r="B811" s="4" t="s">
        <v>15874</v>
      </c>
      <c r="C811" s="2" t="s">
        <v>7874</v>
      </c>
      <c r="D811" s="2" t="s">
        <v>7875</v>
      </c>
      <c r="E811" s="2" t="s">
        <v>7877</v>
      </c>
      <c r="F811" s="2" t="s">
        <v>6504</v>
      </c>
      <c r="G811" s="2" t="s">
        <v>44</v>
      </c>
      <c r="H811" s="2" t="s">
        <v>7878</v>
      </c>
      <c r="I811" s="2">
        <f>VLOOKUP(K811,Coordinates!A:C,2,FALSE)</f>
        <v>40.675826000000001</v>
      </c>
      <c r="J811" s="2">
        <f>VLOOKUP(K811,Coordinates!A:C,3,FALSE)</f>
        <v>-73.935523000000003</v>
      </c>
      <c r="K811" s="2" t="s">
        <v>16508</v>
      </c>
      <c r="L811" s="2" t="s">
        <v>7876</v>
      </c>
      <c r="M811" s="2" t="s">
        <v>56</v>
      </c>
      <c r="N811" s="2" t="s">
        <v>41</v>
      </c>
      <c r="O811" s="2" t="s">
        <v>47</v>
      </c>
      <c r="P811" s="2" t="s">
        <v>57</v>
      </c>
      <c r="Q811" s="2" t="s">
        <v>58</v>
      </c>
      <c r="R811" s="2" t="s">
        <v>1631</v>
      </c>
      <c r="S811" s="2" t="s">
        <v>43</v>
      </c>
      <c r="T811" s="2" t="s">
        <v>7874</v>
      </c>
      <c r="U811" s="2" t="s">
        <v>7877</v>
      </c>
      <c r="V811" s="2" t="s">
        <v>6504</v>
      </c>
      <c r="W811" s="2" t="s">
        <v>44</v>
      </c>
      <c r="X811" s="2" t="s">
        <v>7878</v>
      </c>
      <c r="Y811" s="2" t="s">
        <v>7879</v>
      </c>
      <c r="Z811" s="2" t="s">
        <v>4742</v>
      </c>
      <c r="AA811" s="2" t="s">
        <v>6546</v>
      </c>
      <c r="AB811" s="2" t="s">
        <v>6509</v>
      </c>
      <c r="AC811" s="2" t="s">
        <v>6634</v>
      </c>
      <c r="AD811" s="2" t="s">
        <v>6635</v>
      </c>
      <c r="AE811" s="2" t="s">
        <v>7880</v>
      </c>
      <c r="AF811" s="2" t="s">
        <v>49</v>
      </c>
      <c r="AG811" s="2" t="s">
        <v>7881</v>
      </c>
      <c r="AH811" s="2" t="s">
        <v>7882</v>
      </c>
      <c r="AI811" s="2" t="s">
        <v>3701</v>
      </c>
      <c r="AJ811" s="2" t="s">
        <v>3701</v>
      </c>
      <c r="AK811" s="2" t="s">
        <v>7794</v>
      </c>
      <c r="AL811" s="2" t="s">
        <v>7795</v>
      </c>
      <c r="AM811" s="2" t="s">
        <v>7796</v>
      </c>
      <c r="AN811" s="2" t="s">
        <v>7794</v>
      </c>
      <c r="AO811" s="2" t="s">
        <v>7796</v>
      </c>
      <c r="AP811" s="2" t="s">
        <v>6518</v>
      </c>
      <c r="AQ811" s="2" t="s">
        <v>6519</v>
      </c>
      <c r="AR811" s="2" t="s">
        <v>78</v>
      </c>
      <c r="AS811" s="2" t="s">
        <v>6520</v>
      </c>
      <c r="AT811" s="2" t="s">
        <v>40</v>
      </c>
      <c r="AU811" s="2" t="s">
        <v>40</v>
      </c>
      <c r="AV811" s="2" t="s">
        <v>40</v>
      </c>
    </row>
    <row r="812" spans="1:48" x14ac:dyDescent="0.55000000000000004">
      <c r="A812" s="2" t="s">
        <v>7883</v>
      </c>
      <c r="B812" s="4" t="s">
        <v>15874</v>
      </c>
      <c r="C812" s="2" t="s">
        <v>7884</v>
      </c>
      <c r="D812" s="2" t="s">
        <v>7885</v>
      </c>
      <c r="E812" s="2" t="s">
        <v>7887</v>
      </c>
      <c r="F812" s="2" t="s">
        <v>6504</v>
      </c>
      <c r="G812" s="2" t="s">
        <v>44</v>
      </c>
      <c r="H812" s="2" t="s">
        <v>7787</v>
      </c>
      <c r="I812" s="2">
        <f>VLOOKUP(K812,Coordinates!A:C,2,FALSE)</f>
        <v>40.683087999999998</v>
      </c>
      <c r="J812" s="2">
        <f>VLOOKUP(K812,Coordinates!A:C,3,FALSE)</f>
        <v>-73.930368000000001</v>
      </c>
      <c r="K812" s="2" t="s">
        <v>16509</v>
      </c>
      <c r="L812" s="2" t="s">
        <v>7886</v>
      </c>
      <c r="M812" s="2" t="s">
        <v>56</v>
      </c>
      <c r="N812" s="2" t="s">
        <v>41</v>
      </c>
      <c r="O812" s="2" t="s">
        <v>47</v>
      </c>
      <c r="P812" s="2" t="s">
        <v>57</v>
      </c>
      <c r="Q812" s="2" t="s">
        <v>50</v>
      </c>
      <c r="R812" s="2" t="s">
        <v>1652</v>
      </c>
      <c r="S812" s="2" t="s">
        <v>43</v>
      </c>
      <c r="T812" s="2" t="s">
        <v>7884</v>
      </c>
      <c r="U812" s="2" t="s">
        <v>7887</v>
      </c>
      <c r="V812" s="2" t="s">
        <v>6504</v>
      </c>
      <c r="W812" s="2" t="s">
        <v>44</v>
      </c>
      <c r="X812" s="2" t="s">
        <v>7787</v>
      </c>
      <c r="Y812" s="2" t="s">
        <v>7888</v>
      </c>
      <c r="Z812" s="2" t="s">
        <v>7889</v>
      </c>
      <c r="AA812" s="2" t="s">
        <v>6508</v>
      </c>
      <c r="AB812" s="2" t="s">
        <v>6509</v>
      </c>
      <c r="AC812" s="2" t="s">
        <v>6634</v>
      </c>
      <c r="AD812" s="2" t="s">
        <v>6635</v>
      </c>
      <c r="AE812" s="2" t="s">
        <v>7890</v>
      </c>
      <c r="AF812" s="2" t="s">
        <v>49</v>
      </c>
      <c r="AG812" s="2" t="s">
        <v>7891</v>
      </c>
      <c r="AH812" s="2" t="s">
        <v>7892</v>
      </c>
      <c r="AI812" s="2" t="s">
        <v>3701</v>
      </c>
      <c r="AJ812" s="2" t="s">
        <v>3701</v>
      </c>
      <c r="AK812" s="2" t="s">
        <v>7794</v>
      </c>
      <c r="AL812" s="2" t="s">
        <v>7795</v>
      </c>
      <c r="AM812" s="2" t="s">
        <v>7796</v>
      </c>
      <c r="AN812" s="2" t="s">
        <v>7794</v>
      </c>
      <c r="AO812" s="2" t="s">
        <v>7796</v>
      </c>
      <c r="AP812" s="2" t="s">
        <v>6518</v>
      </c>
      <c r="AQ812" s="2" t="s">
        <v>6519</v>
      </c>
      <c r="AR812" s="2" t="s">
        <v>78</v>
      </c>
      <c r="AS812" s="2" t="s">
        <v>6520</v>
      </c>
      <c r="AT812" s="2" t="s">
        <v>40</v>
      </c>
      <c r="AU812" s="2" t="s">
        <v>40</v>
      </c>
      <c r="AV812" s="2" t="s">
        <v>40</v>
      </c>
    </row>
    <row r="813" spans="1:48" x14ac:dyDescent="0.55000000000000004">
      <c r="A813" s="2" t="s">
        <v>7893</v>
      </c>
      <c r="B813" s="4" t="s">
        <v>15873</v>
      </c>
      <c r="C813" s="2" t="s">
        <v>7894</v>
      </c>
      <c r="D813" s="2" t="s">
        <v>7895</v>
      </c>
      <c r="E813" s="2" t="s">
        <v>7898</v>
      </c>
      <c r="F813" s="2" t="s">
        <v>6504</v>
      </c>
      <c r="G813" s="2" t="s">
        <v>44</v>
      </c>
      <c r="H813" s="2" t="s">
        <v>6579</v>
      </c>
      <c r="I813" s="2">
        <f>VLOOKUP(K813,Coordinates!A:C,2,FALSE)</f>
        <v>40.687873000000003</v>
      </c>
      <c r="J813" s="2">
        <f>VLOOKUP(K813,Coordinates!A:C,3,FALSE)</f>
        <v>-73.932215999999997</v>
      </c>
      <c r="K813" s="2" t="s">
        <v>16510</v>
      </c>
      <c r="L813" s="2" t="s">
        <v>7896</v>
      </c>
      <c r="M813" s="2" t="s">
        <v>56</v>
      </c>
      <c r="N813" s="2" t="s">
        <v>41</v>
      </c>
      <c r="O813" s="2" t="s">
        <v>228</v>
      </c>
      <c r="P813" s="2" t="s">
        <v>229</v>
      </c>
      <c r="Q813" s="2" t="s">
        <v>230</v>
      </c>
      <c r="R813" s="2" t="s">
        <v>239</v>
      </c>
      <c r="S813" s="2" t="s">
        <v>43</v>
      </c>
      <c r="T813" s="2" t="s">
        <v>7897</v>
      </c>
      <c r="U813" s="2" t="s">
        <v>7898</v>
      </c>
      <c r="V813" s="2" t="s">
        <v>6504</v>
      </c>
      <c r="W813" s="2" t="s">
        <v>44</v>
      </c>
      <c r="X813" s="2" t="s">
        <v>6579</v>
      </c>
      <c r="Y813" s="2" t="s">
        <v>7899</v>
      </c>
      <c r="Z813" s="2" t="s">
        <v>2994</v>
      </c>
      <c r="AA813" s="2" t="s">
        <v>6508</v>
      </c>
      <c r="AB813" s="2" t="s">
        <v>6509</v>
      </c>
      <c r="AC813" s="2" t="s">
        <v>6581</v>
      </c>
      <c r="AD813" s="2" t="s">
        <v>6582</v>
      </c>
      <c r="AE813" s="2" t="s">
        <v>7900</v>
      </c>
      <c r="AF813" s="2" t="s">
        <v>49</v>
      </c>
      <c r="AG813" s="2" t="s">
        <v>7901</v>
      </c>
      <c r="AH813" s="2" t="s">
        <v>7902</v>
      </c>
      <c r="AI813" s="2" t="s">
        <v>3701</v>
      </c>
      <c r="AJ813" s="2" t="s">
        <v>3701</v>
      </c>
      <c r="AK813" s="2" t="s">
        <v>7794</v>
      </c>
      <c r="AL813" s="2" t="s">
        <v>7795</v>
      </c>
      <c r="AM813" s="2" t="s">
        <v>7796</v>
      </c>
      <c r="AN813" s="2" t="s">
        <v>7794</v>
      </c>
      <c r="AO813" s="2" t="s">
        <v>7796</v>
      </c>
      <c r="AP813" s="2" t="s">
        <v>6518</v>
      </c>
      <c r="AQ813" s="2" t="s">
        <v>6519</v>
      </c>
      <c r="AR813" s="2" t="s">
        <v>78</v>
      </c>
      <c r="AS813" s="2" t="s">
        <v>6520</v>
      </c>
      <c r="AT813" s="2" t="s">
        <v>40</v>
      </c>
      <c r="AU813" s="2" t="s">
        <v>40</v>
      </c>
      <c r="AV813" s="2" t="s">
        <v>40</v>
      </c>
    </row>
    <row r="814" spans="1:48" x14ac:dyDescent="0.55000000000000004">
      <c r="A814" s="2" t="s">
        <v>7903</v>
      </c>
      <c r="B814" s="4" t="s">
        <v>15874</v>
      </c>
      <c r="C814" s="2" t="s">
        <v>7904</v>
      </c>
      <c r="D814" s="2" t="s">
        <v>7905</v>
      </c>
      <c r="E814" s="2" t="s">
        <v>7907</v>
      </c>
      <c r="F814" s="2" t="s">
        <v>6504</v>
      </c>
      <c r="G814" s="2" t="s">
        <v>44</v>
      </c>
      <c r="H814" s="2" t="s">
        <v>6579</v>
      </c>
      <c r="I814" s="2">
        <f>VLOOKUP(K814,Coordinates!A:C,2,FALSE)</f>
        <v>40.688364999999997</v>
      </c>
      <c r="J814" s="2">
        <f>VLOOKUP(K814,Coordinates!A:C,3,FALSE)</f>
        <v>-73.935345999999996</v>
      </c>
      <c r="K814" s="2" t="s">
        <v>16511</v>
      </c>
      <c r="L814" s="2" t="s">
        <v>7906</v>
      </c>
      <c r="M814" s="2" t="s">
        <v>56</v>
      </c>
      <c r="N814" s="2" t="s">
        <v>41</v>
      </c>
      <c r="O814" s="2" t="s">
        <v>113</v>
      </c>
      <c r="P814" s="2" t="s">
        <v>114</v>
      </c>
      <c r="Q814" s="2" t="s">
        <v>115</v>
      </c>
      <c r="R814" s="2" t="s">
        <v>1330</v>
      </c>
      <c r="S814" s="2" t="s">
        <v>43</v>
      </c>
      <c r="T814" s="2" t="s">
        <v>7904</v>
      </c>
      <c r="U814" s="2" t="s">
        <v>7907</v>
      </c>
      <c r="V814" s="2" t="s">
        <v>6504</v>
      </c>
      <c r="W814" s="2" t="s">
        <v>44</v>
      </c>
      <c r="X814" s="2" t="s">
        <v>6579</v>
      </c>
      <c r="Y814" s="2" t="s">
        <v>7908</v>
      </c>
      <c r="Z814" s="2" t="s">
        <v>2994</v>
      </c>
      <c r="AA814" s="2" t="s">
        <v>6508</v>
      </c>
      <c r="AB814" s="2" t="s">
        <v>6509</v>
      </c>
      <c r="AC814" s="2" t="s">
        <v>6581</v>
      </c>
      <c r="AD814" s="2" t="s">
        <v>6582</v>
      </c>
      <c r="AE814" s="2" t="s">
        <v>7909</v>
      </c>
      <c r="AF814" s="2" t="s">
        <v>49</v>
      </c>
      <c r="AG814" s="2" t="s">
        <v>7910</v>
      </c>
      <c r="AH814" s="2" t="s">
        <v>7911</v>
      </c>
      <c r="AI814" s="2" t="s">
        <v>3701</v>
      </c>
      <c r="AJ814" s="2" t="s">
        <v>3701</v>
      </c>
      <c r="AK814" s="2" t="s">
        <v>7794</v>
      </c>
      <c r="AL814" s="2" t="s">
        <v>7795</v>
      </c>
      <c r="AM814" s="2" t="s">
        <v>7796</v>
      </c>
      <c r="AN814" s="2" t="s">
        <v>7794</v>
      </c>
      <c r="AO814" s="2" t="s">
        <v>7796</v>
      </c>
      <c r="AP814" s="2" t="s">
        <v>6518</v>
      </c>
      <c r="AQ814" s="2" t="s">
        <v>6519</v>
      </c>
      <c r="AR814" s="2" t="s">
        <v>78</v>
      </c>
      <c r="AS814" s="2" t="s">
        <v>6520</v>
      </c>
      <c r="AT814" s="2" t="s">
        <v>40</v>
      </c>
      <c r="AU814" s="2" t="s">
        <v>40</v>
      </c>
      <c r="AV814" s="2" t="s">
        <v>40</v>
      </c>
    </row>
    <row r="815" spans="1:48" x14ac:dyDescent="0.55000000000000004">
      <c r="A815" s="2" t="s">
        <v>7912</v>
      </c>
      <c r="B815" s="4" t="s">
        <v>15874</v>
      </c>
      <c r="C815" s="2" t="s">
        <v>7913</v>
      </c>
      <c r="D815" s="2" t="s">
        <v>7914</v>
      </c>
      <c r="E815" s="2" t="s">
        <v>7916</v>
      </c>
      <c r="F815" s="2" t="s">
        <v>6504</v>
      </c>
      <c r="G815" s="2" t="s">
        <v>44</v>
      </c>
      <c r="H815" s="2" t="s">
        <v>6579</v>
      </c>
      <c r="I815" s="2" t="e">
        <f>VLOOKUP(K815,Coordinates!A:C,2,FALSE)</f>
        <v>#N/A</v>
      </c>
      <c r="J815" s="2" t="e">
        <f>VLOOKUP(K815,Coordinates!A:C,3,FALSE)</f>
        <v>#N/A</v>
      </c>
      <c r="K815" s="2" t="s">
        <v>16512</v>
      </c>
      <c r="L815" s="2" t="s">
        <v>7915</v>
      </c>
      <c r="M815" s="2" t="s">
        <v>56</v>
      </c>
      <c r="N815" s="2" t="s">
        <v>41</v>
      </c>
      <c r="O815" s="2" t="s">
        <v>47</v>
      </c>
      <c r="P815" s="2" t="s">
        <v>57</v>
      </c>
      <c r="Q815" s="2" t="s">
        <v>58</v>
      </c>
      <c r="R815" s="2" t="s">
        <v>98</v>
      </c>
      <c r="S815" s="2" t="s">
        <v>43</v>
      </c>
      <c r="T815" s="2" t="s">
        <v>7913</v>
      </c>
      <c r="U815" s="2" t="s">
        <v>7916</v>
      </c>
      <c r="V815" s="2" t="s">
        <v>6504</v>
      </c>
      <c r="W815" s="2" t="s">
        <v>44</v>
      </c>
      <c r="X815" s="2" t="s">
        <v>6579</v>
      </c>
      <c r="Y815" s="2" t="s">
        <v>7917</v>
      </c>
      <c r="Z815" s="2" t="s">
        <v>4952</v>
      </c>
      <c r="AA815" s="2" t="s">
        <v>6508</v>
      </c>
      <c r="AB815" s="2" t="s">
        <v>7790</v>
      </c>
      <c r="AC815" s="2" t="s">
        <v>6581</v>
      </c>
      <c r="AD815" s="2" t="s">
        <v>6582</v>
      </c>
      <c r="AE815" s="2" t="s">
        <v>7918</v>
      </c>
      <c r="AF815" s="2" t="s">
        <v>331</v>
      </c>
      <c r="AG815" s="2" t="s">
        <v>7919</v>
      </c>
      <c r="AH815" s="2" t="s">
        <v>7920</v>
      </c>
      <c r="AI815" s="2" t="s">
        <v>3701</v>
      </c>
      <c r="AJ815" s="2" t="s">
        <v>3701</v>
      </c>
      <c r="AK815" s="2" t="s">
        <v>7794</v>
      </c>
      <c r="AL815" s="2" t="s">
        <v>7795</v>
      </c>
      <c r="AM815" s="2" t="s">
        <v>7796</v>
      </c>
      <c r="AN815" s="2" t="s">
        <v>7794</v>
      </c>
      <c r="AO815" s="2" t="s">
        <v>7796</v>
      </c>
      <c r="AP815" s="2" t="s">
        <v>6518</v>
      </c>
      <c r="AQ815" s="2" t="s">
        <v>6519</v>
      </c>
      <c r="AR815" s="2" t="s">
        <v>78</v>
      </c>
      <c r="AS815" s="2" t="s">
        <v>6520</v>
      </c>
      <c r="AT815" s="2" t="s">
        <v>40</v>
      </c>
      <c r="AU815" s="2" t="s">
        <v>40</v>
      </c>
      <c r="AV815" s="2" t="s">
        <v>40</v>
      </c>
    </row>
    <row r="816" spans="1:48" x14ac:dyDescent="0.55000000000000004">
      <c r="A816" s="2" t="s">
        <v>7921</v>
      </c>
      <c r="B816" s="4" t="s">
        <v>15873</v>
      </c>
      <c r="C816" s="2" t="s">
        <v>7922</v>
      </c>
      <c r="D816" s="2" t="s">
        <v>7923</v>
      </c>
      <c r="E816" s="2" t="s">
        <v>7925</v>
      </c>
      <c r="F816" s="2" t="s">
        <v>6504</v>
      </c>
      <c r="G816" s="2" t="s">
        <v>44</v>
      </c>
      <c r="H816" s="2" t="s">
        <v>7878</v>
      </c>
      <c r="I816" s="2">
        <f>VLOOKUP(K816,Coordinates!A:C,2,FALSE)</f>
        <v>40.674450999999998</v>
      </c>
      <c r="J816" s="2">
        <f>VLOOKUP(K816,Coordinates!A:C,3,FALSE)</f>
        <v>-73.928313000000003</v>
      </c>
      <c r="K816" s="2" t="s">
        <v>16513</v>
      </c>
      <c r="L816" s="2" t="s">
        <v>7924</v>
      </c>
      <c r="M816" s="2" t="s">
        <v>56</v>
      </c>
      <c r="N816" s="2" t="s">
        <v>41</v>
      </c>
      <c r="O816" s="2" t="s">
        <v>47</v>
      </c>
      <c r="P816" s="2" t="s">
        <v>57</v>
      </c>
      <c r="Q816" s="2" t="s">
        <v>58</v>
      </c>
      <c r="R816" s="2" t="s">
        <v>1719</v>
      </c>
      <c r="S816" s="2" t="s">
        <v>43</v>
      </c>
      <c r="T816" s="2" t="s">
        <v>7922</v>
      </c>
      <c r="U816" s="2" t="s">
        <v>7925</v>
      </c>
      <c r="V816" s="2" t="s">
        <v>6504</v>
      </c>
      <c r="W816" s="2" t="s">
        <v>44</v>
      </c>
      <c r="X816" s="2" t="s">
        <v>7878</v>
      </c>
      <c r="Y816" s="2" t="s">
        <v>7926</v>
      </c>
      <c r="Z816" s="2" t="s">
        <v>7927</v>
      </c>
      <c r="AA816" s="2" t="s">
        <v>6546</v>
      </c>
      <c r="AB816" s="2" t="s">
        <v>6509</v>
      </c>
      <c r="AC816" s="2" t="s">
        <v>6634</v>
      </c>
      <c r="AD816" s="2" t="s">
        <v>6635</v>
      </c>
      <c r="AE816" s="2" t="s">
        <v>7928</v>
      </c>
      <c r="AF816" s="2" t="s">
        <v>331</v>
      </c>
      <c r="AG816" s="2" t="s">
        <v>7929</v>
      </c>
      <c r="AH816" s="2" t="s">
        <v>7930</v>
      </c>
      <c r="AI816" s="2" t="s">
        <v>3701</v>
      </c>
      <c r="AJ816" s="2" t="s">
        <v>3701</v>
      </c>
      <c r="AK816" s="2" t="s">
        <v>7794</v>
      </c>
      <c r="AL816" s="2" t="s">
        <v>7795</v>
      </c>
      <c r="AM816" s="2" t="s">
        <v>7796</v>
      </c>
      <c r="AN816" s="2" t="s">
        <v>7794</v>
      </c>
      <c r="AO816" s="2" t="s">
        <v>7796</v>
      </c>
      <c r="AP816" s="2" t="s">
        <v>6518</v>
      </c>
      <c r="AQ816" s="2" t="s">
        <v>6519</v>
      </c>
      <c r="AR816" s="2" t="s">
        <v>78</v>
      </c>
      <c r="AS816" s="2" t="s">
        <v>6520</v>
      </c>
      <c r="AT816" s="2" t="s">
        <v>40</v>
      </c>
      <c r="AU816" s="2" t="s">
        <v>40</v>
      </c>
      <c r="AV816" s="2" t="s">
        <v>40</v>
      </c>
    </row>
    <row r="817" spans="1:48" x14ac:dyDescent="0.55000000000000004">
      <c r="A817" t="s">
        <v>15847</v>
      </c>
      <c r="B817" s="4" t="s">
        <v>15874</v>
      </c>
      <c r="C817" s="4" t="s">
        <v>15863</v>
      </c>
      <c r="D817" s="4" t="s">
        <v>15864</v>
      </c>
      <c r="E817" s="2" t="s">
        <v>7860</v>
      </c>
      <c r="F817" s="2" t="s">
        <v>6504</v>
      </c>
      <c r="G817" s="2" t="s">
        <v>44</v>
      </c>
      <c r="H817" s="2" t="s">
        <v>6579</v>
      </c>
      <c r="I817" s="2">
        <f>VLOOKUP(K817,Coordinates!A:C,2,FALSE)</f>
        <v>40.691616000000003</v>
      </c>
      <c r="J817" s="2">
        <f>VLOOKUP(K817,Coordinates!A:C,3,FALSE)</f>
        <v>-73.933273</v>
      </c>
      <c r="K817" s="2" t="s">
        <v>16506</v>
      </c>
      <c r="M817" s="2" t="s">
        <v>56</v>
      </c>
      <c r="N817" s="2" t="s">
        <v>41</v>
      </c>
      <c r="O817" s="2" t="s">
        <v>215</v>
      </c>
      <c r="P817" s="2" t="s">
        <v>216</v>
      </c>
      <c r="T817" s="2" t="s">
        <v>7857</v>
      </c>
      <c r="U817" s="2" t="s">
        <v>7860</v>
      </c>
      <c r="V817" s="2" t="s">
        <v>6504</v>
      </c>
      <c r="W817" s="2" t="s">
        <v>44</v>
      </c>
      <c r="X817" s="2" t="s">
        <v>6579</v>
      </c>
    </row>
    <row r="818" spans="1:48" x14ac:dyDescent="0.55000000000000004">
      <c r="A818" s="2" t="s">
        <v>7931</v>
      </c>
      <c r="B818" s="4" t="s">
        <v>15874</v>
      </c>
      <c r="C818" s="2" t="s">
        <v>7932</v>
      </c>
      <c r="D818" s="2" t="s">
        <v>7933</v>
      </c>
      <c r="E818" s="2" t="s">
        <v>7935</v>
      </c>
      <c r="F818" s="2" t="s">
        <v>6504</v>
      </c>
      <c r="G818" s="2" t="s">
        <v>44</v>
      </c>
      <c r="H818" s="2" t="s">
        <v>7878</v>
      </c>
      <c r="I818" s="2">
        <f>VLOOKUP(K818,Coordinates!A:C,2,FALSE)</f>
        <v>40.678922999999998</v>
      </c>
      <c r="J818" s="2">
        <f>VLOOKUP(K818,Coordinates!A:C,3,FALSE)</f>
        <v>-73.931658999999996</v>
      </c>
      <c r="K818" s="2" t="s">
        <v>16514</v>
      </c>
      <c r="L818" s="2" t="s">
        <v>7934</v>
      </c>
      <c r="M818" s="2" t="s">
        <v>56</v>
      </c>
      <c r="N818" s="2" t="s">
        <v>41</v>
      </c>
      <c r="O818" s="2" t="s">
        <v>215</v>
      </c>
      <c r="P818" s="2" t="s">
        <v>216</v>
      </c>
      <c r="Q818" s="2" t="s">
        <v>217</v>
      </c>
      <c r="R818" s="2" t="s">
        <v>181</v>
      </c>
      <c r="S818" s="2" t="s">
        <v>43</v>
      </c>
      <c r="T818" s="2" t="s">
        <v>7932</v>
      </c>
      <c r="U818" s="2" t="s">
        <v>7935</v>
      </c>
      <c r="V818" s="2" t="s">
        <v>6504</v>
      </c>
      <c r="W818" s="2" t="s">
        <v>44</v>
      </c>
      <c r="X818" s="2" t="s">
        <v>7878</v>
      </c>
      <c r="Y818" s="2" t="s">
        <v>7936</v>
      </c>
      <c r="Z818" s="2" t="s">
        <v>2696</v>
      </c>
      <c r="AA818" s="2" t="s">
        <v>6508</v>
      </c>
      <c r="AB818" s="2" t="s">
        <v>6509</v>
      </c>
      <c r="AC818" s="2" t="s">
        <v>6634</v>
      </c>
      <c r="AD818" s="2" t="s">
        <v>6635</v>
      </c>
      <c r="AE818" s="2" t="s">
        <v>7937</v>
      </c>
      <c r="AF818" s="2" t="s">
        <v>49</v>
      </c>
      <c r="AG818" s="2" t="s">
        <v>7938</v>
      </c>
      <c r="AH818" s="2" t="s">
        <v>7939</v>
      </c>
      <c r="AI818" s="2" t="s">
        <v>3701</v>
      </c>
      <c r="AJ818" s="2" t="s">
        <v>3701</v>
      </c>
      <c r="AK818" s="2" t="s">
        <v>3810</v>
      </c>
      <c r="AL818" s="2" t="s">
        <v>40</v>
      </c>
      <c r="AM818" s="2" t="s">
        <v>3811</v>
      </c>
      <c r="AN818" s="2" t="s">
        <v>3810</v>
      </c>
      <c r="AO818" s="2" t="s">
        <v>40</v>
      </c>
      <c r="AP818" s="2" t="s">
        <v>6518</v>
      </c>
      <c r="AQ818" s="2" t="s">
        <v>6519</v>
      </c>
      <c r="AR818" s="2" t="s">
        <v>78</v>
      </c>
      <c r="AS818" s="2" t="s">
        <v>6520</v>
      </c>
      <c r="AT818" s="2" t="s">
        <v>3810</v>
      </c>
      <c r="AU818" s="2" t="s">
        <v>3812</v>
      </c>
      <c r="AV818" s="2" t="s">
        <v>3811</v>
      </c>
    </row>
    <row r="819" spans="1:48" x14ac:dyDescent="0.55000000000000004">
      <c r="A819" s="2" t="s">
        <v>7940</v>
      </c>
      <c r="B819" s="4" t="s">
        <v>15874</v>
      </c>
      <c r="C819" s="2" t="s">
        <v>7941</v>
      </c>
      <c r="D819" s="2" t="s">
        <v>7942</v>
      </c>
      <c r="E819" s="2" t="s">
        <v>7946</v>
      </c>
      <c r="F819" s="2" t="s">
        <v>6504</v>
      </c>
      <c r="G819" s="2" t="s">
        <v>44</v>
      </c>
      <c r="H819" s="2" t="s">
        <v>6579</v>
      </c>
      <c r="I819" s="2">
        <f>VLOOKUP(K819,Coordinates!A:C,2,FALSE)</f>
        <v>40.688414000000002</v>
      </c>
      <c r="J819" s="2">
        <f>VLOOKUP(K819,Coordinates!A:C,3,FALSE)</f>
        <v>-73.920826000000005</v>
      </c>
      <c r="K819" s="2" t="s">
        <v>16515</v>
      </c>
      <c r="L819" s="2" t="s">
        <v>7943</v>
      </c>
      <c r="M819" s="2" t="s">
        <v>56</v>
      </c>
      <c r="N819" s="2" t="s">
        <v>41</v>
      </c>
      <c r="O819" s="2" t="s">
        <v>215</v>
      </c>
      <c r="P819" s="2" t="s">
        <v>216</v>
      </c>
      <c r="Q819" s="2" t="s">
        <v>217</v>
      </c>
      <c r="R819" s="2" t="s">
        <v>7944</v>
      </c>
      <c r="S819" s="2" t="s">
        <v>43</v>
      </c>
      <c r="T819" s="2" t="s">
        <v>7945</v>
      </c>
      <c r="U819" s="2" t="s">
        <v>7946</v>
      </c>
      <c r="V819" s="2" t="s">
        <v>6504</v>
      </c>
      <c r="W819" s="2" t="s">
        <v>44</v>
      </c>
      <c r="X819" s="2" t="s">
        <v>6579</v>
      </c>
      <c r="Y819" s="2" t="s">
        <v>7947</v>
      </c>
      <c r="Z819" s="2" t="s">
        <v>7948</v>
      </c>
      <c r="AA819" s="2" t="s">
        <v>6508</v>
      </c>
      <c r="AB819" s="2" t="s">
        <v>7790</v>
      </c>
      <c r="AC819" s="2" t="s">
        <v>6581</v>
      </c>
      <c r="AD819" s="2" t="s">
        <v>6582</v>
      </c>
      <c r="AE819" s="2" t="s">
        <v>7949</v>
      </c>
      <c r="AF819" s="2" t="s">
        <v>49</v>
      </c>
      <c r="AG819" s="2" t="s">
        <v>7950</v>
      </c>
      <c r="AH819" s="2" t="s">
        <v>7951</v>
      </c>
      <c r="AI819" s="2" t="s">
        <v>3701</v>
      </c>
      <c r="AJ819" s="2" t="s">
        <v>3701</v>
      </c>
      <c r="AK819" s="2" t="s">
        <v>6770</v>
      </c>
      <c r="AL819" s="2" t="s">
        <v>40</v>
      </c>
      <c r="AM819" s="2" t="s">
        <v>6771</v>
      </c>
      <c r="AN819" s="2" t="s">
        <v>6770</v>
      </c>
      <c r="AO819" s="2" t="s">
        <v>40</v>
      </c>
      <c r="AP819" s="2" t="s">
        <v>6518</v>
      </c>
      <c r="AQ819" s="2" t="s">
        <v>6519</v>
      </c>
      <c r="AR819" s="2" t="s">
        <v>78</v>
      </c>
      <c r="AS819" s="2" t="s">
        <v>6520</v>
      </c>
      <c r="AT819" s="2" t="s">
        <v>6770</v>
      </c>
      <c r="AU819" s="2" t="s">
        <v>6772</v>
      </c>
      <c r="AV819" s="2" t="s">
        <v>6771</v>
      </c>
    </row>
    <row r="820" spans="1:48" x14ac:dyDescent="0.55000000000000004">
      <c r="A820" s="2" t="s">
        <v>7952</v>
      </c>
      <c r="B820" s="4" t="s">
        <v>15874</v>
      </c>
      <c r="C820" s="2" t="s">
        <v>7953</v>
      </c>
      <c r="D820" s="2" t="s">
        <v>7954</v>
      </c>
      <c r="E820" s="2" t="s">
        <v>7851</v>
      </c>
      <c r="F820" s="2" t="s">
        <v>6504</v>
      </c>
      <c r="G820" s="2" t="s">
        <v>44</v>
      </c>
      <c r="H820" s="2" t="s">
        <v>7787</v>
      </c>
      <c r="I820" s="2">
        <f>VLOOKUP(K820,Coordinates!A:C,2,FALSE)</f>
        <v>40.680193000000003</v>
      </c>
      <c r="J820" s="2">
        <f>VLOOKUP(K820,Coordinates!A:C,3,FALSE)</f>
        <v>-73.921423000000004</v>
      </c>
      <c r="K820" s="2" t="s">
        <v>16505</v>
      </c>
      <c r="L820" s="2" t="s">
        <v>7955</v>
      </c>
      <c r="M820" s="2" t="s">
        <v>56</v>
      </c>
      <c r="N820" s="2" t="s">
        <v>41</v>
      </c>
      <c r="O820" s="2" t="s">
        <v>215</v>
      </c>
      <c r="P820" s="2" t="s">
        <v>216</v>
      </c>
      <c r="Q820" s="2" t="s">
        <v>217</v>
      </c>
      <c r="R820" s="2" t="s">
        <v>2553</v>
      </c>
      <c r="S820" s="2" t="s">
        <v>43</v>
      </c>
      <c r="T820" s="2" t="s">
        <v>7848</v>
      </c>
      <c r="U820" s="2" t="s">
        <v>7851</v>
      </c>
      <c r="V820" s="2" t="s">
        <v>6504</v>
      </c>
      <c r="W820" s="2" t="s">
        <v>44</v>
      </c>
      <c r="X820" s="2" t="s">
        <v>7787</v>
      </c>
      <c r="Y820" s="2" t="s">
        <v>7852</v>
      </c>
      <c r="Z820" s="2" t="s">
        <v>4226</v>
      </c>
      <c r="AA820" s="2" t="s">
        <v>6508</v>
      </c>
      <c r="AB820" s="2" t="s">
        <v>7790</v>
      </c>
      <c r="AC820" s="2" t="s">
        <v>6581</v>
      </c>
      <c r="AD820" s="2" t="s">
        <v>6582</v>
      </c>
      <c r="AE820" s="2" t="s">
        <v>7956</v>
      </c>
      <c r="AF820" s="2" t="s">
        <v>49</v>
      </c>
      <c r="AG820" s="2" t="s">
        <v>7957</v>
      </c>
      <c r="AH820" s="2" t="s">
        <v>7958</v>
      </c>
      <c r="AI820" s="2" t="s">
        <v>3701</v>
      </c>
      <c r="AJ820" s="2" t="s">
        <v>3701</v>
      </c>
      <c r="AK820" s="2" t="s">
        <v>314</v>
      </c>
      <c r="AL820" s="2" t="s">
        <v>40</v>
      </c>
      <c r="AM820" s="2" t="s">
        <v>315</v>
      </c>
      <c r="AN820" s="2" t="s">
        <v>314</v>
      </c>
      <c r="AO820" s="2" t="s">
        <v>40</v>
      </c>
      <c r="AP820" s="2" t="s">
        <v>316</v>
      </c>
      <c r="AQ820" s="2" t="s">
        <v>317</v>
      </c>
      <c r="AR820" s="2" t="s">
        <v>78</v>
      </c>
      <c r="AS820" s="2" t="s">
        <v>318</v>
      </c>
      <c r="AT820" s="2" t="s">
        <v>314</v>
      </c>
      <c r="AU820" s="2" t="s">
        <v>319</v>
      </c>
      <c r="AV820" s="2" t="s">
        <v>315</v>
      </c>
    </row>
    <row r="821" spans="1:48" x14ac:dyDescent="0.55000000000000004">
      <c r="A821" s="2" t="s">
        <v>7959</v>
      </c>
      <c r="B821" s="4" t="s">
        <v>15874</v>
      </c>
      <c r="C821" s="2" t="s">
        <v>7960</v>
      </c>
      <c r="D821" s="2" t="s">
        <v>7961</v>
      </c>
      <c r="E821" s="2" t="s">
        <v>7964</v>
      </c>
      <c r="F821" s="2" t="s">
        <v>6504</v>
      </c>
      <c r="G821" s="2" t="s">
        <v>44</v>
      </c>
      <c r="H821" s="2" t="s">
        <v>6962</v>
      </c>
      <c r="I821" s="2">
        <f>VLOOKUP(K821,Coordinates!A:C,2,FALSE)</f>
        <v>40.693756999999998</v>
      </c>
      <c r="J821" s="2">
        <f>VLOOKUP(K821,Coordinates!A:C,3,FALSE)</f>
        <v>-73.940712000000005</v>
      </c>
      <c r="K821" s="2" t="s">
        <v>16516</v>
      </c>
      <c r="L821" s="2" t="s">
        <v>7962</v>
      </c>
      <c r="M821" s="2" t="s">
        <v>56</v>
      </c>
      <c r="N821" s="2" t="s">
        <v>41</v>
      </c>
      <c r="O821" s="2" t="s">
        <v>47</v>
      </c>
      <c r="P821" s="2" t="s">
        <v>57</v>
      </c>
      <c r="Q821" s="2" t="s">
        <v>58</v>
      </c>
      <c r="R821" s="2" t="s">
        <v>279</v>
      </c>
      <c r="S821" s="2" t="s">
        <v>43</v>
      </c>
      <c r="T821" s="2" t="s">
        <v>7963</v>
      </c>
      <c r="U821" s="2" t="s">
        <v>7964</v>
      </c>
      <c r="V821" s="2" t="s">
        <v>6504</v>
      </c>
      <c r="W821" s="2" t="s">
        <v>44</v>
      </c>
      <c r="X821" s="2" t="s">
        <v>6962</v>
      </c>
      <c r="Y821" s="2" t="s">
        <v>7965</v>
      </c>
      <c r="Z821" s="2" t="s">
        <v>4923</v>
      </c>
      <c r="AA821" s="2" t="s">
        <v>6508</v>
      </c>
      <c r="AB821" s="2" t="s">
        <v>6509</v>
      </c>
      <c r="AC821" s="2" t="s">
        <v>6581</v>
      </c>
      <c r="AD821" s="2" t="s">
        <v>6582</v>
      </c>
      <c r="AE821" s="2" t="s">
        <v>7966</v>
      </c>
      <c r="AF821" s="2" t="s">
        <v>49</v>
      </c>
      <c r="AG821" s="2" t="s">
        <v>7967</v>
      </c>
      <c r="AH821" s="2" t="s">
        <v>7968</v>
      </c>
      <c r="AI821" s="2" t="s">
        <v>3701</v>
      </c>
      <c r="AJ821" s="2" t="s">
        <v>3701</v>
      </c>
      <c r="AK821" s="2" t="s">
        <v>7794</v>
      </c>
      <c r="AL821" s="2" t="s">
        <v>7795</v>
      </c>
      <c r="AM821" s="2" t="s">
        <v>7796</v>
      </c>
      <c r="AN821" s="2" t="s">
        <v>7794</v>
      </c>
      <c r="AO821" s="2" t="s">
        <v>7796</v>
      </c>
      <c r="AP821" s="2" t="s">
        <v>6518</v>
      </c>
      <c r="AQ821" s="2" t="s">
        <v>6519</v>
      </c>
      <c r="AR821" s="2" t="s">
        <v>78</v>
      </c>
      <c r="AS821" s="2" t="s">
        <v>6520</v>
      </c>
      <c r="AT821" s="2" t="s">
        <v>40</v>
      </c>
      <c r="AU821" s="2" t="s">
        <v>40</v>
      </c>
      <c r="AV821" s="2" t="s">
        <v>40</v>
      </c>
    </row>
    <row r="822" spans="1:48" x14ac:dyDescent="0.55000000000000004">
      <c r="A822" s="2" t="s">
        <v>7969</v>
      </c>
      <c r="B822" s="4" t="s">
        <v>15874</v>
      </c>
      <c r="C822" s="2" t="s">
        <v>7970</v>
      </c>
      <c r="D822" s="2" t="s">
        <v>7971</v>
      </c>
      <c r="E822" s="2" t="s">
        <v>7842</v>
      </c>
      <c r="F822" s="2" t="s">
        <v>6504</v>
      </c>
      <c r="G822" s="2" t="s">
        <v>44</v>
      </c>
      <c r="H822" s="2" t="s">
        <v>7787</v>
      </c>
      <c r="I822" s="2">
        <f>VLOOKUP(K822,Coordinates!A:C,2,FALSE)</f>
        <v>40.681849</v>
      </c>
      <c r="J822" s="2">
        <f>VLOOKUP(K822,Coordinates!A:C,3,FALSE)</f>
        <v>-73.935034000000002</v>
      </c>
      <c r="K822" s="2" t="s">
        <v>16504</v>
      </c>
      <c r="L822" s="2" t="s">
        <v>7972</v>
      </c>
      <c r="M822" s="2" t="s">
        <v>56</v>
      </c>
      <c r="N822" s="2" t="s">
        <v>41</v>
      </c>
      <c r="O822" s="2" t="s">
        <v>47</v>
      </c>
      <c r="P822" s="2" t="s">
        <v>58</v>
      </c>
      <c r="Q822" s="2" t="s">
        <v>50</v>
      </c>
      <c r="R822" s="2" t="s">
        <v>279</v>
      </c>
      <c r="S822" s="2" t="s">
        <v>43</v>
      </c>
      <c r="T822" s="2" t="s">
        <v>7839</v>
      </c>
      <c r="U822" s="2" t="s">
        <v>7842</v>
      </c>
      <c r="V822" s="2" t="s">
        <v>6504</v>
      </c>
      <c r="W822" s="2" t="s">
        <v>44</v>
      </c>
      <c r="X822" s="2" t="s">
        <v>7787</v>
      </c>
      <c r="Y822" s="2" t="s">
        <v>7843</v>
      </c>
      <c r="Z822" s="2" t="s">
        <v>2818</v>
      </c>
      <c r="AA822" s="2" t="s">
        <v>6508</v>
      </c>
      <c r="AB822" s="2" t="s">
        <v>6509</v>
      </c>
      <c r="AC822" s="2" t="s">
        <v>6581</v>
      </c>
      <c r="AD822" s="2" t="s">
        <v>6582</v>
      </c>
      <c r="AE822" s="2" t="s">
        <v>7973</v>
      </c>
      <c r="AF822" s="2" t="s">
        <v>49</v>
      </c>
      <c r="AG822" s="2" t="s">
        <v>7974</v>
      </c>
      <c r="AH822" s="2" t="s">
        <v>7975</v>
      </c>
      <c r="AI822" s="2" t="s">
        <v>3701</v>
      </c>
      <c r="AJ822" s="2" t="s">
        <v>3701</v>
      </c>
      <c r="AK822" s="2" t="s">
        <v>7794</v>
      </c>
      <c r="AL822" s="2" t="s">
        <v>7795</v>
      </c>
      <c r="AM822" s="2" t="s">
        <v>7796</v>
      </c>
      <c r="AN822" s="2" t="s">
        <v>7794</v>
      </c>
      <c r="AO822" s="2" t="s">
        <v>7796</v>
      </c>
      <c r="AP822" s="2" t="s">
        <v>6518</v>
      </c>
      <c r="AQ822" s="2" t="s">
        <v>6519</v>
      </c>
      <c r="AR822" s="2" t="s">
        <v>78</v>
      </c>
      <c r="AS822" s="2" t="s">
        <v>6520</v>
      </c>
      <c r="AT822" s="2" t="s">
        <v>40</v>
      </c>
      <c r="AU822" s="2" t="s">
        <v>40</v>
      </c>
      <c r="AV822" s="2" t="s">
        <v>40</v>
      </c>
    </row>
    <row r="823" spans="1:48" x14ac:dyDescent="0.55000000000000004">
      <c r="A823" s="2" t="s">
        <v>7976</v>
      </c>
      <c r="B823" s="4" t="s">
        <v>15873</v>
      </c>
      <c r="C823" s="2" t="s">
        <v>7977</v>
      </c>
      <c r="D823" s="2" t="s">
        <v>7978</v>
      </c>
      <c r="E823" s="2" t="s">
        <v>7935</v>
      </c>
      <c r="F823" s="2" t="s">
        <v>6504</v>
      </c>
      <c r="G823" s="2" t="s">
        <v>44</v>
      </c>
      <c r="H823" s="2" t="s">
        <v>7878</v>
      </c>
      <c r="I823" s="2">
        <f>VLOOKUP(K823,Coordinates!A:C,2,FALSE)</f>
        <v>40.678922999999998</v>
      </c>
      <c r="J823" s="2">
        <f>VLOOKUP(K823,Coordinates!A:C,3,FALSE)</f>
        <v>-73.931658999999996</v>
      </c>
      <c r="K823" s="2" t="s">
        <v>16514</v>
      </c>
      <c r="L823" s="2" t="s">
        <v>7979</v>
      </c>
      <c r="M823" s="2" t="s">
        <v>56</v>
      </c>
      <c r="N823" s="2" t="s">
        <v>324</v>
      </c>
      <c r="O823" s="2" t="s">
        <v>215</v>
      </c>
      <c r="P823" s="2" t="s">
        <v>216</v>
      </c>
      <c r="Q823" s="2" t="s">
        <v>217</v>
      </c>
      <c r="R823" s="2" t="s">
        <v>674</v>
      </c>
      <c r="S823" s="2" t="s">
        <v>43</v>
      </c>
      <c r="T823" s="2" t="s">
        <v>7932</v>
      </c>
      <c r="U823" s="2" t="s">
        <v>7935</v>
      </c>
      <c r="V823" s="2" t="s">
        <v>6504</v>
      </c>
      <c r="W823" s="2" t="s">
        <v>44</v>
      </c>
      <c r="X823" s="2" t="s">
        <v>7878</v>
      </c>
      <c r="Y823" s="2" t="s">
        <v>7936</v>
      </c>
      <c r="Z823" s="2" t="s">
        <v>2696</v>
      </c>
      <c r="AA823" s="2" t="s">
        <v>6508</v>
      </c>
      <c r="AB823" s="2" t="s">
        <v>6509</v>
      </c>
      <c r="AC823" s="2" t="s">
        <v>6634</v>
      </c>
      <c r="AD823" s="2" t="s">
        <v>6635</v>
      </c>
      <c r="AE823" s="2" t="s">
        <v>7980</v>
      </c>
      <c r="AF823" s="2" t="s">
        <v>49</v>
      </c>
      <c r="AG823" s="2" t="s">
        <v>7981</v>
      </c>
      <c r="AH823" s="2" t="s">
        <v>7982</v>
      </c>
      <c r="AI823" s="2" t="s">
        <v>3701</v>
      </c>
      <c r="AJ823" s="2" t="s">
        <v>3701</v>
      </c>
      <c r="AK823" s="2" t="s">
        <v>3810</v>
      </c>
      <c r="AL823" s="2" t="s">
        <v>40</v>
      </c>
      <c r="AM823" s="2" t="s">
        <v>3811</v>
      </c>
      <c r="AN823" s="2" t="s">
        <v>3810</v>
      </c>
      <c r="AO823" s="2" t="s">
        <v>40</v>
      </c>
      <c r="AP823" s="2" t="s">
        <v>6518</v>
      </c>
      <c r="AQ823" s="2" t="s">
        <v>6519</v>
      </c>
      <c r="AR823" s="2" t="s">
        <v>78</v>
      </c>
      <c r="AS823" s="2" t="s">
        <v>6520</v>
      </c>
      <c r="AT823" s="2" t="s">
        <v>3810</v>
      </c>
      <c r="AU823" s="2" t="s">
        <v>3812</v>
      </c>
      <c r="AV823" s="2" t="s">
        <v>3811</v>
      </c>
    </row>
    <row r="824" spans="1:48" x14ac:dyDescent="0.55000000000000004">
      <c r="A824" s="2" t="s">
        <v>7983</v>
      </c>
      <c r="B824" s="4" t="s">
        <v>15874</v>
      </c>
      <c r="C824" s="2" t="s">
        <v>7984</v>
      </c>
      <c r="D824" s="2" t="s">
        <v>7985</v>
      </c>
      <c r="E824" s="2" t="s">
        <v>7820</v>
      </c>
      <c r="F824" s="2" t="s">
        <v>6504</v>
      </c>
      <c r="G824" s="2" t="s">
        <v>44</v>
      </c>
      <c r="H824" s="2" t="s">
        <v>6579</v>
      </c>
      <c r="I824" s="2">
        <f>VLOOKUP(K824,Coordinates!A:C,2,FALSE)</f>
        <v>40.691975999999997</v>
      </c>
      <c r="J824" s="2">
        <f>VLOOKUP(K824,Coordinates!A:C,3,FALSE)</f>
        <v>-73.931488000000002</v>
      </c>
      <c r="K824" s="2" t="s">
        <v>16502</v>
      </c>
      <c r="L824" s="2" t="s">
        <v>7986</v>
      </c>
      <c r="M824" s="2" t="s">
        <v>56</v>
      </c>
      <c r="N824" s="2" t="s">
        <v>41</v>
      </c>
      <c r="O824" s="2" t="s">
        <v>228</v>
      </c>
      <c r="P824" s="2" t="s">
        <v>229</v>
      </c>
      <c r="Q824" s="2" t="s">
        <v>230</v>
      </c>
      <c r="R824" s="2" t="s">
        <v>1016</v>
      </c>
      <c r="S824" s="2" t="s">
        <v>43</v>
      </c>
      <c r="T824" s="2" t="s">
        <v>7817</v>
      </c>
      <c r="U824" s="2" t="s">
        <v>7820</v>
      </c>
      <c r="V824" s="2" t="s">
        <v>6504</v>
      </c>
      <c r="W824" s="2" t="s">
        <v>44</v>
      </c>
      <c r="X824" s="2" t="s">
        <v>6579</v>
      </c>
      <c r="Y824" s="2" t="s">
        <v>7821</v>
      </c>
      <c r="Z824" s="2" t="s">
        <v>2708</v>
      </c>
      <c r="AA824" s="2" t="s">
        <v>6508</v>
      </c>
      <c r="AB824" s="2" t="s">
        <v>6509</v>
      </c>
      <c r="AC824" s="2" t="s">
        <v>6581</v>
      </c>
      <c r="AD824" s="2" t="s">
        <v>6582</v>
      </c>
      <c r="AE824" s="2" t="s">
        <v>7987</v>
      </c>
      <c r="AF824" s="2" t="s">
        <v>49</v>
      </c>
      <c r="AG824" s="2" t="s">
        <v>7988</v>
      </c>
      <c r="AH824" s="2" t="s">
        <v>7989</v>
      </c>
      <c r="AI824" s="2" t="s">
        <v>3701</v>
      </c>
      <c r="AJ824" s="2" t="s">
        <v>3701</v>
      </c>
      <c r="AK824" s="2" t="s">
        <v>7794</v>
      </c>
      <c r="AL824" s="2" t="s">
        <v>7795</v>
      </c>
      <c r="AM824" s="2" t="s">
        <v>7796</v>
      </c>
      <c r="AN824" s="2" t="s">
        <v>7794</v>
      </c>
      <c r="AO824" s="2" t="s">
        <v>7796</v>
      </c>
      <c r="AP824" s="2" t="s">
        <v>6518</v>
      </c>
      <c r="AQ824" s="2" t="s">
        <v>6519</v>
      </c>
      <c r="AR824" s="2" t="s">
        <v>78</v>
      </c>
      <c r="AS824" s="2" t="s">
        <v>6520</v>
      </c>
      <c r="AT824" s="2" t="s">
        <v>40</v>
      </c>
      <c r="AU824" s="2" t="s">
        <v>40</v>
      </c>
      <c r="AV824" s="2" t="s">
        <v>40</v>
      </c>
    </row>
    <row r="825" spans="1:48" x14ac:dyDescent="0.55000000000000004">
      <c r="A825" s="2" t="s">
        <v>7990</v>
      </c>
      <c r="B825" s="4" t="s">
        <v>15874</v>
      </c>
      <c r="C825" s="2" t="s">
        <v>7991</v>
      </c>
      <c r="D825" s="2" t="s">
        <v>7992</v>
      </c>
      <c r="E825" s="2" t="s">
        <v>7860</v>
      </c>
      <c r="F825" s="2" t="s">
        <v>6504</v>
      </c>
      <c r="G825" s="2" t="s">
        <v>44</v>
      </c>
      <c r="H825" s="2" t="s">
        <v>6579</v>
      </c>
      <c r="I825" s="2">
        <f>VLOOKUP(K825,Coordinates!A:C,2,FALSE)</f>
        <v>40.691616000000003</v>
      </c>
      <c r="J825" s="2">
        <f>VLOOKUP(K825,Coordinates!A:C,3,FALSE)</f>
        <v>-73.933273</v>
      </c>
      <c r="K825" s="2" t="s">
        <v>16506</v>
      </c>
      <c r="L825" s="2" t="s">
        <v>7993</v>
      </c>
      <c r="M825" s="2" t="s">
        <v>56</v>
      </c>
      <c r="N825" s="2" t="s">
        <v>41</v>
      </c>
      <c r="O825" s="2" t="s">
        <v>215</v>
      </c>
      <c r="P825" s="2" t="s">
        <v>216</v>
      </c>
      <c r="Q825" s="2" t="s">
        <v>217</v>
      </c>
      <c r="R825" s="2" t="s">
        <v>51</v>
      </c>
      <c r="S825" s="2" t="s">
        <v>43</v>
      </c>
      <c r="T825" s="2" t="s">
        <v>7857</v>
      </c>
      <c r="U825" s="2" t="s">
        <v>7860</v>
      </c>
      <c r="V825" s="2" t="s">
        <v>6504</v>
      </c>
      <c r="W825" s="2" t="s">
        <v>44</v>
      </c>
      <c r="X825" s="2" t="s">
        <v>6579</v>
      </c>
      <c r="Y825" s="2" t="s">
        <v>7821</v>
      </c>
      <c r="Z825" s="2" t="s">
        <v>2708</v>
      </c>
      <c r="AA825" s="2" t="s">
        <v>6508</v>
      </c>
      <c r="AB825" s="2" t="s">
        <v>6509</v>
      </c>
      <c r="AC825" s="2" t="s">
        <v>6581</v>
      </c>
      <c r="AD825" s="2" t="s">
        <v>6582</v>
      </c>
      <c r="AE825" s="2" t="s">
        <v>7994</v>
      </c>
      <c r="AF825" s="2" t="s">
        <v>49</v>
      </c>
      <c r="AG825" s="2" t="s">
        <v>7995</v>
      </c>
      <c r="AH825" s="2" t="s">
        <v>7996</v>
      </c>
      <c r="AI825" s="2" t="s">
        <v>3701</v>
      </c>
      <c r="AJ825" s="2" t="s">
        <v>3701</v>
      </c>
      <c r="AK825" s="2" t="s">
        <v>7794</v>
      </c>
      <c r="AL825" s="2" t="s">
        <v>7795</v>
      </c>
      <c r="AM825" s="2" t="s">
        <v>7796</v>
      </c>
      <c r="AN825" s="2" t="s">
        <v>7794</v>
      </c>
      <c r="AO825" s="2" t="s">
        <v>7796</v>
      </c>
      <c r="AP825" s="2" t="s">
        <v>6518</v>
      </c>
      <c r="AQ825" s="2" t="s">
        <v>6519</v>
      </c>
      <c r="AR825" s="2" t="s">
        <v>78</v>
      </c>
      <c r="AS825" s="2" t="s">
        <v>6520</v>
      </c>
      <c r="AT825" s="2" t="s">
        <v>40</v>
      </c>
      <c r="AU825" s="2" t="s">
        <v>40</v>
      </c>
      <c r="AV825" s="2" t="s">
        <v>40</v>
      </c>
    </row>
    <row r="826" spans="1:48" x14ac:dyDescent="0.55000000000000004">
      <c r="A826" s="2" t="s">
        <v>7997</v>
      </c>
      <c r="B826" s="4" t="s">
        <v>15873</v>
      </c>
      <c r="C826" s="2" t="s">
        <v>7998</v>
      </c>
      <c r="D826" s="2" t="s">
        <v>7999</v>
      </c>
      <c r="E826" s="2" t="s">
        <v>7935</v>
      </c>
      <c r="F826" s="2" t="s">
        <v>6504</v>
      </c>
      <c r="G826" s="2" t="s">
        <v>44</v>
      </c>
      <c r="H826" s="2" t="s">
        <v>7878</v>
      </c>
      <c r="I826" s="2">
        <f>VLOOKUP(K826,Coordinates!A:C,2,FALSE)</f>
        <v>40.678922999999998</v>
      </c>
      <c r="J826" s="2">
        <f>VLOOKUP(K826,Coordinates!A:C,3,FALSE)</f>
        <v>-73.931658999999996</v>
      </c>
      <c r="K826" s="2" t="s">
        <v>16514</v>
      </c>
      <c r="L826" s="2" t="s">
        <v>8000</v>
      </c>
      <c r="M826" s="2" t="s">
        <v>56</v>
      </c>
      <c r="N826" s="2" t="s">
        <v>41</v>
      </c>
      <c r="O826" s="2" t="s">
        <v>215</v>
      </c>
      <c r="P826" s="2" t="s">
        <v>216</v>
      </c>
      <c r="Q826" s="2" t="s">
        <v>217</v>
      </c>
      <c r="R826" s="2" t="s">
        <v>746</v>
      </c>
      <c r="S826" s="2" t="s">
        <v>43</v>
      </c>
      <c r="T826" s="2" t="s">
        <v>7932</v>
      </c>
      <c r="U826" s="2" t="s">
        <v>7935</v>
      </c>
      <c r="V826" s="2" t="s">
        <v>6504</v>
      </c>
      <c r="W826" s="2" t="s">
        <v>44</v>
      </c>
      <c r="X826" s="2" t="s">
        <v>7878</v>
      </c>
      <c r="Y826" s="2" t="s">
        <v>7936</v>
      </c>
      <c r="Z826" s="2" t="s">
        <v>2696</v>
      </c>
      <c r="AA826" s="2" t="s">
        <v>6508</v>
      </c>
      <c r="AB826" s="2" t="s">
        <v>6509</v>
      </c>
      <c r="AC826" s="2" t="s">
        <v>6634</v>
      </c>
      <c r="AD826" s="2" t="s">
        <v>6635</v>
      </c>
      <c r="AE826" s="2" t="s">
        <v>8001</v>
      </c>
      <c r="AF826" s="2" t="s">
        <v>49</v>
      </c>
      <c r="AG826" s="2" t="s">
        <v>8002</v>
      </c>
      <c r="AH826" s="2" t="s">
        <v>8003</v>
      </c>
      <c r="AI826" s="2" t="s">
        <v>3701</v>
      </c>
      <c r="AJ826" s="2" t="s">
        <v>3701</v>
      </c>
      <c r="AK826" s="2" t="s">
        <v>3810</v>
      </c>
      <c r="AL826" s="2" t="s">
        <v>40</v>
      </c>
      <c r="AM826" s="2" t="s">
        <v>3811</v>
      </c>
      <c r="AN826" s="2" t="s">
        <v>3810</v>
      </c>
      <c r="AO826" s="2" t="s">
        <v>40</v>
      </c>
      <c r="AP826" s="2" t="s">
        <v>6518</v>
      </c>
      <c r="AQ826" s="2" t="s">
        <v>6519</v>
      </c>
      <c r="AR826" s="2" t="s">
        <v>78</v>
      </c>
      <c r="AS826" s="2" t="s">
        <v>6520</v>
      </c>
      <c r="AT826" s="2" t="s">
        <v>3810</v>
      </c>
      <c r="AU826" s="2" t="s">
        <v>3812</v>
      </c>
      <c r="AV826" s="2" t="s">
        <v>3811</v>
      </c>
    </row>
    <row r="827" spans="1:48" x14ac:dyDescent="0.55000000000000004">
      <c r="A827" s="2" t="s">
        <v>8004</v>
      </c>
      <c r="B827" s="4" t="s">
        <v>15874</v>
      </c>
      <c r="C827" s="2" t="s">
        <v>8005</v>
      </c>
      <c r="D827" s="2" t="s">
        <v>8006</v>
      </c>
      <c r="E827" s="2" t="s">
        <v>8008</v>
      </c>
      <c r="F827" s="2" t="s">
        <v>6504</v>
      </c>
      <c r="G827" s="2" t="s">
        <v>44</v>
      </c>
      <c r="H827" s="2" t="s">
        <v>8009</v>
      </c>
      <c r="I827" s="2">
        <f>VLOOKUP(K827,Coordinates!A:C,2,FALSE)</f>
        <v>40.656388999999997</v>
      </c>
      <c r="J827" s="2">
        <f>VLOOKUP(K827,Coordinates!A:C,3,FALSE)</f>
        <v>-73.951462000000006</v>
      </c>
      <c r="K827" s="2" t="s">
        <v>16517</v>
      </c>
      <c r="L827" s="2" t="s">
        <v>8007</v>
      </c>
      <c r="M827" s="2" t="s">
        <v>56</v>
      </c>
      <c r="N827" s="2" t="s">
        <v>41</v>
      </c>
      <c r="O827" s="2" t="s">
        <v>228</v>
      </c>
      <c r="P827" s="2" t="s">
        <v>229</v>
      </c>
      <c r="Q827" s="2" t="s">
        <v>230</v>
      </c>
      <c r="R827" s="2" t="s">
        <v>4774</v>
      </c>
      <c r="S827" s="2" t="s">
        <v>43</v>
      </c>
      <c r="T827" s="2" t="s">
        <v>8005</v>
      </c>
      <c r="U827" s="2" t="s">
        <v>8008</v>
      </c>
      <c r="V827" s="2" t="s">
        <v>6504</v>
      </c>
      <c r="W827" s="2" t="s">
        <v>44</v>
      </c>
      <c r="X827" s="2" t="s">
        <v>8009</v>
      </c>
      <c r="Y827" s="2" t="s">
        <v>8010</v>
      </c>
      <c r="Z827" s="2" t="s">
        <v>8011</v>
      </c>
      <c r="AA827" s="2" t="s">
        <v>8012</v>
      </c>
      <c r="AB827" s="2" t="s">
        <v>8013</v>
      </c>
      <c r="AC827" s="2" t="s">
        <v>8014</v>
      </c>
      <c r="AD827" s="2" t="s">
        <v>8015</v>
      </c>
      <c r="AE827" s="2" t="s">
        <v>8016</v>
      </c>
      <c r="AF827" s="2" t="s">
        <v>49</v>
      </c>
      <c r="AG827" s="2" t="s">
        <v>8017</v>
      </c>
      <c r="AH827" s="2" t="s">
        <v>8018</v>
      </c>
      <c r="AI827" s="2" t="s">
        <v>3085</v>
      </c>
      <c r="AJ827" s="2" t="s">
        <v>3085</v>
      </c>
      <c r="AK827" s="2" t="s">
        <v>8019</v>
      </c>
      <c r="AL827" s="2" t="s">
        <v>8020</v>
      </c>
      <c r="AM827" s="2" t="s">
        <v>8021</v>
      </c>
      <c r="AN827" s="2" t="s">
        <v>8019</v>
      </c>
      <c r="AO827" s="2" t="s">
        <v>8021</v>
      </c>
      <c r="AP827" s="2" t="s">
        <v>8022</v>
      </c>
      <c r="AQ827" s="2" t="s">
        <v>8023</v>
      </c>
      <c r="AR827" s="2" t="s">
        <v>78</v>
      </c>
      <c r="AS827" s="2" t="s">
        <v>8024</v>
      </c>
      <c r="AT827" s="2" t="s">
        <v>40</v>
      </c>
      <c r="AU827" s="2" t="s">
        <v>40</v>
      </c>
      <c r="AV827" s="2" t="s">
        <v>40</v>
      </c>
    </row>
    <row r="828" spans="1:48" x14ac:dyDescent="0.55000000000000004">
      <c r="A828" s="2" t="s">
        <v>8025</v>
      </c>
      <c r="B828" s="4" t="s">
        <v>15874</v>
      </c>
      <c r="C828" s="2" t="s">
        <v>8026</v>
      </c>
      <c r="D828" s="2" t="s">
        <v>8027</v>
      </c>
      <c r="E828" s="2" t="s">
        <v>8029</v>
      </c>
      <c r="F828" s="2" t="s">
        <v>6504</v>
      </c>
      <c r="G828" s="2" t="s">
        <v>44</v>
      </c>
      <c r="H828" s="2" t="s">
        <v>8009</v>
      </c>
      <c r="I828" s="2">
        <f>VLOOKUP(K828,Coordinates!A:C,2,FALSE)</f>
        <v>40.649121000000001</v>
      </c>
      <c r="J828" s="2">
        <f>VLOOKUP(K828,Coordinates!A:C,3,FALSE)</f>
        <v>-73.956462999999999</v>
      </c>
      <c r="K828" s="2" t="s">
        <v>16518</v>
      </c>
      <c r="L828" s="2" t="s">
        <v>8028</v>
      </c>
      <c r="M828" s="2" t="s">
        <v>56</v>
      </c>
      <c r="N828" s="2" t="s">
        <v>41</v>
      </c>
      <c r="O828" s="2" t="s">
        <v>47</v>
      </c>
      <c r="P828" s="2" t="s">
        <v>804</v>
      </c>
      <c r="Q828" s="2" t="s">
        <v>50</v>
      </c>
      <c r="R828" s="2" t="s">
        <v>2647</v>
      </c>
      <c r="S828" s="2" t="s">
        <v>43</v>
      </c>
      <c r="T828" s="2" t="s">
        <v>8026</v>
      </c>
      <c r="U828" s="2" t="s">
        <v>8029</v>
      </c>
      <c r="V828" s="2" t="s">
        <v>6504</v>
      </c>
      <c r="W828" s="2" t="s">
        <v>44</v>
      </c>
      <c r="X828" s="2" t="s">
        <v>8009</v>
      </c>
      <c r="Y828" s="2" t="s">
        <v>8030</v>
      </c>
      <c r="Z828" s="2" t="s">
        <v>8031</v>
      </c>
      <c r="AA828" s="2" t="s">
        <v>8032</v>
      </c>
      <c r="AB828" s="2" t="s">
        <v>8013</v>
      </c>
      <c r="AC828" s="2" t="s">
        <v>8033</v>
      </c>
      <c r="AD828" s="2" t="s">
        <v>8034</v>
      </c>
      <c r="AE828" s="2" t="s">
        <v>8035</v>
      </c>
      <c r="AF828" s="2" t="s">
        <v>331</v>
      </c>
      <c r="AG828" s="2" t="s">
        <v>8036</v>
      </c>
      <c r="AH828" s="2" t="s">
        <v>8037</v>
      </c>
      <c r="AI828" s="2" t="s">
        <v>3085</v>
      </c>
      <c r="AJ828" s="2" t="s">
        <v>3085</v>
      </c>
      <c r="AK828" s="2" t="s">
        <v>8019</v>
      </c>
      <c r="AL828" s="2" t="s">
        <v>8020</v>
      </c>
      <c r="AM828" s="2" t="s">
        <v>8021</v>
      </c>
      <c r="AN828" s="2" t="s">
        <v>8019</v>
      </c>
      <c r="AO828" s="2" t="s">
        <v>8021</v>
      </c>
      <c r="AP828" s="2" t="s">
        <v>8022</v>
      </c>
      <c r="AQ828" s="2" t="s">
        <v>8023</v>
      </c>
      <c r="AR828" s="2" t="s">
        <v>78</v>
      </c>
      <c r="AS828" s="2" t="s">
        <v>8024</v>
      </c>
      <c r="AT828" s="2" t="s">
        <v>40</v>
      </c>
      <c r="AU828" s="2" t="s">
        <v>40</v>
      </c>
      <c r="AV828" s="2" t="s">
        <v>40</v>
      </c>
    </row>
    <row r="829" spans="1:48" x14ac:dyDescent="0.55000000000000004">
      <c r="A829" s="2" t="s">
        <v>8038</v>
      </c>
      <c r="B829" s="4" t="s">
        <v>15874</v>
      </c>
      <c r="C829" s="2" t="s">
        <v>8039</v>
      </c>
      <c r="D829" s="2" t="s">
        <v>8040</v>
      </c>
      <c r="E829" s="2" t="s">
        <v>8042</v>
      </c>
      <c r="F829" s="2" t="s">
        <v>6504</v>
      </c>
      <c r="G829" s="2" t="s">
        <v>44</v>
      </c>
      <c r="H829" s="2" t="s">
        <v>7787</v>
      </c>
      <c r="I829" s="2">
        <f>VLOOKUP(K829,Coordinates!A:C,2,FALSE)</f>
        <v>40.673015999999997</v>
      </c>
      <c r="J829" s="2">
        <f>VLOOKUP(K829,Coordinates!A:C,3,FALSE)</f>
        <v>-73.919861999999995</v>
      </c>
      <c r="K829" s="2" t="s">
        <v>16519</v>
      </c>
      <c r="L829" s="2" t="s">
        <v>8041</v>
      </c>
      <c r="M829" s="2" t="s">
        <v>56</v>
      </c>
      <c r="N829" s="2" t="s">
        <v>41</v>
      </c>
      <c r="O829" s="2" t="s">
        <v>47</v>
      </c>
      <c r="P829" s="2" t="s">
        <v>57</v>
      </c>
      <c r="Q829" s="2" t="s">
        <v>58</v>
      </c>
      <c r="R829" s="2" t="s">
        <v>2647</v>
      </c>
      <c r="S829" s="2" t="s">
        <v>43</v>
      </c>
      <c r="T829" s="2" t="s">
        <v>8039</v>
      </c>
      <c r="U829" s="2" t="s">
        <v>8042</v>
      </c>
      <c r="V829" s="2" t="s">
        <v>6504</v>
      </c>
      <c r="W829" s="2" t="s">
        <v>44</v>
      </c>
      <c r="X829" s="2" t="s">
        <v>7787</v>
      </c>
      <c r="Y829" s="2" t="s">
        <v>8043</v>
      </c>
      <c r="Z829" s="2" t="s">
        <v>6126</v>
      </c>
      <c r="AA829" s="2" t="s">
        <v>8044</v>
      </c>
      <c r="AB829" s="2" t="s">
        <v>7790</v>
      </c>
      <c r="AC829" s="2" t="s">
        <v>7833</v>
      </c>
      <c r="AD829" s="2" t="s">
        <v>7834</v>
      </c>
      <c r="AE829" s="2" t="s">
        <v>8045</v>
      </c>
      <c r="AF829" s="2" t="s">
        <v>49</v>
      </c>
      <c r="AG829" s="2" t="s">
        <v>8046</v>
      </c>
      <c r="AH829" s="2" t="s">
        <v>8047</v>
      </c>
      <c r="AI829" s="2" t="s">
        <v>8048</v>
      </c>
      <c r="AJ829" s="2" t="s">
        <v>3085</v>
      </c>
      <c r="AK829" s="2" t="s">
        <v>8019</v>
      </c>
      <c r="AL829" s="2" t="s">
        <v>8020</v>
      </c>
      <c r="AM829" s="2" t="s">
        <v>8021</v>
      </c>
      <c r="AN829" s="2" t="s">
        <v>8019</v>
      </c>
      <c r="AO829" s="2" t="s">
        <v>8021</v>
      </c>
      <c r="AP829" s="2" t="s">
        <v>8022</v>
      </c>
      <c r="AQ829" s="2" t="s">
        <v>8023</v>
      </c>
      <c r="AR829" s="2" t="s">
        <v>78</v>
      </c>
      <c r="AS829" s="2" t="s">
        <v>8024</v>
      </c>
      <c r="AT829" s="2" t="s">
        <v>40</v>
      </c>
      <c r="AU829" s="2" t="s">
        <v>40</v>
      </c>
      <c r="AV829" s="2" t="s">
        <v>40</v>
      </c>
    </row>
    <row r="830" spans="1:48" x14ac:dyDescent="0.55000000000000004">
      <c r="A830" s="2" t="s">
        <v>8049</v>
      </c>
      <c r="B830" s="4" t="s">
        <v>15874</v>
      </c>
      <c r="C830" s="2" t="s">
        <v>8050</v>
      </c>
      <c r="D830" s="2" t="s">
        <v>8051</v>
      </c>
      <c r="E830" s="2" t="s">
        <v>8053</v>
      </c>
      <c r="F830" s="2" t="s">
        <v>6504</v>
      </c>
      <c r="G830" s="2" t="s">
        <v>44</v>
      </c>
      <c r="H830" s="2" t="s">
        <v>8054</v>
      </c>
      <c r="I830" s="2">
        <f>VLOOKUP(K830,Coordinates!A:C,2,FALSE)</f>
        <v>40.663769000000002</v>
      </c>
      <c r="J830" s="2">
        <f>VLOOKUP(K830,Coordinates!A:C,3,FALSE)</f>
        <v>-73.948565000000002</v>
      </c>
      <c r="K830" s="2" t="s">
        <v>16520</v>
      </c>
      <c r="L830" s="2" t="s">
        <v>8052</v>
      </c>
      <c r="M830" s="2" t="s">
        <v>56</v>
      </c>
      <c r="N830" s="2" t="s">
        <v>41</v>
      </c>
      <c r="O830" s="2" t="s">
        <v>228</v>
      </c>
      <c r="P830" s="2" t="s">
        <v>229</v>
      </c>
      <c r="Q830" s="2" t="s">
        <v>230</v>
      </c>
      <c r="R830" s="2" t="s">
        <v>413</v>
      </c>
      <c r="S830" s="2" t="s">
        <v>43</v>
      </c>
      <c r="T830" s="2" t="s">
        <v>8050</v>
      </c>
      <c r="U830" s="2" t="s">
        <v>8053</v>
      </c>
      <c r="V830" s="2" t="s">
        <v>6504</v>
      </c>
      <c r="W830" s="2" t="s">
        <v>44</v>
      </c>
      <c r="X830" s="2" t="s">
        <v>8054</v>
      </c>
      <c r="Y830" s="2" t="s">
        <v>8055</v>
      </c>
      <c r="Z830" s="2" t="s">
        <v>8056</v>
      </c>
      <c r="AA830" s="2" t="s">
        <v>8012</v>
      </c>
      <c r="AB830" s="2" t="s">
        <v>8013</v>
      </c>
      <c r="AC830" s="2" t="s">
        <v>8014</v>
      </c>
      <c r="AD830" s="2" t="s">
        <v>8015</v>
      </c>
      <c r="AE830" s="2" t="s">
        <v>8057</v>
      </c>
      <c r="AF830" s="2" t="s">
        <v>49</v>
      </c>
      <c r="AG830" s="2" t="s">
        <v>8058</v>
      </c>
      <c r="AH830" s="2" t="s">
        <v>8059</v>
      </c>
      <c r="AI830" s="2" t="s">
        <v>3085</v>
      </c>
      <c r="AJ830" s="2" t="s">
        <v>3085</v>
      </c>
      <c r="AK830" s="2" t="s">
        <v>8019</v>
      </c>
      <c r="AL830" s="2" t="s">
        <v>8020</v>
      </c>
      <c r="AM830" s="2" t="s">
        <v>8021</v>
      </c>
      <c r="AN830" s="2" t="s">
        <v>8019</v>
      </c>
      <c r="AO830" s="2" t="s">
        <v>8021</v>
      </c>
      <c r="AP830" s="2" t="s">
        <v>8022</v>
      </c>
      <c r="AQ830" s="2" t="s">
        <v>8023</v>
      </c>
      <c r="AR830" s="2" t="s">
        <v>78</v>
      </c>
      <c r="AS830" s="2" t="s">
        <v>8024</v>
      </c>
      <c r="AT830" s="2" t="s">
        <v>40</v>
      </c>
      <c r="AU830" s="2" t="s">
        <v>40</v>
      </c>
      <c r="AV830" s="2" t="s">
        <v>40</v>
      </c>
    </row>
    <row r="831" spans="1:48" x14ac:dyDescent="0.55000000000000004">
      <c r="A831" s="2" t="s">
        <v>8060</v>
      </c>
      <c r="B831" s="4" t="s">
        <v>15874</v>
      </c>
      <c r="C831" s="2" t="s">
        <v>8061</v>
      </c>
      <c r="D831" s="2" t="s">
        <v>8062</v>
      </c>
      <c r="E831" s="2" t="s">
        <v>8064</v>
      </c>
      <c r="F831" s="2" t="s">
        <v>6504</v>
      </c>
      <c r="G831" s="2" t="s">
        <v>44</v>
      </c>
      <c r="H831" s="2" t="s">
        <v>8065</v>
      </c>
      <c r="I831" s="2">
        <f>VLOOKUP(K831,Coordinates!A:C,2,FALSE)</f>
        <v>40.662004000000003</v>
      </c>
      <c r="J831" s="2">
        <f>VLOOKUP(K831,Coordinates!A:C,3,FALSE)</f>
        <v>-73.940551999999997</v>
      </c>
      <c r="K831" s="2" t="s">
        <v>16521</v>
      </c>
      <c r="L831" s="2" t="s">
        <v>8063</v>
      </c>
      <c r="M831" s="2" t="s">
        <v>56</v>
      </c>
      <c r="N831" s="2" t="s">
        <v>41</v>
      </c>
      <c r="O831" s="2" t="s">
        <v>47</v>
      </c>
      <c r="P831" s="2" t="s">
        <v>57</v>
      </c>
      <c r="Q831" s="2" t="s">
        <v>57</v>
      </c>
      <c r="R831" s="2" t="s">
        <v>59</v>
      </c>
      <c r="S831" s="2" t="s">
        <v>43</v>
      </c>
      <c r="T831" s="2" t="s">
        <v>8061</v>
      </c>
      <c r="U831" s="2" t="s">
        <v>8064</v>
      </c>
      <c r="V831" s="2" t="s">
        <v>6504</v>
      </c>
      <c r="W831" s="2" t="s">
        <v>44</v>
      </c>
      <c r="X831" s="2" t="s">
        <v>8065</v>
      </c>
      <c r="Y831" s="2" t="s">
        <v>8066</v>
      </c>
      <c r="Z831" s="2" t="s">
        <v>8067</v>
      </c>
      <c r="AA831" s="2" t="s">
        <v>8012</v>
      </c>
      <c r="AB831" s="2" t="s">
        <v>7790</v>
      </c>
      <c r="AC831" s="2" t="s">
        <v>8014</v>
      </c>
      <c r="AD831" s="2" t="s">
        <v>8015</v>
      </c>
      <c r="AE831" s="2" t="s">
        <v>8068</v>
      </c>
      <c r="AF831" s="2" t="s">
        <v>49</v>
      </c>
      <c r="AG831" s="2" t="s">
        <v>8069</v>
      </c>
      <c r="AH831" s="2" t="s">
        <v>8070</v>
      </c>
      <c r="AI831" s="2" t="s">
        <v>3085</v>
      </c>
      <c r="AJ831" s="2" t="s">
        <v>3085</v>
      </c>
      <c r="AK831" s="2" t="s">
        <v>8019</v>
      </c>
      <c r="AL831" s="2" t="s">
        <v>8020</v>
      </c>
      <c r="AM831" s="2" t="s">
        <v>8021</v>
      </c>
      <c r="AN831" s="2" t="s">
        <v>8019</v>
      </c>
      <c r="AO831" s="2" t="s">
        <v>8021</v>
      </c>
      <c r="AP831" s="2" t="s">
        <v>8022</v>
      </c>
      <c r="AQ831" s="2" t="s">
        <v>8023</v>
      </c>
      <c r="AR831" s="2" t="s">
        <v>78</v>
      </c>
      <c r="AS831" s="2" t="s">
        <v>8024</v>
      </c>
      <c r="AT831" s="2" t="s">
        <v>40</v>
      </c>
      <c r="AU831" s="2" t="s">
        <v>40</v>
      </c>
      <c r="AV831" s="2" t="s">
        <v>40</v>
      </c>
    </row>
    <row r="832" spans="1:48" x14ac:dyDescent="0.55000000000000004">
      <c r="A832" s="2" t="s">
        <v>8071</v>
      </c>
      <c r="B832" s="4" t="s">
        <v>15874</v>
      </c>
      <c r="C832" s="2" t="s">
        <v>8072</v>
      </c>
      <c r="D832" s="2" t="s">
        <v>8073</v>
      </c>
      <c r="E832" s="2" t="s">
        <v>8075</v>
      </c>
      <c r="F832" s="2" t="s">
        <v>6504</v>
      </c>
      <c r="G832" s="2" t="s">
        <v>44</v>
      </c>
      <c r="H832" s="2" t="s">
        <v>8009</v>
      </c>
      <c r="I832" s="2">
        <f>VLOOKUP(K832,Coordinates!A:C,2,FALSE)</f>
        <v>40.656213000000001</v>
      </c>
      <c r="J832" s="2">
        <f>VLOOKUP(K832,Coordinates!A:C,3,FALSE)</f>
        <v>-73.954256999999998</v>
      </c>
      <c r="K832" s="2" t="s">
        <v>16522</v>
      </c>
      <c r="L832" s="2" t="s">
        <v>8074</v>
      </c>
      <c r="M832" s="2" t="s">
        <v>56</v>
      </c>
      <c r="N832" s="2" t="s">
        <v>41</v>
      </c>
      <c r="O832" s="2" t="s">
        <v>47</v>
      </c>
      <c r="P832" s="2" t="s">
        <v>57</v>
      </c>
      <c r="Q832" s="2" t="s">
        <v>58</v>
      </c>
      <c r="R832" s="2" t="s">
        <v>3170</v>
      </c>
      <c r="S832" s="2" t="s">
        <v>43</v>
      </c>
      <c r="T832" s="2" t="s">
        <v>8072</v>
      </c>
      <c r="U832" s="2" t="s">
        <v>8075</v>
      </c>
      <c r="V832" s="2" t="s">
        <v>6504</v>
      </c>
      <c r="W832" s="2" t="s">
        <v>44</v>
      </c>
      <c r="X832" s="2" t="s">
        <v>8009</v>
      </c>
      <c r="Y832" s="2" t="s">
        <v>8076</v>
      </c>
      <c r="Z832" s="2" t="s">
        <v>8011</v>
      </c>
      <c r="AA832" s="2" t="s">
        <v>8012</v>
      </c>
      <c r="AB832" s="2" t="s">
        <v>8013</v>
      </c>
      <c r="AC832" s="2" t="s">
        <v>8014</v>
      </c>
      <c r="AD832" s="2" t="s">
        <v>8015</v>
      </c>
      <c r="AE832" s="2" t="s">
        <v>8077</v>
      </c>
      <c r="AF832" s="2" t="s">
        <v>331</v>
      </c>
      <c r="AG832" s="2" t="s">
        <v>8078</v>
      </c>
      <c r="AH832" s="2" t="s">
        <v>8079</v>
      </c>
      <c r="AI832" s="2" t="s">
        <v>3085</v>
      </c>
      <c r="AJ832" s="2" t="s">
        <v>3085</v>
      </c>
      <c r="AK832" s="2" t="s">
        <v>8019</v>
      </c>
      <c r="AL832" s="2" t="s">
        <v>8020</v>
      </c>
      <c r="AM832" s="2" t="s">
        <v>8021</v>
      </c>
      <c r="AN832" s="2" t="s">
        <v>8019</v>
      </c>
      <c r="AO832" s="2" t="s">
        <v>8021</v>
      </c>
      <c r="AP832" s="2" t="s">
        <v>8022</v>
      </c>
      <c r="AQ832" s="2" t="s">
        <v>8023</v>
      </c>
      <c r="AR832" s="2" t="s">
        <v>78</v>
      </c>
      <c r="AS832" s="2" t="s">
        <v>8024</v>
      </c>
      <c r="AT832" s="2" t="s">
        <v>40</v>
      </c>
      <c r="AU832" s="2" t="s">
        <v>40</v>
      </c>
      <c r="AV832" s="2" t="s">
        <v>40</v>
      </c>
    </row>
    <row r="833" spans="1:48" x14ac:dyDescent="0.55000000000000004">
      <c r="A833" s="2" t="s">
        <v>8080</v>
      </c>
      <c r="B833" s="4" t="s">
        <v>15873</v>
      </c>
      <c r="C833" s="2" t="s">
        <v>8081</v>
      </c>
      <c r="D833" s="2" t="s">
        <v>8082</v>
      </c>
      <c r="E833" s="2" t="s">
        <v>8085</v>
      </c>
      <c r="F833" s="2" t="s">
        <v>6504</v>
      </c>
      <c r="G833" s="2" t="s">
        <v>44</v>
      </c>
      <c r="H833" s="2" t="s">
        <v>7878</v>
      </c>
      <c r="I833" s="2">
        <f>VLOOKUP(K833,Coordinates!A:C,2,FALSE)</f>
        <v>40.675395999999999</v>
      </c>
      <c r="J833" s="2">
        <f>VLOOKUP(K833,Coordinates!A:C,3,FALSE)</f>
        <v>-73.939122999999995</v>
      </c>
      <c r="K833" s="2" t="s">
        <v>16523</v>
      </c>
      <c r="L833" s="2" t="s">
        <v>8083</v>
      </c>
      <c r="M833" s="2" t="s">
        <v>56</v>
      </c>
      <c r="N833" s="2" t="s">
        <v>673</v>
      </c>
      <c r="O833" s="2" t="s">
        <v>215</v>
      </c>
      <c r="P833" s="2" t="s">
        <v>216</v>
      </c>
      <c r="Q833" s="2" t="s">
        <v>3277</v>
      </c>
      <c r="R833" s="2" t="s">
        <v>1316</v>
      </c>
      <c r="S833" s="2" t="s">
        <v>43</v>
      </c>
      <c r="T833" s="2" t="s">
        <v>8084</v>
      </c>
      <c r="U833" s="2" t="s">
        <v>8085</v>
      </c>
      <c r="V833" s="2" t="s">
        <v>6504</v>
      </c>
      <c r="W833" s="2" t="s">
        <v>44</v>
      </c>
      <c r="X833" s="2" t="s">
        <v>7878</v>
      </c>
      <c r="Y833" s="2" t="s">
        <v>8086</v>
      </c>
      <c r="Z833" s="2" t="s">
        <v>8087</v>
      </c>
      <c r="AA833" s="2" t="s">
        <v>6546</v>
      </c>
      <c r="AB833" s="2" t="s">
        <v>6509</v>
      </c>
      <c r="AC833" s="2" t="s">
        <v>6634</v>
      </c>
      <c r="AD833" s="2" t="s">
        <v>6635</v>
      </c>
      <c r="AE833" s="2" t="s">
        <v>8088</v>
      </c>
      <c r="AF833" s="2" t="s">
        <v>49</v>
      </c>
      <c r="AG833" s="2" t="s">
        <v>8089</v>
      </c>
      <c r="AH833" s="2" t="s">
        <v>8090</v>
      </c>
      <c r="AI833" s="2" t="s">
        <v>3085</v>
      </c>
      <c r="AJ833" s="2" t="s">
        <v>3085</v>
      </c>
      <c r="AK833" s="2" t="s">
        <v>682</v>
      </c>
      <c r="AL833" s="2" t="s">
        <v>40</v>
      </c>
      <c r="AM833" s="2" t="s">
        <v>683</v>
      </c>
      <c r="AN833" s="2" t="s">
        <v>682</v>
      </c>
      <c r="AO833" s="2" t="s">
        <v>40</v>
      </c>
      <c r="AP833" s="2" t="s">
        <v>316</v>
      </c>
      <c r="AQ833" s="2" t="s">
        <v>317</v>
      </c>
      <c r="AR833" s="2" t="s">
        <v>78</v>
      </c>
      <c r="AS833" s="2" t="s">
        <v>318</v>
      </c>
      <c r="AT833" s="2" t="s">
        <v>682</v>
      </c>
      <c r="AU833" s="2" t="s">
        <v>684</v>
      </c>
      <c r="AV833" s="2" t="s">
        <v>683</v>
      </c>
    </row>
    <row r="834" spans="1:48" x14ac:dyDescent="0.55000000000000004">
      <c r="A834" s="2" t="s">
        <v>8091</v>
      </c>
      <c r="B834" s="4" t="s">
        <v>15874</v>
      </c>
      <c r="C834" s="2" t="s">
        <v>8092</v>
      </c>
      <c r="D834" s="2" t="s">
        <v>8093</v>
      </c>
      <c r="E834" s="2" t="s">
        <v>8095</v>
      </c>
      <c r="F834" s="2" t="s">
        <v>6504</v>
      </c>
      <c r="G834" s="2" t="s">
        <v>44</v>
      </c>
      <c r="H834" s="2" t="s">
        <v>6505</v>
      </c>
      <c r="I834" s="2" t="e">
        <f>VLOOKUP(K834,Coordinates!A:C,2,FALSE)</f>
        <v>#N/A</v>
      </c>
      <c r="J834" s="2" t="e">
        <f>VLOOKUP(K834,Coordinates!A:C,3,FALSE)</f>
        <v>#N/A</v>
      </c>
      <c r="K834" s="2" t="s">
        <v>16524</v>
      </c>
      <c r="L834" s="2" t="s">
        <v>8094</v>
      </c>
      <c r="M834" s="2" t="s">
        <v>56</v>
      </c>
      <c r="N834" s="2" t="s">
        <v>41</v>
      </c>
      <c r="O834" s="2" t="s">
        <v>113</v>
      </c>
      <c r="P834" s="2" t="s">
        <v>114</v>
      </c>
      <c r="Q834" s="2" t="s">
        <v>115</v>
      </c>
      <c r="R834" s="2" t="s">
        <v>148</v>
      </c>
      <c r="S834" s="2" t="s">
        <v>43</v>
      </c>
      <c r="T834" s="2" t="s">
        <v>8092</v>
      </c>
      <c r="U834" s="2" t="s">
        <v>8095</v>
      </c>
      <c r="V834" s="2" t="s">
        <v>6504</v>
      </c>
      <c r="W834" s="2" t="s">
        <v>44</v>
      </c>
      <c r="X834" s="2" t="s">
        <v>6505</v>
      </c>
      <c r="Y834" s="2" t="s">
        <v>8096</v>
      </c>
      <c r="Z834" s="2" t="s">
        <v>8097</v>
      </c>
      <c r="AA834" s="2" t="s">
        <v>6546</v>
      </c>
      <c r="AB834" s="2" t="s">
        <v>6509</v>
      </c>
      <c r="AC834" s="2" t="s">
        <v>6634</v>
      </c>
      <c r="AD834" s="2" t="s">
        <v>6635</v>
      </c>
      <c r="AE834" s="2" t="s">
        <v>8098</v>
      </c>
      <c r="AF834" s="2" t="s">
        <v>49</v>
      </c>
      <c r="AG834" s="2" t="s">
        <v>8099</v>
      </c>
      <c r="AH834" s="2" t="s">
        <v>8100</v>
      </c>
      <c r="AI834" s="2" t="s">
        <v>3085</v>
      </c>
      <c r="AJ834" s="2" t="s">
        <v>3085</v>
      </c>
      <c r="AK834" s="2" t="s">
        <v>8019</v>
      </c>
      <c r="AL834" s="2" t="s">
        <v>8020</v>
      </c>
      <c r="AM834" s="2" t="s">
        <v>8021</v>
      </c>
      <c r="AN834" s="2" t="s">
        <v>8019</v>
      </c>
      <c r="AO834" s="2" t="s">
        <v>8021</v>
      </c>
      <c r="AP834" s="2" t="s">
        <v>8022</v>
      </c>
      <c r="AQ834" s="2" t="s">
        <v>8023</v>
      </c>
      <c r="AR834" s="2" t="s">
        <v>78</v>
      </c>
      <c r="AS834" s="2" t="s">
        <v>8024</v>
      </c>
      <c r="AT834" s="2" t="s">
        <v>40</v>
      </c>
      <c r="AU834" s="2" t="s">
        <v>40</v>
      </c>
      <c r="AV834" s="2" t="s">
        <v>40</v>
      </c>
    </row>
    <row r="835" spans="1:48" x14ac:dyDescent="0.55000000000000004">
      <c r="A835" s="2" t="s">
        <v>8101</v>
      </c>
      <c r="B835" s="4" t="s">
        <v>15874</v>
      </c>
      <c r="C835" s="2" t="s">
        <v>8102</v>
      </c>
      <c r="D835" s="2" t="s">
        <v>8103</v>
      </c>
      <c r="E835" s="2" t="s">
        <v>8105</v>
      </c>
      <c r="F835" s="2" t="s">
        <v>6504</v>
      </c>
      <c r="G835" s="2" t="s">
        <v>44</v>
      </c>
      <c r="H835" s="2" t="s">
        <v>8054</v>
      </c>
      <c r="I835" s="2">
        <f>VLOOKUP(K835,Coordinates!A:C,2,FALSE)</f>
        <v>40.665905000000002</v>
      </c>
      <c r="J835" s="2">
        <f>VLOOKUP(K835,Coordinates!A:C,3,FALSE)</f>
        <v>-73.949200000000005</v>
      </c>
      <c r="K835" s="2" t="s">
        <v>16525</v>
      </c>
      <c r="L835" s="2" t="s">
        <v>8104</v>
      </c>
      <c r="M835" s="2" t="s">
        <v>56</v>
      </c>
      <c r="N835" s="2" t="s">
        <v>41</v>
      </c>
      <c r="O835" s="2" t="s">
        <v>47</v>
      </c>
      <c r="P835" s="2" t="s">
        <v>57</v>
      </c>
      <c r="Q835" s="2" t="s">
        <v>50</v>
      </c>
      <c r="R835" s="2" t="s">
        <v>2826</v>
      </c>
      <c r="S835" s="2" t="s">
        <v>43</v>
      </c>
      <c r="T835" s="2" t="s">
        <v>8102</v>
      </c>
      <c r="U835" s="2" t="s">
        <v>8105</v>
      </c>
      <c r="V835" s="2" t="s">
        <v>6504</v>
      </c>
      <c r="W835" s="2" t="s">
        <v>44</v>
      </c>
      <c r="X835" s="2" t="s">
        <v>8054</v>
      </c>
      <c r="Y835" s="2" t="s">
        <v>8106</v>
      </c>
      <c r="Z835" s="2" t="s">
        <v>8107</v>
      </c>
      <c r="AA835" s="2" t="s">
        <v>8012</v>
      </c>
      <c r="AB835" s="2" t="s">
        <v>6547</v>
      </c>
      <c r="AC835" s="2" t="s">
        <v>8108</v>
      </c>
      <c r="AD835" s="2" t="s">
        <v>8109</v>
      </c>
      <c r="AE835" s="2" t="s">
        <v>8110</v>
      </c>
      <c r="AF835" s="2" t="s">
        <v>49</v>
      </c>
      <c r="AG835" s="2" t="s">
        <v>8111</v>
      </c>
      <c r="AH835" s="2" t="s">
        <v>8112</v>
      </c>
      <c r="AI835" s="2" t="s">
        <v>3085</v>
      </c>
      <c r="AJ835" s="2" t="s">
        <v>3085</v>
      </c>
      <c r="AK835" s="2" t="s">
        <v>8019</v>
      </c>
      <c r="AL835" s="2" t="s">
        <v>8020</v>
      </c>
      <c r="AM835" s="2" t="s">
        <v>8021</v>
      </c>
      <c r="AN835" s="2" t="s">
        <v>8019</v>
      </c>
      <c r="AO835" s="2" t="s">
        <v>8021</v>
      </c>
      <c r="AP835" s="2" t="s">
        <v>8022</v>
      </c>
      <c r="AQ835" s="2" t="s">
        <v>8023</v>
      </c>
      <c r="AR835" s="2" t="s">
        <v>78</v>
      </c>
      <c r="AS835" s="2" t="s">
        <v>8024</v>
      </c>
      <c r="AT835" s="2" t="s">
        <v>40</v>
      </c>
      <c r="AU835" s="2" t="s">
        <v>40</v>
      </c>
      <c r="AV835" s="2" t="s">
        <v>40</v>
      </c>
    </row>
    <row r="836" spans="1:48" x14ac:dyDescent="0.55000000000000004">
      <c r="A836" s="2" t="s">
        <v>8113</v>
      </c>
      <c r="B836" s="4" t="s">
        <v>15874</v>
      </c>
      <c r="C836" s="2" t="s">
        <v>8114</v>
      </c>
      <c r="D836" s="2" t="s">
        <v>8115</v>
      </c>
      <c r="E836" s="2" t="s">
        <v>8117</v>
      </c>
      <c r="F836" s="2" t="s">
        <v>6504</v>
      </c>
      <c r="G836" s="2" t="s">
        <v>44</v>
      </c>
      <c r="H836" s="2" t="s">
        <v>8065</v>
      </c>
      <c r="I836" s="2">
        <f>VLOOKUP(K836,Coordinates!A:C,2,FALSE)</f>
        <v>40.648096000000002</v>
      </c>
      <c r="J836" s="2">
        <f>VLOOKUP(K836,Coordinates!A:C,3,FALSE)</f>
        <v>-73.945993000000001</v>
      </c>
      <c r="K836" s="2" t="s">
        <v>16526</v>
      </c>
      <c r="L836" s="2" t="s">
        <v>8116</v>
      </c>
      <c r="M836" s="2" t="s">
        <v>56</v>
      </c>
      <c r="N836" s="2" t="s">
        <v>41</v>
      </c>
      <c r="O836" s="2" t="s">
        <v>113</v>
      </c>
      <c r="P836" s="2" t="s">
        <v>114</v>
      </c>
      <c r="Q836" s="2" t="s">
        <v>115</v>
      </c>
      <c r="R836" s="2" t="s">
        <v>3530</v>
      </c>
      <c r="S836" s="2" t="s">
        <v>43</v>
      </c>
      <c r="T836" s="2" t="s">
        <v>8114</v>
      </c>
      <c r="U836" s="2" t="s">
        <v>8117</v>
      </c>
      <c r="V836" s="2" t="s">
        <v>6504</v>
      </c>
      <c r="W836" s="2" t="s">
        <v>44</v>
      </c>
      <c r="X836" s="2" t="s">
        <v>8065</v>
      </c>
      <c r="Y836" s="2" t="s">
        <v>8118</v>
      </c>
      <c r="Z836" s="2" t="s">
        <v>8119</v>
      </c>
      <c r="AA836" s="2" t="s">
        <v>8120</v>
      </c>
      <c r="AB836" s="2" t="s">
        <v>8121</v>
      </c>
      <c r="AC836" s="2" t="s">
        <v>8122</v>
      </c>
      <c r="AD836" s="2" t="s">
        <v>8123</v>
      </c>
      <c r="AE836" s="2" t="s">
        <v>8124</v>
      </c>
      <c r="AF836" s="2" t="s">
        <v>331</v>
      </c>
      <c r="AG836" s="2" t="s">
        <v>8125</v>
      </c>
      <c r="AH836" s="2" t="s">
        <v>8126</v>
      </c>
      <c r="AI836" s="2" t="s">
        <v>3085</v>
      </c>
      <c r="AJ836" s="2" t="s">
        <v>3085</v>
      </c>
      <c r="AK836" s="2" t="s">
        <v>8019</v>
      </c>
      <c r="AL836" s="2" t="s">
        <v>8020</v>
      </c>
      <c r="AM836" s="2" t="s">
        <v>8021</v>
      </c>
      <c r="AN836" s="2" t="s">
        <v>8019</v>
      </c>
      <c r="AO836" s="2" t="s">
        <v>8021</v>
      </c>
      <c r="AP836" s="2" t="s">
        <v>8022</v>
      </c>
      <c r="AQ836" s="2" t="s">
        <v>8023</v>
      </c>
      <c r="AR836" s="2" t="s">
        <v>78</v>
      </c>
      <c r="AS836" s="2" t="s">
        <v>8024</v>
      </c>
      <c r="AT836" s="2" t="s">
        <v>40</v>
      </c>
      <c r="AU836" s="2" t="s">
        <v>40</v>
      </c>
      <c r="AV836" s="2" t="s">
        <v>40</v>
      </c>
    </row>
    <row r="837" spans="1:48" x14ac:dyDescent="0.55000000000000004">
      <c r="A837" s="2" t="s">
        <v>8127</v>
      </c>
      <c r="B837" s="4" t="s">
        <v>15874</v>
      </c>
      <c r="C837" s="2" t="s">
        <v>8128</v>
      </c>
      <c r="D837" s="2" t="s">
        <v>8129</v>
      </c>
      <c r="E837" s="2" t="s">
        <v>8131</v>
      </c>
      <c r="F837" s="2" t="s">
        <v>6504</v>
      </c>
      <c r="G837" s="2" t="s">
        <v>44</v>
      </c>
      <c r="H837" s="2" t="s">
        <v>8132</v>
      </c>
      <c r="I837" s="2">
        <f>VLOOKUP(K837,Coordinates!A:C,2,FALSE)</f>
        <v>40.665416</v>
      </c>
      <c r="J837" s="2">
        <f>VLOOKUP(K837,Coordinates!A:C,3,FALSE)</f>
        <v>-73.925649000000007</v>
      </c>
      <c r="K837" s="2" t="s">
        <v>16527</v>
      </c>
      <c r="L837" s="2" t="s">
        <v>8130</v>
      </c>
      <c r="M837" s="2" t="s">
        <v>56</v>
      </c>
      <c r="N837" s="2" t="s">
        <v>41</v>
      </c>
      <c r="O837" s="2" t="s">
        <v>113</v>
      </c>
      <c r="P837" s="2" t="s">
        <v>846</v>
      </c>
      <c r="Q837" s="2" t="s">
        <v>847</v>
      </c>
      <c r="R837" s="2" t="s">
        <v>2826</v>
      </c>
      <c r="S837" s="2" t="s">
        <v>43</v>
      </c>
      <c r="T837" s="2" t="s">
        <v>8128</v>
      </c>
      <c r="U837" s="2" t="s">
        <v>8131</v>
      </c>
      <c r="V837" s="2" t="s">
        <v>6504</v>
      </c>
      <c r="W837" s="2" t="s">
        <v>44</v>
      </c>
      <c r="X837" s="2" t="s">
        <v>8132</v>
      </c>
      <c r="Y837" s="2" t="s">
        <v>8133</v>
      </c>
      <c r="Z837" s="2" t="s">
        <v>8134</v>
      </c>
      <c r="AA837" s="2" t="s">
        <v>8120</v>
      </c>
      <c r="AB837" s="2" t="s">
        <v>7790</v>
      </c>
      <c r="AC837" s="2" t="s">
        <v>8135</v>
      </c>
      <c r="AD837" s="2" t="s">
        <v>8136</v>
      </c>
      <c r="AE837" s="2" t="s">
        <v>8137</v>
      </c>
      <c r="AF837" s="2" t="s">
        <v>49</v>
      </c>
      <c r="AG837" s="2" t="s">
        <v>8138</v>
      </c>
      <c r="AH837" s="2" t="s">
        <v>8139</v>
      </c>
      <c r="AI837" s="2" t="s">
        <v>3085</v>
      </c>
      <c r="AJ837" s="2" t="s">
        <v>3085</v>
      </c>
      <c r="AK837" s="2" t="s">
        <v>8019</v>
      </c>
      <c r="AL837" s="2" t="s">
        <v>8020</v>
      </c>
      <c r="AM837" s="2" t="s">
        <v>8021</v>
      </c>
      <c r="AN837" s="2" t="s">
        <v>8019</v>
      </c>
      <c r="AO837" s="2" t="s">
        <v>8021</v>
      </c>
      <c r="AP837" s="2" t="s">
        <v>8022</v>
      </c>
      <c r="AQ837" s="2" t="s">
        <v>8023</v>
      </c>
      <c r="AR837" s="2" t="s">
        <v>78</v>
      </c>
      <c r="AS837" s="2" t="s">
        <v>8024</v>
      </c>
      <c r="AT837" s="2" t="s">
        <v>40</v>
      </c>
      <c r="AU837" s="2" t="s">
        <v>40</v>
      </c>
      <c r="AV837" s="2" t="s">
        <v>40</v>
      </c>
    </row>
    <row r="838" spans="1:48" x14ac:dyDescent="0.55000000000000004">
      <c r="A838" s="2" t="s">
        <v>8140</v>
      </c>
      <c r="B838" s="4" t="s">
        <v>15874</v>
      </c>
      <c r="C838" s="2" t="s">
        <v>8141</v>
      </c>
      <c r="D838" s="2" t="s">
        <v>8142</v>
      </c>
      <c r="E838" s="2" t="s">
        <v>8144</v>
      </c>
      <c r="F838" s="2" t="s">
        <v>6504</v>
      </c>
      <c r="G838" s="2" t="s">
        <v>44</v>
      </c>
      <c r="H838" s="2" t="s">
        <v>7787</v>
      </c>
      <c r="I838" s="2">
        <f>VLOOKUP(K838,Coordinates!A:C,2,FALSE)</f>
        <v>40.671776000000001</v>
      </c>
      <c r="J838" s="2">
        <f>VLOOKUP(K838,Coordinates!A:C,3,FALSE)</f>
        <v>-73.924178999999995</v>
      </c>
      <c r="K838" s="2" t="s">
        <v>16528</v>
      </c>
      <c r="L838" s="2" t="s">
        <v>8143</v>
      </c>
      <c r="M838" s="2" t="s">
        <v>56</v>
      </c>
      <c r="N838" s="2" t="s">
        <v>41</v>
      </c>
      <c r="O838" s="2" t="s">
        <v>47</v>
      </c>
      <c r="P838" s="2" t="s">
        <v>57</v>
      </c>
      <c r="Q838" s="2" t="s">
        <v>58</v>
      </c>
      <c r="R838" s="2" t="s">
        <v>4185</v>
      </c>
      <c r="S838" s="2" t="s">
        <v>43</v>
      </c>
      <c r="T838" s="2" t="s">
        <v>8141</v>
      </c>
      <c r="U838" s="2" t="s">
        <v>8144</v>
      </c>
      <c r="V838" s="2" t="s">
        <v>6504</v>
      </c>
      <c r="W838" s="2" t="s">
        <v>44</v>
      </c>
      <c r="X838" s="2" t="s">
        <v>7787</v>
      </c>
      <c r="Y838" s="2" t="s">
        <v>8145</v>
      </c>
      <c r="Z838" s="2" t="s">
        <v>6060</v>
      </c>
      <c r="AA838" s="2" t="s">
        <v>6546</v>
      </c>
      <c r="AB838" s="2" t="s">
        <v>7790</v>
      </c>
      <c r="AC838" s="2" t="s">
        <v>6634</v>
      </c>
      <c r="AD838" s="2" t="s">
        <v>6635</v>
      </c>
      <c r="AE838" s="2" t="s">
        <v>8146</v>
      </c>
      <c r="AF838" s="2" t="s">
        <v>49</v>
      </c>
      <c r="AG838" s="2" t="s">
        <v>8147</v>
      </c>
      <c r="AH838" s="2" t="s">
        <v>8148</v>
      </c>
      <c r="AI838" s="2" t="s">
        <v>3085</v>
      </c>
      <c r="AJ838" s="2" t="s">
        <v>3085</v>
      </c>
      <c r="AK838" s="2" t="s">
        <v>8019</v>
      </c>
      <c r="AL838" s="2" t="s">
        <v>8020</v>
      </c>
      <c r="AM838" s="2" t="s">
        <v>8021</v>
      </c>
      <c r="AN838" s="2" t="s">
        <v>8019</v>
      </c>
      <c r="AO838" s="2" t="s">
        <v>8021</v>
      </c>
      <c r="AP838" s="2" t="s">
        <v>8022</v>
      </c>
      <c r="AQ838" s="2" t="s">
        <v>8023</v>
      </c>
      <c r="AR838" s="2" t="s">
        <v>78</v>
      </c>
      <c r="AS838" s="2" t="s">
        <v>8024</v>
      </c>
      <c r="AT838" s="2" t="s">
        <v>40</v>
      </c>
      <c r="AU838" s="2" t="s">
        <v>40</v>
      </c>
      <c r="AV838" s="2" t="s">
        <v>40</v>
      </c>
    </row>
    <row r="839" spans="1:48" x14ac:dyDescent="0.55000000000000004">
      <c r="A839" s="2" t="s">
        <v>8149</v>
      </c>
      <c r="B839" s="4" t="s">
        <v>15874</v>
      </c>
      <c r="C839" s="2" t="s">
        <v>8150</v>
      </c>
      <c r="D839" s="2" t="s">
        <v>8151</v>
      </c>
      <c r="E839" s="2" t="s">
        <v>8153</v>
      </c>
      <c r="F839" s="2" t="s">
        <v>6504</v>
      </c>
      <c r="G839" s="2" t="s">
        <v>44</v>
      </c>
      <c r="H839" s="2" t="s">
        <v>7878</v>
      </c>
      <c r="I839" s="2" t="e">
        <f>VLOOKUP(K839,Coordinates!A:C,2,FALSE)</f>
        <v>#N/A</v>
      </c>
      <c r="J839" s="2" t="e">
        <f>VLOOKUP(K839,Coordinates!A:C,3,FALSE)</f>
        <v>#N/A</v>
      </c>
      <c r="K839" s="2" t="s">
        <v>16529</v>
      </c>
      <c r="L839" s="2" t="s">
        <v>8152</v>
      </c>
      <c r="M839" s="2" t="s">
        <v>56</v>
      </c>
      <c r="N839" s="2" t="s">
        <v>41</v>
      </c>
      <c r="O839" s="2" t="s">
        <v>47</v>
      </c>
      <c r="P839" s="2" t="s">
        <v>57</v>
      </c>
      <c r="Q839" s="2" t="s">
        <v>58</v>
      </c>
      <c r="R839" s="2" t="s">
        <v>1512</v>
      </c>
      <c r="S839" s="2" t="s">
        <v>43</v>
      </c>
      <c r="T839" s="2" t="s">
        <v>8150</v>
      </c>
      <c r="U839" s="2" t="s">
        <v>8153</v>
      </c>
      <c r="V839" s="2" t="s">
        <v>6504</v>
      </c>
      <c r="W839" s="2" t="s">
        <v>44</v>
      </c>
      <c r="X839" s="2" t="s">
        <v>7878</v>
      </c>
      <c r="Y839" s="2" t="s">
        <v>8154</v>
      </c>
      <c r="Z839" s="2" t="s">
        <v>8155</v>
      </c>
      <c r="AA839" s="2" t="s">
        <v>8012</v>
      </c>
      <c r="AB839" s="2" t="s">
        <v>6547</v>
      </c>
      <c r="AC839" s="2" t="s">
        <v>8108</v>
      </c>
      <c r="AD839" s="2" t="s">
        <v>8109</v>
      </c>
      <c r="AE839" s="2" t="s">
        <v>8156</v>
      </c>
      <c r="AF839" s="2" t="s">
        <v>331</v>
      </c>
      <c r="AG839" s="2" t="s">
        <v>8157</v>
      </c>
      <c r="AH839" s="2" t="s">
        <v>8158</v>
      </c>
      <c r="AI839" s="2" t="s">
        <v>3085</v>
      </c>
      <c r="AJ839" s="2" t="s">
        <v>3085</v>
      </c>
      <c r="AK839" s="2" t="s">
        <v>8019</v>
      </c>
      <c r="AL839" s="2" t="s">
        <v>8020</v>
      </c>
      <c r="AM839" s="2" t="s">
        <v>8021</v>
      </c>
      <c r="AN839" s="2" t="s">
        <v>8019</v>
      </c>
      <c r="AO839" s="2" t="s">
        <v>8021</v>
      </c>
      <c r="AP839" s="2" t="s">
        <v>8022</v>
      </c>
      <c r="AQ839" s="2" t="s">
        <v>8023</v>
      </c>
      <c r="AR839" s="2" t="s">
        <v>78</v>
      </c>
      <c r="AS839" s="2" t="s">
        <v>8024</v>
      </c>
      <c r="AT839" s="2" t="s">
        <v>40</v>
      </c>
      <c r="AU839" s="2" t="s">
        <v>40</v>
      </c>
      <c r="AV839" s="2" t="s">
        <v>40</v>
      </c>
    </row>
    <row r="840" spans="1:48" x14ac:dyDescent="0.55000000000000004">
      <c r="A840" s="2" t="s">
        <v>8159</v>
      </c>
      <c r="B840" s="4" t="s">
        <v>15874</v>
      </c>
      <c r="C840" s="2" t="s">
        <v>8160</v>
      </c>
      <c r="D840" s="2" t="s">
        <v>8161</v>
      </c>
      <c r="E840" s="2" t="s">
        <v>8163</v>
      </c>
      <c r="F840" s="2" t="s">
        <v>6504</v>
      </c>
      <c r="G840" s="2" t="s">
        <v>44</v>
      </c>
      <c r="H840" s="2" t="s">
        <v>8054</v>
      </c>
      <c r="I840" s="2">
        <f>VLOOKUP(K840,Coordinates!A:C,2,FALSE)</f>
        <v>40.668894000000002</v>
      </c>
      <c r="J840" s="2">
        <f>VLOOKUP(K840,Coordinates!A:C,3,FALSE)</f>
        <v>-73.960688000000005</v>
      </c>
      <c r="K840" s="2" t="s">
        <v>16530</v>
      </c>
      <c r="L840" s="2" t="s">
        <v>8162</v>
      </c>
      <c r="M840" s="2" t="s">
        <v>56</v>
      </c>
      <c r="N840" s="2" t="s">
        <v>41</v>
      </c>
      <c r="O840" s="2" t="s">
        <v>47</v>
      </c>
      <c r="P840" s="2" t="s">
        <v>57</v>
      </c>
      <c r="Q840" s="2" t="s">
        <v>58</v>
      </c>
      <c r="R840" s="2" t="s">
        <v>5567</v>
      </c>
      <c r="S840" s="2" t="s">
        <v>43</v>
      </c>
      <c r="T840" s="2" t="s">
        <v>8160</v>
      </c>
      <c r="U840" s="2" t="s">
        <v>8163</v>
      </c>
      <c r="V840" s="2" t="s">
        <v>6504</v>
      </c>
      <c r="W840" s="2" t="s">
        <v>44</v>
      </c>
      <c r="X840" s="2" t="s">
        <v>8054</v>
      </c>
      <c r="Y840" s="2" t="s">
        <v>8164</v>
      </c>
      <c r="Z840" s="2" t="s">
        <v>8165</v>
      </c>
      <c r="AA840" s="2" t="s">
        <v>8012</v>
      </c>
      <c r="AB840" s="2" t="s">
        <v>6547</v>
      </c>
      <c r="AC840" s="2" t="s">
        <v>8108</v>
      </c>
      <c r="AD840" s="2" t="s">
        <v>8109</v>
      </c>
      <c r="AE840" s="2" t="s">
        <v>8166</v>
      </c>
      <c r="AF840" s="2" t="s">
        <v>49</v>
      </c>
      <c r="AG840" s="2" t="s">
        <v>8167</v>
      </c>
      <c r="AH840" s="2" t="s">
        <v>8168</v>
      </c>
      <c r="AI840" s="2" t="s">
        <v>3085</v>
      </c>
      <c r="AJ840" s="2" t="s">
        <v>3085</v>
      </c>
      <c r="AK840" s="2" t="s">
        <v>8019</v>
      </c>
      <c r="AL840" s="2" t="s">
        <v>8020</v>
      </c>
      <c r="AM840" s="2" t="s">
        <v>8021</v>
      </c>
      <c r="AN840" s="2" t="s">
        <v>8019</v>
      </c>
      <c r="AO840" s="2" t="s">
        <v>8021</v>
      </c>
      <c r="AP840" s="2" t="s">
        <v>8022</v>
      </c>
      <c r="AQ840" s="2" t="s">
        <v>8023</v>
      </c>
      <c r="AR840" s="2" t="s">
        <v>78</v>
      </c>
      <c r="AS840" s="2" t="s">
        <v>8024</v>
      </c>
      <c r="AT840" s="2" t="s">
        <v>40</v>
      </c>
      <c r="AU840" s="2" t="s">
        <v>40</v>
      </c>
      <c r="AV840" s="2" t="s">
        <v>40</v>
      </c>
    </row>
    <row r="841" spans="1:48" x14ac:dyDescent="0.55000000000000004">
      <c r="A841" s="2" t="s">
        <v>8169</v>
      </c>
      <c r="B841" s="4" t="s">
        <v>15874</v>
      </c>
      <c r="C841" s="2" t="s">
        <v>8170</v>
      </c>
      <c r="D841" s="2" t="s">
        <v>8171</v>
      </c>
      <c r="E841" s="2" t="s">
        <v>8173</v>
      </c>
      <c r="F841" s="2" t="s">
        <v>6504</v>
      </c>
      <c r="G841" s="2" t="s">
        <v>44</v>
      </c>
      <c r="H841" s="2" t="s">
        <v>8009</v>
      </c>
      <c r="I841" s="2" t="e">
        <f>VLOOKUP(K841,Coordinates!A:C,2,FALSE)</f>
        <v>#N/A</v>
      </c>
      <c r="J841" s="2" t="e">
        <f>VLOOKUP(K841,Coordinates!A:C,3,FALSE)</f>
        <v>#N/A</v>
      </c>
      <c r="K841" s="2" t="s">
        <v>16531</v>
      </c>
      <c r="L841" s="2" t="s">
        <v>8172</v>
      </c>
      <c r="M841" s="2" t="s">
        <v>56</v>
      </c>
      <c r="N841" s="2" t="s">
        <v>41</v>
      </c>
      <c r="O841" s="2" t="s">
        <v>228</v>
      </c>
      <c r="P841" s="2" t="s">
        <v>229</v>
      </c>
      <c r="Q841" s="2" t="s">
        <v>230</v>
      </c>
      <c r="R841" s="2" t="s">
        <v>3627</v>
      </c>
      <c r="S841" s="2" t="s">
        <v>43</v>
      </c>
      <c r="T841" s="2" t="s">
        <v>8170</v>
      </c>
      <c r="U841" s="2" t="s">
        <v>8173</v>
      </c>
      <c r="V841" s="2" t="s">
        <v>6504</v>
      </c>
      <c r="W841" s="2" t="s">
        <v>44</v>
      </c>
      <c r="X841" s="2" t="s">
        <v>8009</v>
      </c>
      <c r="Y841" s="2" t="s">
        <v>8174</v>
      </c>
      <c r="Z841" s="2" t="s">
        <v>8031</v>
      </c>
      <c r="AA841" s="2" t="s">
        <v>8120</v>
      </c>
      <c r="AB841" s="2" t="s">
        <v>8013</v>
      </c>
      <c r="AC841" s="2" t="s">
        <v>8033</v>
      </c>
      <c r="AD841" s="2" t="s">
        <v>8034</v>
      </c>
      <c r="AE841" s="2" t="s">
        <v>8175</v>
      </c>
      <c r="AF841" s="2" t="s">
        <v>49</v>
      </c>
      <c r="AG841" s="2" t="s">
        <v>8176</v>
      </c>
      <c r="AH841" s="2" t="s">
        <v>8177</v>
      </c>
      <c r="AI841" s="2" t="s">
        <v>3085</v>
      </c>
      <c r="AJ841" s="2" t="s">
        <v>3085</v>
      </c>
      <c r="AK841" s="2" t="s">
        <v>8019</v>
      </c>
      <c r="AL841" s="2" t="s">
        <v>8020</v>
      </c>
      <c r="AM841" s="2" t="s">
        <v>8021</v>
      </c>
      <c r="AN841" s="2" t="s">
        <v>8019</v>
      </c>
      <c r="AO841" s="2" t="s">
        <v>8021</v>
      </c>
      <c r="AP841" s="2" t="s">
        <v>8022</v>
      </c>
      <c r="AQ841" s="2" t="s">
        <v>8023</v>
      </c>
      <c r="AR841" s="2" t="s">
        <v>78</v>
      </c>
      <c r="AS841" s="2" t="s">
        <v>8024</v>
      </c>
      <c r="AT841" s="2" t="s">
        <v>40</v>
      </c>
      <c r="AU841" s="2" t="s">
        <v>40</v>
      </c>
      <c r="AV841" s="2" t="s">
        <v>40</v>
      </c>
    </row>
    <row r="842" spans="1:48" x14ac:dyDescent="0.55000000000000004">
      <c r="A842" s="2" t="s">
        <v>8178</v>
      </c>
      <c r="B842" s="4" t="s">
        <v>15874</v>
      </c>
      <c r="C842" s="2" t="s">
        <v>8179</v>
      </c>
      <c r="D842" s="2" t="s">
        <v>8180</v>
      </c>
      <c r="E842" s="2" t="s">
        <v>8182</v>
      </c>
      <c r="F842" s="2" t="s">
        <v>6504</v>
      </c>
      <c r="G842" s="2" t="s">
        <v>44</v>
      </c>
      <c r="H842" s="2" t="s">
        <v>8009</v>
      </c>
      <c r="I842" s="2">
        <f>VLOOKUP(K842,Coordinates!A:C,2,FALSE)</f>
        <v>40.649757000000001</v>
      </c>
      <c r="J842" s="2">
        <f>VLOOKUP(K842,Coordinates!A:C,3,FALSE)</f>
        <v>-73.966381999999996</v>
      </c>
      <c r="K842" s="2" t="s">
        <v>16532</v>
      </c>
      <c r="L842" s="2" t="s">
        <v>8181</v>
      </c>
      <c r="M842" s="2" t="s">
        <v>56</v>
      </c>
      <c r="N842" s="2" t="s">
        <v>41</v>
      </c>
      <c r="O842" s="2" t="s">
        <v>47</v>
      </c>
      <c r="P842" s="2" t="s">
        <v>57</v>
      </c>
      <c r="Q842" s="2" t="s">
        <v>58</v>
      </c>
      <c r="R842" s="2" t="s">
        <v>470</v>
      </c>
      <c r="S842" s="2" t="s">
        <v>43</v>
      </c>
      <c r="T842" s="2" t="s">
        <v>8179</v>
      </c>
      <c r="U842" s="2" t="s">
        <v>8182</v>
      </c>
      <c r="V842" s="2" t="s">
        <v>6504</v>
      </c>
      <c r="W842" s="2" t="s">
        <v>44</v>
      </c>
      <c r="X842" s="2" t="s">
        <v>8009</v>
      </c>
      <c r="Y842" s="2" t="s">
        <v>8183</v>
      </c>
      <c r="Z842" s="2" t="s">
        <v>8184</v>
      </c>
      <c r="AA842" s="2" t="s">
        <v>8032</v>
      </c>
      <c r="AB842" s="2" t="s">
        <v>8013</v>
      </c>
      <c r="AC842" s="2" t="s">
        <v>8185</v>
      </c>
      <c r="AD842" s="2" t="s">
        <v>8186</v>
      </c>
      <c r="AE842" s="2" t="s">
        <v>8187</v>
      </c>
      <c r="AF842" s="2" t="s">
        <v>49</v>
      </c>
      <c r="AG842" s="2" t="s">
        <v>8188</v>
      </c>
      <c r="AH842" s="2" t="s">
        <v>8189</v>
      </c>
      <c r="AI842" s="2" t="s">
        <v>3085</v>
      </c>
      <c r="AJ842" s="2" t="s">
        <v>3085</v>
      </c>
      <c r="AK842" s="2" t="s">
        <v>8019</v>
      </c>
      <c r="AL842" s="2" t="s">
        <v>8020</v>
      </c>
      <c r="AM842" s="2" t="s">
        <v>8021</v>
      </c>
      <c r="AN842" s="2" t="s">
        <v>8019</v>
      </c>
      <c r="AO842" s="2" t="s">
        <v>8021</v>
      </c>
      <c r="AP842" s="2" t="s">
        <v>8022</v>
      </c>
      <c r="AQ842" s="2" t="s">
        <v>8023</v>
      </c>
      <c r="AR842" s="2" t="s">
        <v>78</v>
      </c>
      <c r="AS842" s="2" t="s">
        <v>8024</v>
      </c>
      <c r="AT842" s="2" t="s">
        <v>40</v>
      </c>
      <c r="AU842" s="2" t="s">
        <v>40</v>
      </c>
      <c r="AV842" s="2" t="s">
        <v>40</v>
      </c>
    </row>
    <row r="843" spans="1:48" x14ac:dyDescent="0.55000000000000004">
      <c r="A843" s="2" t="s">
        <v>8190</v>
      </c>
      <c r="B843" s="4" t="s">
        <v>15874</v>
      </c>
      <c r="C843" s="2" t="s">
        <v>8191</v>
      </c>
      <c r="D843" s="2" t="s">
        <v>8192</v>
      </c>
      <c r="E843" s="2" t="s">
        <v>8194</v>
      </c>
      <c r="F843" s="2" t="s">
        <v>6504</v>
      </c>
      <c r="G843" s="2" t="s">
        <v>44</v>
      </c>
      <c r="H843" s="2" t="s">
        <v>7878</v>
      </c>
      <c r="I843" s="2">
        <f>VLOOKUP(K843,Coordinates!A:C,2,FALSE)</f>
        <v>40.674146</v>
      </c>
      <c r="J843" s="2">
        <f>VLOOKUP(K843,Coordinates!A:C,3,FALSE)</f>
        <v>-73.942457000000005</v>
      </c>
      <c r="K843" s="2" t="s">
        <v>16533</v>
      </c>
      <c r="L843" s="2" t="s">
        <v>8193</v>
      </c>
      <c r="M843" s="2" t="s">
        <v>56</v>
      </c>
      <c r="N843" s="2" t="s">
        <v>41</v>
      </c>
      <c r="O843" s="2" t="s">
        <v>47</v>
      </c>
      <c r="P843" s="2" t="s">
        <v>57</v>
      </c>
      <c r="Q843" s="2" t="s">
        <v>58</v>
      </c>
      <c r="R843" s="2" t="s">
        <v>170</v>
      </c>
      <c r="S843" s="2" t="s">
        <v>43</v>
      </c>
      <c r="T843" s="2" t="s">
        <v>8191</v>
      </c>
      <c r="U843" s="2" t="s">
        <v>8194</v>
      </c>
      <c r="V843" s="2" t="s">
        <v>6504</v>
      </c>
      <c r="W843" s="2" t="s">
        <v>44</v>
      </c>
      <c r="X843" s="2" t="s">
        <v>7878</v>
      </c>
      <c r="Y843" s="2" t="s">
        <v>8195</v>
      </c>
      <c r="Z843" s="2" t="s">
        <v>8196</v>
      </c>
      <c r="AA843" s="2" t="s">
        <v>6546</v>
      </c>
      <c r="AB843" s="2" t="s">
        <v>6509</v>
      </c>
      <c r="AC843" s="2" t="s">
        <v>6634</v>
      </c>
      <c r="AD843" s="2" t="s">
        <v>6635</v>
      </c>
      <c r="AE843" s="2" t="s">
        <v>8197</v>
      </c>
      <c r="AF843" s="2" t="s">
        <v>331</v>
      </c>
      <c r="AG843" s="2" t="s">
        <v>8198</v>
      </c>
      <c r="AH843" s="2" t="s">
        <v>8199</v>
      </c>
      <c r="AI843" s="2" t="s">
        <v>3085</v>
      </c>
      <c r="AJ843" s="2" t="s">
        <v>3085</v>
      </c>
      <c r="AK843" s="2" t="s">
        <v>8019</v>
      </c>
      <c r="AL843" s="2" t="s">
        <v>8020</v>
      </c>
      <c r="AM843" s="2" t="s">
        <v>8021</v>
      </c>
      <c r="AN843" s="2" t="s">
        <v>8019</v>
      </c>
      <c r="AO843" s="2" t="s">
        <v>8021</v>
      </c>
      <c r="AP843" s="2" t="s">
        <v>8022</v>
      </c>
      <c r="AQ843" s="2" t="s">
        <v>8023</v>
      </c>
      <c r="AR843" s="2" t="s">
        <v>78</v>
      </c>
      <c r="AS843" s="2" t="s">
        <v>8024</v>
      </c>
      <c r="AT843" s="2" t="s">
        <v>40</v>
      </c>
      <c r="AU843" s="2" t="s">
        <v>40</v>
      </c>
      <c r="AV843" s="2" t="s">
        <v>40</v>
      </c>
    </row>
    <row r="844" spans="1:48" x14ac:dyDescent="0.55000000000000004">
      <c r="A844" s="2" t="s">
        <v>8200</v>
      </c>
      <c r="B844" s="4" t="s">
        <v>15874</v>
      </c>
      <c r="C844" s="2" t="s">
        <v>8201</v>
      </c>
      <c r="D844" s="2" t="s">
        <v>8202</v>
      </c>
      <c r="E844" s="2" t="s">
        <v>8204</v>
      </c>
      <c r="F844" s="2" t="s">
        <v>6504</v>
      </c>
      <c r="G844" s="2" t="s">
        <v>44</v>
      </c>
      <c r="H844" s="2" t="s">
        <v>6543</v>
      </c>
      <c r="I844" s="2" t="e">
        <f>VLOOKUP(K844,Coordinates!A:C,2,FALSE)</f>
        <v>#N/A</v>
      </c>
      <c r="J844" s="2" t="e">
        <f>VLOOKUP(K844,Coordinates!A:C,3,FALSE)</f>
        <v>#N/A</v>
      </c>
      <c r="K844" s="2" t="s">
        <v>16534</v>
      </c>
      <c r="L844" s="2" t="s">
        <v>8203</v>
      </c>
      <c r="M844" s="2" t="s">
        <v>56</v>
      </c>
      <c r="N844" s="2" t="s">
        <v>41</v>
      </c>
      <c r="O844" s="2" t="s">
        <v>47</v>
      </c>
      <c r="P844" s="2" t="s">
        <v>57</v>
      </c>
      <c r="Q844" s="2" t="s">
        <v>58</v>
      </c>
      <c r="R844" s="2" t="s">
        <v>638</v>
      </c>
      <c r="S844" s="2" t="s">
        <v>43</v>
      </c>
      <c r="T844" s="2" t="s">
        <v>8201</v>
      </c>
      <c r="U844" s="2" t="s">
        <v>8204</v>
      </c>
      <c r="V844" s="2" t="s">
        <v>6504</v>
      </c>
      <c r="W844" s="2" t="s">
        <v>44</v>
      </c>
      <c r="X844" s="2" t="s">
        <v>6543</v>
      </c>
      <c r="Y844" s="2" t="s">
        <v>8205</v>
      </c>
      <c r="Z844" s="2" t="s">
        <v>8206</v>
      </c>
      <c r="AA844" s="2" t="s">
        <v>6546</v>
      </c>
      <c r="AB844" s="2" t="s">
        <v>6547</v>
      </c>
      <c r="AC844" s="2" t="s">
        <v>6548</v>
      </c>
      <c r="AD844" s="2" t="s">
        <v>6549</v>
      </c>
      <c r="AE844" s="2" t="s">
        <v>8207</v>
      </c>
      <c r="AF844" s="2" t="s">
        <v>49</v>
      </c>
      <c r="AG844" s="2" t="s">
        <v>8208</v>
      </c>
      <c r="AH844" s="2" t="s">
        <v>8209</v>
      </c>
      <c r="AI844" s="2" t="s">
        <v>3085</v>
      </c>
      <c r="AJ844" s="2" t="s">
        <v>3085</v>
      </c>
      <c r="AK844" s="2" t="s">
        <v>8019</v>
      </c>
      <c r="AL844" s="2" t="s">
        <v>8020</v>
      </c>
      <c r="AM844" s="2" t="s">
        <v>8021</v>
      </c>
      <c r="AN844" s="2" t="s">
        <v>8019</v>
      </c>
      <c r="AO844" s="2" t="s">
        <v>8021</v>
      </c>
      <c r="AP844" s="2" t="s">
        <v>8022</v>
      </c>
      <c r="AQ844" s="2" t="s">
        <v>8023</v>
      </c>
      <c r="AR844" s="2" t="s">
        <v>78</v>
      </c>
      <c r="AS844" s="2" t="s">
        <v>8024</v>
      </c>
      <c r="AT844" s="2" t="s">
        <v>40</v>
      </c>
      <c r="AU844" s="2" t="s">
        <v>40</v>
      </c>
      <c r="AV844" s="2" t="s">
        <v>40</v>
      </c>
    </row>
    <row r="845" spans="1:48" x14ac:dyDescent="0.55000000000000004">
      <c r="A845" s="2" t="s">
        <v>8210</v>
      </c>
      <c r="B845" s="4" t="s">
        <v>15874</v>
      </c>
      <c r="C845" s="2" t="s">
        <v>8211</v>
      </c>
      <c r="D845" s="2" t="s">
        <v>8212</v>
      </c>
      <c r="E845" s="2" t="s">
        <v>8216</v>
      </c>
      <c r="F845" s="2" t="s">
        <v>6504</v>
      </c>
      <c r="G845" s="2" t="s">
        <v>44</v>
      </c>
      <c r="H845" s="2" t="s">
        <v>6543</v>
      </c>
      <c r="I845" s="2">
        <f>VLOOKUP(K845,Coordinates!A:C,2,FALSE)</f>
        <v>40.676245999999999</v>
      </c>
      <c r="J845" s="2">
        <f>VLOOKUP(K845,Coordinates!A:C,3,FALSE)</f>
        <v>-73.969734000000003</v>
      </c>
      <c r="K845" s="2" t="s">
        <v>16535</v>
      </c>
      <c r="L845" s="2" t="s">
        <v>8213</v>
      </c>
      <c r="M845" s="2" t="s">
        <v>56</v>
      </c>
      <c r="N845" s="2" t="s">
        <v>41</v>
      </c>
      <c r="O845" s="2" t="s">
        <v>228</v>
      </c>
      <c r="P845" s="2" t="s">
        <v>229</v>
      </c>
      <c r="Q845" s="2" t="s">
        <v>230</v>
      </c>
      <c r="R845" s="2" t="s">
        <v>8214</v>
      </c>
      <c r="S845" s="2" t="s">
        <v>43</v>
      </c>
      <c r="T845" s="2" t="s">
        <v>8215</v>
      </c>
      <c r="U845" s="2" t="s">
        <v>8216</v>
      </c>
      <c r="V845" s="2" t="s">
        <v>6504</v>
      </c>
      <c r="W845" s="2" t="s">
        <v>44</v>
      </c>
      <c r="X845" s="2" t="s">
        <v>6543</v>
      </c>
      <c r="Y845" s="2" t="s">
        <v>8217</v>
      </c>
      <c r="Z845" s="2" t="s">
        <v>8218</v>
      </c>
      <c r="AA845" s="2" t="s">
        <v>6546</v>
      </c>
      <c r="AB845" s="2" t="s">
        <v>6547</v>
      </c>
      <c r="AC845" s="2" t="s">
        <v>6548</v>
      </c>
      <c r="AD845" s="2" t="s">
        <v>6549</v>
      </c>
      <c r="AE845" s="2" t="s">
        <v>8219</v>
      </c>
      <c r="AF845" s="2" t="s">
        <v>331</v>
      </c>
      <c r="AG845" s="2" t="s">
        <v>8220</v>
      </c>
      <c r="AH845" s="2" t="s">
        <v>8221</v>
      </c>
      <c r="AI845" s="2" t="s">
        <v>3486</v>
      </c>
      <c r="AJ845" s="2" t="s">
        <v>3085</v>
      </c>
      <c r="AK845" s="2" t="s">
        <v>8019</v>
      </c>
      <c r="AL845" s="2" t="s">
        <v>8020</v>
      </c>
      <c r="AM845" s="2" t="s">
        <v>8021</v>
      </c>
      <c r="AN845" s="2" t="s">
        <v>8019</v>
      </c>
      <c r="AO845" s="2" t="s">
        <v>8021</v>
      </c>
      <c r="AP845" s="2" t="s">
        <v>8022</v>
      </c>
      <c r="AQ845" s="2" t="s">
        <v>8023</v>
      </c>
      <c r="AR845" s="2" t="s">
        <v>78</v>
      </c>
      <c r="AS845" s="2" t="s">
        <v>8024</v>
      </c>
      <c r="AT845" s="2" t="s">
        <v>40</v>
      </c>
      <c r="AU845" s="2" t="s">
        <v>40</v>
      </c>
      <c r="AV845" s="2" t="s">
        <v>40</v>
      </c>
    </row>
    <row r="846" spans="1:48" x14ac:dyDescent="0.55000000000000004">
      <c r="A846" s="2" t="s">
        <v>8222</v>
      </c>
      <c r="B846" s="4" t="s">
        <v>15874</v>
      </c>
      <c r="C846" s="2" t="s">
        <v>8223</v>
      </c>
      <c r="D846" s="2" t="s">
        <v>8224</v>
      </c>
      <c r="E846" s="2" t="s">
        <v>8227</v>
      </c>
      <c r="F846" s="2" t="s">
        <v>6504</v>
      </c>
      <c r="G846" s="2" t="s">
        <v>44</v>
      </c>
      <c r="H846" s="2" t="s">
        <v>8054</v>
      </c>
      <c r="I846" s="2">
        <f>VLOOKUP(K846,Coordinates!A:C,2,FALSE)</f>
        <v>40.664872000000003</v>
      </c>
      <c r="J846" s="2">
        <f>VLOOKUP(K846,Coordinates!A:C,3,FALSE)</f>
        <v>-73.959586000000002</v>
      </c>
      <c r="K846" s="2" t="s">
        <v>16536</v>
      </c>
      <c r="L846" s="2" t="s">
        <v>8225</v>
      </c>
      <c r="M846" s="2" t="s">
        <v>56</v>
      </c>
      <c r="N846" s="2" t="s">
        <v>41</v>
      </c>
      <c r="O846" s="2" t="s">
        <v>228</v>
      </c>
      <c r="P846" s="2" t="s">
        <v>229</v>
      </c>
      <c r="Q846" s="2" t="s">
        <v>230</v>
      </c>
      <c r="R846" s="2" t="s">
        <v>231</v>
      </c>
      <c r="S846" s="2" t="s">
        <v>43</v>
      </c>
      <c r="T846" s="2" t="s">
        <v>8226</v>
      </c>
      <c r="U846" s="2" t="s">
        <v>8227</v>
      </c>
      <c r="V846" s="2" t="s">
        <v>6504</v>
      </c>
      <c r="W846" s="2" t="s">
        <v>44</v>
      </c>
      <c r="X846" s="2" t="s">
        <v>8054</v>
      </c>
      <c r="Y846" s="2" t="s">
        <v>8228</v>
      </c>
      <c r="Z846" s="2" t="s">
        <v>8229</v>
      </c>
      <c r="AA846" s="2" t="s">
        <v>8012</v>
      </c>
      <c r="AB846" s="2" t="s">
        <v>6547</v>
      </c>
      <c r="AC846" s="2" t="s">
        <v>8108</v>
      </c>
      <c r="AD846" s="2" t="s">
        <v>8109</v>
      </c>
      <c r="AE846" s="2" t="s">
        <v>8230</v>
      </c>
      <c r="AF846" s="2" t="s">
        <v>331</v>
      </c>
      <c r="AG846" s="2" t="s">
        <v>8231</v>
      </c>
      <c r="AH846" s="2" t="s">
        <v>8232</v>
      </c>
      <c r="AI846" s="2" t="s">
        <v>3085</v>
      </c>
      <c r="AJ846" s="2" t="s">
        <v>3085</v>
      </c>
      <c r="AK846" s="2" t="s">
        <v>8019</v>
      </c>
      <c r="AL846" s="2" t="s">
        <v>8020</v>
      </c>
      <c r="AM846" s="2" t="s">
        <v>8021</v>
      </c>
      <c r="AN846" s="2" t="s">
        <v>8019</v>
      </c>
      <c r="AO846" s="2" t="s">
        <v>8021</v>
      </c>
      <c r="AP846" s="2" t="s">
        <v>8022</v>
      </c>
      <c r="AQ846" s="2" t="s">
        <v>8023</v>
      </c>
      <c r="AR846" s="2" t="s">
        <v>78</v>
      </c>
      <c r="AS846" s="2" t="s">
        <v>8024</v>
      </c>
      <c r="AT846" s="2" t="s">
        <v>40</v>
      </c>
      <c r="AU846" s="2" t="s">
        <v>40</v>
      </c>
      <c r="AV846" s="2" t="s">
        <v>40</v>
      </c>
    </row>
    <row r="847" spans="1:48" x14ac:dyDescent="0.55000000000000004">
      <c r="A847" s="2" t="s">
        <v>8233</v>
      </c>
      <c r="B847" s="4" t="s">
        <v>15874</v>
      </c>
      <c r="C847" s="2" t="s">
        <v>8234</v>
      </c>
      <c r="D847" s="2" t="s">
        <v>8235</v>
      </c>
      <c r="E847" s="2" t="s">
        <v>8204</v>
      </c>
      <c r="F847" s="2" t="s">
        <v>6504</v>
      </c>
      <c r="G847" s="2" t="s">
        <v>44</v>
      </c>
      <c r="H847" s="2" t="s">
        <v>6543</v>
      </c>
      <c r="I847" s="2" t="e">
        <f>VLOOKUP(K847,Coordinates!A:C,2,FALSE)</f>
        <v>#N/A</v>
      </c>
      <c r="J847" s="2" t="e">
        <f>VLOOKUP(K847,Coordinates!A:C,3,FALSE)</f>
        <v>#N/A</v>
      </c>
      <c r="K847" s="2" t="s">
        <v>16534</v>
      </c>
      <c r="L847" s="2" t="s">
        <v>8236</v>
      </c>
      <c r="M847" s="2" t="s">
        <v>56</v>
      </c>
      <c r="N847" s="2" t="s">
        <v>41</v>
      </c>
      <c r="O847" s="2" t="s">
        <v>228</v>
      </c>
      <c r="P847" s="2" t="s">
        <v>229</v>
      </c>
      <c r="Q847" s="2" t="s">
        <v>230</v>
      </c>
      <c r="R847" s="2" t="s">
        <v>231</v>
      </c>
      <c r="S847" s="2" t="s">
        <v>43</v>
      </c>
      <c r="T847" s="2" t="s">
        <v>8201</v>
      </c>
      <c r="U847" s="2" t="s">
        <v>8204</v>
      </c>
      <c r="V847" s="2" t="s">
        <v>6504</v>
      </c>
      <c r="W847" s="2" t="s">
        <v>44</v>
      </c>
      <c r="X847" s="2" t="s">
        <v>6543</v>
      </c>
      <c r="Y847" s="2" t="s">
        <v>8205</v>
      </c>
      <c r="Z847" s="2" t="s">
        <v>8206</v>
      </c>
      <c r="AA847" s="2" t="s">
        <v>6546</v>
      </c>
      <c r="AB847" s="2" t="s">
        <v>6547</v>
      </c>
      <c r="AC847" s="2" t="s">
        <v>6548</v>
      </c>
      <c r="AD847" s="2" t="s">
        <v>6549</v>
      </c>
      <c r="AE847" s="2" t="s">
        <v>8237</v>
      </c>
      <c r="AF847" s="2" t="s">
        <v>49</v>
      </c>
      <c r="AG847" s="2" t="s">
        <v>8238</v>
      </c>
      <c r="AH847" s="2" t="s">
        <v>8239</v>
      </c>
      <c r="AI847" s="2" t="s">
        <v>3085</v>
      </c>
      <c r="AJ847" s="2" t="s">
        <v>3085</v>
      </c>
      <c r="AK847" s="2" t="s">
        <v>8019</v>
      </c>
      <c r="AL847" s="2" t="s">
        <v>8020</v>
      </c>
      <c r="AM847" s="2" t="s">
        <v>8021</v>
      </c>
      <c r="AN847" s="2" t="s">
        <v>8019</v>
      </c>
      <c r="AO847" s="2" t="s">
        <v>8021</v>
      </c>
      <c r="AP847" s="2" t="s">
        <v>8022</v>
      </c>
      <c r="AQ847" s="2" t="s">
        <v>8023</v>
      </c>
      <c r="AR847" s="2" t="s">
        <v>78</v>
      </c>
      <c r="AS847" s="2" t="s">
        <v>8024</v>
      </c>
      <c r="AT847" s="2" t="s">
        <v>40</v>
      </c>
      <c r="AU847" s="2" t="s">
        <v>40</v>
      </c>
      <c r="AV847" s="2" t="s">
        <v>40</v>
      </c>
    </row>
    <row r="848" spans="1:48" x14ac:dyDescent="0.55000000000000004">
      <c r="A848" s="2" t="s">
        <v>8240</v>
      </c>
      <c r="B848" s="4" t="s">
        <v>15874</v>
      </c>
      <c r="C848" s="2" t="s">
        <v>8241</v>
      </c>
      <c r="D848" s="2" t="s">
        <v>8242</v>
      </c>
      <c r="E848" s="2" t="s">
        <v>8245</v>
      </c>
      <c r="F848" s="2" t="s">
        <v>6504</v>
      </c>
      <c r="G848" s="2" t="s">
        <v>44</v>
      </c>
      <c r="H848" s="2" t="s">
        <v>7878</v>
      </c>
      <c r="I848" s="2">
        <f>VLOOKUP(K848,Coordinates!A:C,2,FALSE)</f>
        <v>40.672319000000002</v>
      </c>
      <c r="J848" s="2">
        <f>VLOOKUP(K848,Coordinates!A:C,3,FALSE)</f>
        <v>-73.937222000000006</v>
      </c>
      <c r="K848" s="2" t="s">
        <v>16537</v>
      </c>
      <c r="L848" s="2" t="s">
        <v>8243</v>
      </c>
      <c r="M848" s="2" t="s">
        <v>56</v>
      </c>
      <c r="N848" s="2" t="s">
        <v>41</v>
      </c>
      <c r="O848" s="2" t="s">
        <v>228</v>
      </c>
      <c r="P848" s="2" t="s">
        <v>229</v>
      </c>
      <c r="Q848" s="2" t="s">
        <v>230</v>
      </c>
      <c r="R848" s="2" t="s">
        <v>231</v>
      </c>
      <c r="S848" s="2" t="s">
        <v>43</v>
      </c>
      <c r="T848" s="2" t="s">
        <v>8244</v>
      </c>
      <c r="U848" s="2" t="s">
        <v>8245</v>
      </c>
      <c r="V848" s="2" t="s">
        <v>6504</v>
      </c>
      <c r="W848" s="2" t="s">
        <v>44</v>
      </c>
      <c r="X848" s="2" t="s">
        <v>7878</v>
      </c>
      <c r="Y848" s="2" t="s">
        <v>8246</v>
      </c>
      <c r="Z848" s="2" t="s">
        <v>8247</v>
      </c>
      <c r="AA848" s="2" t="s">
        <v>6546</v>
      </c>
      <c r="AB848" s="2" t="s">
        <v>6509</v>
      </c>
      <c r="AC848" s="2" t="s">
        <v>6634</v>
      </c>
      <c r="AD848" s="2" t="s">
        <v>6635</v>
      </c>
      <c r="AE848" s="2" t="s">
        <v>8248</v>
      </c>
      <c r="AF848" s="2" t="s">
        <v>49</v>
      </c>
      <c r="AG848" s="2" t="s">
        <v>8249</v>
      </c>
      <c r="AH848" s="2" t="s">
        <v>8250</v>
      </c>
      <c r="AI848" s="2" t="s">
        <v>3085</v>
      </c>
      <c r="AJ848" s="2" t="s">
        <v>3085</v>
      </c>
      <c r="AK848" s="2" t="s">
        <v>8019</v>
      </c>
      <c r="AL848" s="2" t="s">
        <v>8020</v>
      </c>
      <c r="AM848" s="2" t="s">
        <v>8021</v>
      </c>
      <c r="AN848" s="2" t="s">
        <v>8019</v>
      </c>
      <c r="AO848" s="2" t="s">
        <v>8021</v>
      </c>
      <c r="AP848" s="2" t="s">
        <v>8022</v>
      </c>
      <c r="AQ848" s="2" t="s">
        <v>8023</v>
      </c>
      <c r="AR848" s="2" t="s">
        <v>78</v>
      </c>
      <c r="AS848" s="2" t="s">
        <v>8024</v>
      </c>
      <c r="AT848" s="2" t="s">
        <v>40</v>
      </c>
      <c r="AU848" s="2" t="s">
        <v>40</v>
      </c>
      <c r="AV848" s="2" t="s">
        <v>40</v>
      </c>
    </row>
    <row r="849" spans="1:48" x14ac:dyDescent="0.55000000000000004">
      <c r="A849" s="2" t="s">
        <v>8251</v>
      </c>
      <c r="B849" s="4" t="s">
        <v>15874</v>
      </c>
      <c r="C849" s="2" t="s">
        <v>8252</v>
      </c>
      <c r="D849" s="2" t="s">
        <v>8253</v>
      </c>
      <c r="E849" s="2" t="s">
        <v>8227</v>
      </c>
      <c r="F849" s="2" t="s">
        <v>6504</v>
      </c>
      <c r="G849" s="2" t="s">
        <v>44</v>
      </c>
      <c r="H849" s="2" t="s">
        <v>8054</v>
      </c>
      <c r="I849" s="2">
        <f>VLOOKUP(K849,Coordinates!A:C,2,FALSE)</f>
        <v>40.664872000000003</v>
      </c>
      <c r="J849" s="2">
        <f>VLOOKUP(K849,Coordinates!A:C,3,FALSE)</f>
        <v>-73.959586000000002</v>
      </c>
      <c r="K849" s="2" t="s">
        <v>16536</v>
      </c>
      <c r="L849" s="2" t="s">
        <v>8254</v>
      </c>
      <c r="M849" s="2" t="s">
        <v>56</v>
      </c>
      <c r="N849" s="2" t="s">
        <v>41</v>
      </c>
      <c r="O849" s="2" t="s">
        <v>47</v>
      </c>
      <c r="P849" s="2" t="s">
        <v>57</v>
      </c>
      <c r="Q849" s="2" t="s">
        <v>58</v>
      </c>
      <c r="R849" s="2" t="s">
        <v>378</v>
      </c>
      <c r="S849" s="2" t="s">
        <v>43</v>
      </c>
      <c r="T849" s="2" t="s">
        <v>8226</v>
      </c>
      <c r="U849" s="2" t="s">
        <v>8227</v>
      </c>
      <c r="V849" s="2" t="s">
        <v>6504</v>
      </c>
      <c r="W849" s="2" t="s">
        <v>44</v>
      </c>
      <c r="X849" s="2" t="s">
        <v>8054</v>
      </c>
      <c r="Y849" s="2" t="s">
        <v>8228</v>
      </c>
      <c r="Z849" s="2" t="s">
        <v>8229</v>
      </c>
      <c r="AA849" s="2" t="s">
        <v>8012</v>
      </c>
      <c r="AB849" s="2" t="s">
        <v>6547</v>
      </c>
      <c r="AC849" s="2" t="s">
        <v>8108</v>
      </c>
      <c r="AD849" s="2" t="s">
        <v>8109</v>
      </c>
      <c r="AE849" s="2" t="s">
        <v>8255</v>
      </c>
      <c r="AF849" s="2" t="s">
        <v>49</v>
      </c>
      <c r="AG849" s="2" t="s">
        <v>8256</v>
      </c>
      <c r="AH849" s="2" t="s">
        <v>8257</v>
      </c>
      <c r="AI849" s="2" t="s">
        <v>3085</v>
      </c>
      <c r="AJ849" s="2" t="s">
        <v>3085</v>
      </c>
      <c r="AK849" s="2" t="s">
        <v>8019</v>
      </c>
      <c r="AL849" s="2" t="s">
        <v>8020</v>
      </c>
      <c r="AM849" s="2" t="s">
        <v>8021</v>
      </c>
      <c r="AN849" s="2" t="s">
        <v>8019</v>
      </c>
      <c r="AO849" s="2" t="s">
        <v>8021</v>
      </c>
      <c r="AP849" s="2" t="s">
        <v>8022</v>
      </c>
      <c r="AQ849" s="2" t="s">
        <v>8023</v>
      </c>
      <c r="AR849" s="2" t="s">
        <v>78</v>
      </c>
      <c r="AS849" s="2" t="s">
        <v>8024</v>
      </c>
      <c r="AT849" s="2" t="s">
        <v>40</v>
      </c>
      <c r="AU849" s="2" t="s">
        <v>40</v>
      </c>
      <c r="AV849" s="2" t="s">
        <v>40</v>
      </c>
    </row>
    <row r="850" spans="1:48" x14ac:dyDescent="0.55000000000000004">
      <c r="A850" s="2" t="s">
        <v>8258</v>
      </c>
      <c r="B850" s="4" t="s">
        <v>15874</v>
      </c>
      <c r="C850" s="2" t="s">
        <v>8259</v>
      </c>
      <c r="D850" s="2" t="s">
        <v>8260</v>
      </c>
      <c r="E850" s="2" t="s">
        <v>8263</v>
      </c>
      <c r="F850" s="2" t="s">
        <v>6504</v>
      </c>
      <c r="G850" s="2" t="s">
        <v>44</v>
      </c>
      <c r="H850" s="2" t="s">
        <v>8009</v>
      </c>
      <c r="I850" s="2">
        <f>VLOOKUP(K850,Coordinates!A:C,2,FALSE)</f>
        <v>40.649303000000003</v>
      </c>
      <c r="J850" s="2">
        <f>VLOOKUP(K850,Coordinates!A:C,3,FALSE)</f>
        <v>-73.957749000000007</v>
      </c>
      <c r="K850" s="2" t="s">
        <v>16538</v>
      </c>
      <c r="L850" s="2" t="s">
        <v>8261</v>
      </c>
      <c r="M850" s="2" t="s">
        <v>56</v>
      </c>
      <c r="N850" s="2" t="s">
        <v>41</v>
      </c>
      <c r="O850" s="2" t="s">
        <v>42</v>
      </c>
      <c r="P850" s="2" t="s">
        <v>304</v>
      </c>
      <c r="Q850" s="2" t="s">
        <v>305</v>
      </c>
      <c r="R850" s="2" t="s">
        <v>2963</v>
      </c>
      <c r="S850" s="2" t="s">
        <v>43</v>
      </c>
      <c r="T850" s="2" t="s">
        <v>8262</v>
      </c>
      <c r="U850" s="2" t="s">
        <v>8263</v>
      </c>
      <c r="V850" s="2" t="s">
        <v>6504</v>
      </c>
      <c r="W850" s="2" t="s">
        <v>44</v>
      </c>
      <c r="X850" s="2" t="s">
        <v>8009</v>
      </c>
      <c r="Y850" s="2" t="s">
        <v>8264</v>
      </c>
      <c r="Z850" s="2" t="s">
        <v>8031</v>
      </c>
      <c r="AA850" s="2" t="s">
        <v>8032</v>
      </c>
      <c r="AB850" s="2" t="s">
        <v>8013</v>
      </c>
      <c r="AC850" s="2" t="s">
        <v>8033</v>
      </c>
      <c r="AD850" s="2" t="s">
        <v>8034</v>
      </c>
      <c r="AE850" s="2" t="s">
        <v>8265</v>
      </c>
      <c r="AF850" s="2" t="s">
        <v>331</v>
      </c>
      <c r="AG850" s="2" t="s">
        <v>8266</v>
      </c>
      <c r="AH850" s="2" t="s">
        <v>8267</v>
      </c>
      <c r="AI850" s="2" t="s">
        <v>3085</v>
      </c>
      <c r="AJ850" s="2" t="s">
        <v>3085</v>
      </c>
      <c r="AK850" s="2" t="s">
        <v>7599</v>
      </c>
      <c r="AL850" s="2" t="s">
        <v>40</v>
      </c>
      <c r="AM850" s="2" t="s">
        <v>7600</v>
      </c>
      <c r="AN850" s="2" t="s">
        <v>7599</v>
      </c>
      <c r="AO850" s="2" t="s">
        <v>40</v>
      </c>
      <c r="AP850" s="2" t="s">
        <v>8022</v>
      </c>
      <c r="AQ850" s="2" t="s">
        <v>8023</v>
      </c>
      <c r="AR850" s="2" t="s">
        <v>78</v>
      </c>
      <c r="AS850" s="2" t="s">
        <v>8024</v>
      </c>
      <c r="AT850" s="2" t="s">
        <v>7599</v>
      </c>
      <c r="AU850" s="2" t="s">
        <v>7601</v>
      </c>
      <c r="AV850" s="2" t="s">
        <v>7600</v>
      </c>
    </row>
    <row r="851" spans="1:48" x14ac:dyDescent="0.55000000000000004">
      <c r="A851" s="2" t="s">
        <v>8268</v>
      </c>
      <c r="B851" s="4" t="s">
        <v>15874</v>
      </c>
      <c r="C851" s="2" t="s">
        <v>8269</v>
      </c>
      <c r="D851" s="2" t="s">
        <v>8270</v>
      </c>
      <c r="E851" s="2" t="s">
        <v>8273</v>
      </c>
      <c r="F851" s="2" t="s">
        <v>6504</v>
      </c>
      <c r="G851" s="2" t="s">
        <v>44</v>
      </c>
      <c r="H851" s="2" t="s">
        <v>7878</v>
      </c>
      <c r="I851" s="2">
        <f>VLOOKUP(K851,Coordinates!A:C,2,FALSE)</f>
        <v>40.672705999999998</v>
      </c>
      <c r="J851" s="2">
        <f>VLOOKUP(K851,Coordinates!A:C,3,FALSE)</f>
        <v>-73.928929999999994</v>
      </c>
      <c r="K851" s="2" t="s">
        <v>16539</v>
      </c>
      <c r="L851" s="2" t="s">
        <v>8271</v>
      </c>
      <c r="M851" s="2" t="s">
        <v>56</v>
      </c>
      <c r="N851" s="2" t="s">
        <v>41</v>
      </c>
      <c r="O851" s="2" t="s">
        <v>113</v>
      </c>
      <c r="P851" s="2" t="s">
        <v>114</v>
      </c>
      <c r="Q851" s="2" t="s">
        <v>115</v>
      </c>
      <c r="R851" s="2" t="s">
        <v>239</v>
      </c>
      <c r="S851" s="2" t="s">
        <v>43</v>
      </c>
      <c r="T851" s="2" t="s">
        <v>8272</v>
      </c>
      <c r="U851" s="2" t="s">
        <v>8273</v>
      </c>
      <c r="V851" s="2" t="s">
        <v>6504</v>
      </c>
      <c r="W851" s="2" t="s">
        <v>44</v>
      </c>
      <c r="X851" s="2" t="s">
        <v>7878</v>
      </c>
      <c r="Y851" s="2" t="s">
        <v>8274</v>
      </c>
      <c r="Z851" s="2" t="s">
        <v>8275</v>
      </c>
      <c r="AA851" s="2" t="s">
        <v>6546</v>
      </c>
      <c r="AB851" s="2" t="s">
        <v>6509</v>
      </c>
      <c r="AC851" s="2" t="s">
        <v>6634</v>
      </c>
      <c r="AD851" s="2" t="s">
        <v>6635</v>
      </c>
      <c r="AE851" s="2" t="s">
        <v>8276</v>
      </c>
      <c r="AF851" s="2" t="s">
        <v>331</v>
      </c>
      <c r="AG851" s="2" t="s">
        <v>8277</v>
      </c>
      <c r="AH851" s="2" t="s">
        <v>8278</v>
      </c>
      <c r="AI851" s="2" t="s">
        <v>3085</v>
      </c>
      <c r="AJ851" s="2" t="s">
        <v>3085</v>
      </c>
      <c r="AK851" s="2" t="s">
        <v>8019</v>
      </c>
      <c r="AL851" s="2" t="s">
        <v>8020</v>
      </c>
      <c r="AM851" s="2" t="s">
        <v>8021</v>
      </c>
      <c r="AN851" s="2" t="s">
        <v>8019</v>
      </c>
      <c r="AO851" s="2" t="s">
        <v>8021</v>
      </c>
      <c r="AP851" s="2" t="s">
        <v>8022</v>
      </c>
      <c r="AQ851" s="2" t="s">
        <v>8023</v>
      </c>
      <c r="AR851" s="2" t="s">
        <v>78</v>
      </c>
      <c r="AS851" s="2" t="s">
        <v>8024</v>
      </c>
      <c r="AT851" s="2" t="s">
        <v>40</v>
      </c>
      <c r="AU851" s="2" t="s">
        <v>40</v>
      </c>
      <c r="AV851" s="2" t="s">
        <v>40</v>
      </c>
    </row>
    <row r="852" spans="1:48" x14ac:dyDescent="0.55000000000000004">
      <c r="A852" s="2" t="s">
        <v>8279</v>
      </c>
      <c r="B852" s="4" t="s">
        <v>15874</v>
      </c>
      <c r="C852" s="2" t="s">
        <v>8280</v>
      </c>
      <c r="D852" s="2" t="s">
        <v>8281</v>
      </c>
      <c r="E852" s="2" t="s">
        <v>8283</v>
      </c>
      <c r="F852" s="2" t="s">
        <v>6504</v>
      </c>
      <c r="G852" s="2" t="s">
        <v>44</v>
      </c>
      <c r="H852" s="2" t="s">
        <v>8065</v>
      </c>
      <c r="I852" s="2">
        <f>VLOOKUP(K852,Coordinates!A:C,2,FALSE)</f>
        <v>40.658707999999997</v>
      </c>
      <c r="J852" s="2">
        <f>VLOOKUP(K852,Coordinates!A:C,3,FALSE)</f>
        <v>-73.946406999999994</v>
      </c>
      <c r="K852" s="2" t="s">
        <v>16540</v>
      </c>
      <c r="L852" s="2" t="s">
        <v>8282</v>
      </c>
      <c r="M852" s="2" t="s">
        <v>56</v>
      </c>
      <c r="N852" s="2" t="s">
        <v>41</v>
      </c>
      <c r="O852" s="2" t="s">
        <v>47</v>
      </c>
      <c r="P852" s="2" t="s">
        <v>57</v>
      </c>
      <c r="Q852" s="2" t="s">
        <v>50</v>
      </c>
      <c r="R852" s="2" t="s">
        <v>1330</v>
      </c>
      <c r="S852" s="2" t="s">
        <v>43</v>
      </c>
      <c r="T852" s="2" t="s">
        <v>8280</v>
      </c>
      <c r="U852" s="2" t="s">
        <v>8283</v>
      </c>
      <c r="V852" s="2" t="s">
        <v>6504</v>
      </c>
      <c r="W852" s="2" t="s">
        <v>44</v>
      </c>
      <c r="X852" s="2" t="s">
        <v>8065</v>
      </c>
      <c r="Y852" s="2" t="s">
        <v>8284</v>
      </c>
      <c r="Z852" s="2" t="s">
        <v>8285</v>
      </c>
      <c r="AA852" s="2" t="s">
        <v>8012</v>
      </c>
      <c r="AB852" s="2" t="s">
        <v>8013</v>
      </c>
      <c r="AC852" s="2" t="s">
        <v>8014</v>
      </c>
      <c r="AD852" s="2" t="s">
        <v>8015</v>
      </c>
      <c r="AE852" s="2" t="s">
        <v>8286</v>
      </c>
      <c r="AF852" s="2" t="s">
        <v>49</v>
      </c>
      <c r="AG852" s="2" t="s">
        <v>8287</v>
      </c>
      <c r="AH852" s="2" t="s">
        <v>8288</v>
      </c>
      <c r="AI852" s="2" t="s">
        <v>3085</v>
      </c>
      <c r="AJ852" s="2" t="s">
        <v>3085</v>
      </c>
      <c r="AK852" s="2" t="s">
        <v>8019</v>
      </c>
      <c r="AL852" s="2" t="s">
        <v>8020</v>
      </c>
      <c r="AM852" s="2" t="s">
        <v>8021</v>
      </c>
      <c r="AN852" s="2" t="s">
        <v>8019</v>
      </c>
      <c r="AO852" s="2" t="s">
        <v>8021</v>
      </c>
      <c r="AP852" s="2" t="s">
        <v>8022</v>
      </c>
      <c r="AQ852" s="2" t="s">
        <v>8023</v>
      </c>
      <c r="AR852" s="2" t="s">
        <v>78</v>
      </c>
      <c r="AS852" s="2" t="s">
        <v>8024</v>
      </c>
      <c r="AT852" s="2" t="s">
        <v>40</v>
      </c>
      <c r="AU852" s="2" t="s">
        <v>40</v>
      </c>
      <c r="AV852" s="2" t="s">
        <v>40</v>
      </c>
    </row>
    <row r="853" spans="1:48" x14ac:dyDescent="0.55000000000000004">
      <c r="A853" s="2" t="s">
        <v>8289</v>
      </c>
      <c r="B853" s="4" t="s">
        <v>15874</v>
      </c>
      <c r="C853" s="2" t="s">
        <v>8290</v>
      </c>
      <c r="D853" s="2" t="s">
        <v>8291</v>
      </c>
      <c r="E853" s="2" t="s">
        <v>15924</v>
      </c>
      <c r="F853" s="2" t="s">
        <v>6504</v>
      </c>
      <c r="G853" s="2" t="s">
        <v>44</v>
      </c>
      <c r="H853" s="2" t="s">
        <v>8132</v>
      </c>
      <c r="I853" s="2">
        <f>VLOOKUP(K853,Coordinates!A:C,2,FALSE)</f>
        <v>40.664222000000002</v>
      </c>
      <c r="J853" s="2">
        <f>VLOOKUP(K853,Coordinates!A:C,3,FALSE)</f>
        <v>-73.927685999999994</v>
      </c>
      <c r="K853" s="2" t="s">
        <v>16541</v>
      </c>
      <c r="L853" s="2" t="s">
        <v>8292</v>
      </c>
      <c r="M853" s="2" t="s">
        <v>56</v>
      </c>
      <c r="N853" s="2" t="s">
        <v>41</v>
      </c>
      <c r="O853" s="2" t="s">
        <v>47</v>
      </c>
      <c r="P853" s="2" t="s">
        <v>57</v>
      </c>
      <c r="Q853" s="2" t="s">
        <v>58</v>
      </c>
      <c r="R853" s="2" t="s">
        <v>3718</v>
      </c>
      <c r="S853" s="2" t="s">
        <v>43</v>
      </c>
      <c r="T853" s="2" t="s">
        <v>8290</v>
      </c>
      <c r="U853" s="2" t="s">
        <v>8293</v>
      </c>
      <c r="V853" s="2" t="s">
        <v>6504</v>
      </c>
      <c r="W853" s="2" t="s">
        <v>44</v>
      </c>
      <c r="X853" s="2" t="s">
        <v>8132</v>
      </c>
      <c r="Y853" s="2" t="s">
        <v>8294</v>
      </c>
      <c r="Z853" s="2" t="s">
        <v>8295</v>
      </c>
      <c r="AA853" s="2" t="s">
        <v>8120</v>
      </c>
      <c r="AB853" s="2" t="s">
        <v>7790</v>
      </c>
      <c r="AC853" s="2" t="s">
        <v>8296</v>
      </c>
      <c r="AD853" s="2" t="s">
        <v>8297</v>
      </c>
      <c r="AE853" s="2" t="s">
        <v>8298</v>
      </c>
      <c r="AF853" s="2" t="s">
        <v>49</v>
      </c>
      <c r="AG853" s="2" t="s">
        <v>8299</v>
      </c>
      <c r="AH853" s="2" t="s">
        <v>8300</v>
      </c>
      <c r="AI853" s="2" t="s">
        <v>3085</v>
      </c>
      <c r="AJ853" s="2" t="s">
        <v>3085</v>
      </c>
      <c r="AK853" s="2" t="s">
        <v>8019</v>
      </c>
      <c r="AL853" s="2" t="s">
        <v>8020</v>
      </c>
      <c r="AM853" s="2" t="s">
        <v>8021</v>
      </c>
      <c r="AN853" s="2" t="s">
        <v>8019</v>
      </c>
      <c r="AO853" s="2" t="s">
        <v>8021</v>
      </c>
      <c r="AP853" s="2" t="s">
        <v>8022</v>
      </c>
      <c r="AQ853" s="2" t="s">
        <v>8023</v>
      </c>
      <c r="AR853" s="2" t="s">
        <v>78</v>
      </c>
      <c r="AS853" s="2" t="s">
        <v>8024</v>
      </c>
      <c r="AT853" s="2" t="s">
        <v>40</v>
      </c>
      <c r="AU853" s="2" t="s">
        <v>40</v>
      </c>
      <c r="AV853" s="2" t="s">
        <v>40</v>
      </c>
    </row>
    <row r="854" spans="1:48" x14ac:dyDescent="0.55000000000000004">
      <c r="A854" s="2" t="s">
        <v>8301</v>
      </c>
      <c r="B854" s="4" t="s">
        <v>15873</v>
      </c>
      <c r="C854" s="2" t="s">
        <v>8302</v>
      </c>
      <c r="D854" s="2" t="s">
        <v>8303</v>
      </c>
      <c r="E854" s="2" t="s">
        <v>8305</v>
      </c>
      <c r="F854" s="2" t="s">
        <v>6504</v>
      </c>
      <c r="G854" s="2" t="s">
        <v>44</v>
      </c>
      <c r="H854" s="2" t="s">
        <v>8009</v>
      </c>
      <c r="I854" s="2">
        <f>VLOOKUP(K854,Coordinates!A:C,2,FALSE)</f>
        <v>40.648268000000002</v>
      </c>
      <c r="J854" s="2">
        <f>VLOOKUP(K854,Coordinates!A:C,3,FALSE)</f>
        <v>-73.951824999999999</v>
      </c>
      <c r="K854" s="2" t="s">
        <v>16542</v>
      </c>
      <c r="L854" s="2" t="s">
        <v>8304</v>
      </c>
      <c r="M854" s="2" t="s">
        <v>56</v>
      </c>
      <c r="N854" s="2" t="s">
        <v>41</v>
      </c>
      <c r="O854" s="2" t="s">
        <v>47</v>
      </c>
      <c r="P854" s="2" t="s">
        <v>804</v>
      </c>
      <c r="Q854" s="2" t="s">
        <v>50</v>
      </c>
      <c r="R854" s="2" t="s">
        <v>7173</v>
      </c>
      <c r="S854" s="2" t="s">
        <v>43</v>
      </c>
      <c r="T854" s="2" t="s">
        <v>8302</v>
      </c>
      <c r="U854" s="2" t="s">
        <v>8305</v>
      </c>
      <c r="V854" s="2" t="s">
        <v>6504</v>
      </c>
      <c r="W854" s="2" t="s">
        <v>44</v>
      </c>
      <c r="X854" s="2" t="s">
        <v>8009</v>
      </c>
      <c r="Y854" s="2" t="s">
        <v>8306</v>
      </c>
      <c r="Z854" s="2" t="s">
        <v>8307</v>
      </c>
      <c r="AA854" s="2" t="s">
        <v>8120</v>
      </c>
      <c r="AB854" s="2" t="s">
        <v>8013</v>
      </c>
      <c r="AC854" s="2" t="s">
        <v>8033</v>
      </c>
      <c r="AD854" s="2" t="s">
        <v>8034</v>
      </c>
      <c r="AE854" s="2" t="s">
        <v>8308</v>
      </c>
      <c r="AF854" s="2" t="s">
        <v>49</v>
      </c>
      <c r="AG854" s="2" t="s">
        <v>8309</v>
      </c>
      <c r="AH854" s="2" t="s">
        <v>8310</v>
      </c>
      <c r="AI854" s="2" t="s">
        <v>3085</v>
      </c>
      <c r="AJ854" s="2" t="s">
        <v>3085</v>
      </c>
      <c r="AK854" s="2" t="s">
        <v>8019</v>
      </c>
      <c r="AL854" s="2" t="s">
        <v>8020</v>
      </c>
      <c r="AM854" s="2" t="s">
        <v>8021</v>
      </c>
      <c r="AN854" s="2" t="s">
        <v>8019</v>
      </c>
      <c r="AO854" s="2" t="s">
        <v>8021</v>
      </c>
      <c r="AP854" s="2" t="s">
        <v>8022</v>
      </c>
      <c r="AQ854" s="2" t="s">
        <v>8023</v>
      </c>
      <c r="AR854" s="2" t="s">
        <v>78</v>
      </c>
      <c r="AS854" s="2" t="s">
        <v>8024</v>
      </c>
      <c r="AT854" s="2" t="s">
        <v>40</v>
      </c>
      <c r="AU854" s="2" t="s">
        <v>40</v>
      </c>
      <c r="AV854" s="2" t="s">
        <v>40</v>
      </c>
    </row>
    <row r="855" spans="1:48" x14ac:dyDescent="0.55000000000000004">
      <c r="A855" s="2" t="s">
        <v>8311</v>
      </c>
      <c r="B855" s="4" t="s">
        <v>15874</v>
      </c>
      <c r="C855" s="2" t="s">
        <v>8312</v>
      </c>
      <c r="D855" s="2" t="s">
        <v>8313</v>
      </c>
      <c r="E855" s="2" t="s">
        <v>8263</v>
      </c>
      <c r="F855" s="2" t="s">
        <v>6504</v>
      </c>
      <c r="G855" s="2" t="s">
        <v>44</v>
      </c>
      <c r="H855" s="2" t="s">
        <v>8009</v>
      </c>
      <c r="I855" s="2">
        <f>VLOOKUP(K855,Coordinates!A:C,2,FALSE)</f>
        <v>40.649303000000003</v>
      </c>
      <c r="J855" s="2">
        <f>VLOOKUP(K855,Coordinates!A:C,3,FALSE)</f>
        <v>-73.957749000000007</v>
      </c>
      <c r="K855" s="2" t="s">
        <v>16538</v>
      </c>
      <c r="L855" s="2" t="s">
        <v>8314</v>
      </c>
      <c r="M855" s="2" t="s">
        <v>56</v>
      </c>
      <c r="N855" s="2" t="s">
        <v>41</v>
      </c>
      <c r="O855" s="2" t="s">
        <v>215</v>
      </c>
      <c r="P855" s="2" t="s">
        <v>216</v>
      </c>
      <c r="Q855" s="2" t="s">
        <v>217</v>
      </c>
      <c r="R855" s="2" t="s">
        <v>2963</v>
      </c>
      <c r="S855" s="2" t="s">
        <v>43</v>
      </c>
      <c r="T855" s="2" t="s">
        <v>8262</v>
      </c>
      <c r="U855" s="2" t="s">
        <v>8263</v>
      </c>
      <c r="V855" s="2" t="s">
        <v>6504</v>
      </c>
      <c r="W855" s="2" t="s">
        <v>44</v>
      </c>
      <c r="X855" s="2" t="s">
        <v>8009</v>
      </c>
      <c r="Y855" s="2" t="s">
        <v>8264</v>
      </c>
      <c r="Z855" s="2" t="s">
        <v>8031</v>
      </c>
      <c r="AA855" s="2" t="s">
        <v>8032</v>
      </c>
      <c r="AB855" s="2" t="s">
        <v>8013</v>
      </c>
      <c r="AC855" s="2" t="s">
        <v>8033</v>
      </c>
      <c r="AD855" s="2" t="s">
        <v>8034</v>
      </c>
      <c r="AE855" s="2" t="s">
        <v>8315</v>
      </c>
      <c r="AF855" s="2" t="s">
        <v>49</v>
      </c>
      <c r="AG855" s="2" t="s">
        <v>8316</v>
      </c>
      <c r="AH855" s="2" t="s">
        <v>8317</v>
      </c>
      <c r="AI855" s="2" t="s">
        <v>3085</v>
      </c>
      <c r="AJ855" s="2" t="s">
        <v>3085</v>
      </c>
      <c r="AK855" s="2" t="s">
        <v>682</v>
      </c>
      <c r="AL855" s="2" t="s">
        <v>40</v>
      </c>
      <c r="AM855" s="2" t="s">
        <v>683</v>
      </c>
      <c r="AN855" s="2" t="s">
        <v>682</v>
      </c>
      <c r="AO855" s="2" t="s">
        <v>40</v>
      </c>
      <c r="AP855" s="2" t="s">
        <v>316</v>
      </c>
      <c r="AQ855" s="2" t="s">
        <v>317</v>
      </c>
      <c r="AR855" s="2" t="s">
        <v>78</v>
      </c>
      <c r="AS855" s="2" t="s">
        <v>318</v>
      </c>
      <c r="AT855" s="2" t="s">
        <v>682</v>
      </c>
      <c r="AU855" s="2" t="s">
        <v>684</v>
      </c>
      <c r="AV855" s="2" t="s">
        <v>683</v>
      </c>
    </row>
    <row r="856" spans="1:48" x14ac:dyDescent="0.55000000000000004">
      <c r="A856" s="2" t="s">
        <v>8318</v>
      </c>
      <c r="B856" s="4" t="s">
        <v>15874</v>
      </c>
      <c r="C856" s="2" t="s">
        <v>8319</v>
      </c>
      <c r="D856" s="2" t="s">
        <v>8320</v>
      </c>
      <c r="E856" s="2" t="s">
        <v>8042</v>
      </c>
      <c r="F856" s="2" t="s">
        <v>6504</v>
      </c>
      <c r="G856" s="2" t="s">
        <v>44</v>
      </c>
      <c r="H856" s="2" t="s">
        <v>7787</v>
      </c>
      <c r="I856" s="2">
        <f>VLOOKUP(K856,Coordinates!A:C,2,FALSE)</f>
        <v>40.673015999999997</v>
      </c>
      <c r="J856" s="2">
        <f>VLOOKUP(K856,Coordinates!A:C,3,FALSE)</f>
        <v>-73.919861999999995</v>
      </c>
      <c r="K856" s="2" t="s">
        <v>16519</v>
      </c>
      <c r="L856" s="2" t="s">
        <v>8321</v>
      </c>
      <c r="M856" s="2" t="s">
        <v>56</v>
      </c>
      <c r="N856" s="2" t="s">
        <v>41</v>
      </c>
      <c r="O856" s="2" t="s">
        <v>228</v>
      </c>
      <c r="P856" s="2" t="s">
        <v>229</v>
      </c>
      <c r="Q856" s="2" t="s">
        <v>230</v>
      </c>
      <c r="R856" s="2" t="s">
        <v>2963</v>
      </c>
      <c r="S856" s="2" t="s">
        <v>43</v>
      </c>
      <c r="T856" s="2" t="s">
        <v>8039</v>
      </c>
      <c r="U856" s="2" t="s">
        <v>8042</v>
      </c>
      <c r="V856" s="2" t="s">
        <v>6504</v>
      </c>
      <c r="W856" s="2" t="s">
        <v>44</v>
      </c>
      <c r="X856" s="2" t="s">
        <v>7787</v>
      </c>
      <c r="Y856" s="2" t="s">
        <v>8043</v>
      </c>
      <c r="Z856" s="2" t="s">
        <v>6126</v>
      </c>
      <c r="AA856" s="2" t="s">
        <v>8044</v>
      </c>
      <c r="AB856" s="2" t="s">
        <v>7790</v>
      </c>
      <c r="AC856" s="2" t="s">
        <v>7833</v>
      </c>
      <c r="AD856" s="2" t="s">
        <v>7834</v>
      </c>
      <c r="AE856" s="2" t="s">
        <v>8322</v>
      </c>
      <c r="AF856" s="2" t="s">
        <v>49</v>
      </c>
      <c r="AG856" s="2" t="s">
        <v>8323</v>
      </c>
      <c r="AH856" s="2" t="s">
        <v>8324</v>
      </c>
      <c r="AI856" s="2" t="s">
        <v>8048</v>
      </c>
      <c r="AJ856" s="2" t="s">
        <v>3085</v>
      </c>
      <c r="AK856" s="2" t="s">
        <v>8019</v>
      </c>
      <c r="AL856" s="2" t="s">
        <v>8020</v>
      </c>
      <c r="AM856" s="2" t="s">
        <v>8021</v>
      </c>
      <c r="AN856" s="2" t="s">
        <v>8019</v>
      </c>
      <c r="AO856" s="2" t="s">
        <v>8021</v>
      </c>
      <c r="AP856" s="2" t="s">
        <v>8022</v>
      </c>
      <c r="AQ856" s="2" t="s">
        <v>8023</v>
      </c>
      <c r="AR856" s="2" t="s">
        <v>78</v>
      </c>
      <c r="AS856" s="2" t="s">
        <v>8024</v>
      </c>
      <c r="AT856" s="2" t="s">
        <v>40</v>
      </c>
      <c r="AU856" s="2" t="s">
        <v>40</v>
      </c>
      <c r="AV856" s="2" t="s">
        <v>40</v>
      </c>
    </row>
    <row r="857" spans="1:48" x14ac:dyDescent="0.55000000000000004">
      <c r="A857" s="2" t="s">
        <v>8325</v>
      </c>
      <c r="B857" s="4" t="s">
        <v>15874</v>
      </c>
      <c r="C857" s="2" t="s">
        <v>8326</v>
      </c>
      <c r="D857" s="2" t="s">
        <v>8327</v>
      </c>
      <c r="E857" s="2" t="s">
        <v>8330</v>
      </c>
      <c r="F857" s="2" t="s">
        <v>6504</v>
      </c>
      <c r="G857" s="2" t="s">
        <v>44</v>
      </c>
      <c r="H857" s="2" t="s">
        <v>8054</v>
      </c>
      <c r="I857" s="2">
        <f>VLOOKUP(K857,Coordinates!A:C,2,FALSE)</f>
        <v>40.669469999999997</v>
      </c>
      <c r="J857" s="2">
        <f>VLOOKUP(K857,Coordinates!A:C,3,FALSE)</f>
        <v>-73.955223000000004</v>
      </c>
      <c r="K857" s="2" t="s">
        <v>16543</v>
      </c>
      <c r="L857" s="2" t="s">
        <v>8328</v>
      </c>
      <c r="M857" s="2" t="s">
        <v>56</v>
      </c>
      <c r="N857" s="2" t="s">
        <v>324</v>
      </c>
      <c r="O857" s="2" t="s">
        <v>215</v>
      </c>
      <c r="P857" s="2" t="s">
        <v>217</v>
      </c>
      <c r="Q857" s="2" t="s">
        <v>217</v>
      </c>
      <c r="R857" s="2" t="s">
        <v>239</v>
      </c>
      <c r="S857" s="2" t="s">
        <v>43</v>
      </c>
      <c r="T857" s="2" t="s">
        <v>8329</v>
      </c>
      <c r="U857" s="2" t="s">
        <v>8330</v>
      </c>
      <c r="V857" s="2" t="s">
        <v>6504</v>
      </c>
      <c r="W857" s="2" t="s">
        <v>44</v>
      </c>
      <c r="X857" s="2" t="s">
        <v>8054</v>
      </c>
      <c r="Y857" s="2" t="s">
        <v>8331</v>
      </c>
      <c r="Z857" s="2" t="s">
        <v>8332</v>
      </c>
      <c r="AA857" s="2" t="s">
        <v>8012</v>
      </c>
      <c r="AB857" s="2" t="s">
        <v>6547</v>
      </c>
      <c r="AC857" s="2" t="s">
        <v>8108</v>
      </c>
      <c r="AD857" s="2" t="s">
        <v>8109</v>
      </c>
      <c r="AE857" s="2" t="s">
        <v>8333</v>
      </c>
      <c r="AF857" s="2" t="s">
        <v>49</v>
      </c>
      <c r="AG857" s="2" t="s">
        <v>8334</v>
      </c>
      <c r="AH857" s="2" t="s">
        <v>8335</v>
      </c>
      <c r="AI857" s="2" t="s">
        <v>3085</v>
      </c>
      <c r="AJ857" s="2" t="s">
        <v>3085</v>
      </c>
      <c r="AK857" s="2" t="s">
        <v>349</v>
      </c>
      <c r="AL857" s="2" t="s">
        <v>40</v>
      </c>
      <c r="AM857" s="2" t="s">
        <v>350</v>
      </c>
      <c r="AN857" s="2" t="s">
        <v>349</v>
      </c>
      <c r="AO857" s="2" t="s">
        <v>40</v>
      </c>
      <c r="AP857" s="2" t="s">
        <v>8022</v>
      </c>
      <c r="AQ857" s="2" t="s">
        <v>8023</v>
      </c>
      <c r="AR857" s="2" t="s">
        <v>78</v>
      </c>
      <c r="AS857" s="2" t="s">
        <v>8024</v>
      </c>
      <c r="AT857" s="2" t="s">
        <v>349</v>
      </c>
      <c r="AU857" s="2" t="s">
        <v>351</v>
      </c>
      <c r="AV857" s="2" t="s">
        <v>350</v>
      </c>
    </row>
    <row r="858" spans="1:48" x14ac:dyDescent="0.55000000000000004">
      <c r="A858" s="2" t="s">
        <v>8336</v>
      </c>
      <c r="B858" s="4" t="s">
        <v>15874</v>
      </c>
      <c r="C858" s="2" t="s">
        <v>8337</v>
      </c>
      <c r="D858" s="2" t="s">
        <v>8338</v>
      </c>
      <c r="E858" s="2" t="s">
        <v>8341</v>
      </c>
      <c r="F858" s="2" t="s">
        <v>6504</v>
      </c>
      <c r="G858" s="2" t="s">
        <v>44</v>
      </c>
      <c r="H858" s="2" t="s">
        <v>8054</v>
      </c>
      <c r="I858" s="2">
        <f>VLOOKUP(K858,Coordinates!A:C,2,FALSE)</f>
        <v>40.670203000000001</v>
      </c>
      <c r="J858" s="2">
        <f>VLOOKUP(K858,Coordinates!A:C,3,FALSE)</f>
        <v>-73.961759000000001</v>
      </c>
      <c r="K858" s="2" t="s">
        <v>16544</v>
      </c>
      <c r="L858" s="2" t="s">
        <v>8339</v>
      </c>
      <c r="M858" s="2" t="s">
        <v>56</v>
      </c>
      <c r="N858" s="2" t="s">
        <v>41</v>
      </c>
      <c r="O858" s="2" t="s">
        <v>215</v>
      </c>
      <c r="P858" s="2" t="s">
        <v>217</v>
      </c>
      <c r="Q858" s="2" t="s">
        <v>217</v>
      </c>
      <c r="R858" s="2" t="s">
        <v>218</v>
      </c>
      <c r="S858" s="2" t="s">
        <v>43</v>
      </c>
      <c r="T858" s="2" t="s">
        <v>8340</v>
      </c>
      <c r="U858" s="2" t="s">
        <v>8341</v>
      </c>
      <c r="V858" s="2" t="s">
        <v>6504</v>
      </c>
      <c r="W858" s="2" t="s">
        <v>44</v>
      </c>
      <c r="X858" s="2" t="s">
        <v>8054</v>
      </c>
      <c r="Y858" s="2" t="s">
        <v>8342</v>
      </c>
      <c r="Z858" s="2" t="s">
        <v>8165</v>
      </c>
      <c r="AA858" s="2" t="s">
        <v>8012</v>
      </c>
      <c r="AB858" s="2" t="s">
        <v>6547</v>
      </c>
      <c r="AC858" s="2" t="s">
        <v>8108</v>
      </c>
      <c r="AD858" s="2" t="s">
        <v>8109</v>
      </c>
      <c r="AE858" s="2" t="s">
        <v>8343</v>
      </c>
      <c r="AF858" s="2" t="s">
        <v>49</v>
      </c>
      <c r="AG858" s="2" t="s">
        <v>8344</v>
      </c>
      <c r="AH858" s="2" t="s">
        <v>8345</v>
      </c>
      <c r="AI858" s="2" t="s">
        <v>3085</v>
      </c>
      <c r="AJ858" s="2" t="s">
        <v>3085</v>
      </c>
      <c r="AK858" s="2" t="s">
        <v>314</v>
      </c>
      <c r="AL858" s="2" t="s">
        <v>40</v>
      </c>
      <c r="AM858" s="2" t="s">
        <v>315</v>
      </c>
      <c r="AN858" s="2" t="s">
        <v>314</v>
      </c>
      <c r="AO858" s="2" t="s">
        <v>40</v>
      </c>
      <c r="AP858" s="2" t="s">
        <v>316</v>
      </c>
      <c r="AQ858" s="2" t="s">
        <v>317</v>
      </c>
      <c r="AR858" s="2" t="s">
        <v>78</v>
      </c>
      <c r="AS858" s="2" t="s">
        <v>318</v>
      </c>
      <c r="AT858" s="2" t="s">
        <v>314</v>
      </c>
      <c r="AU858" s="2" t="s">
        <v>319</v>
      </c>
      <c r="AV858" s="2" t="s">
        <v>315</v>
      </c>
    </row>
    <row r="859" spans="1:48" x14ac:dyDescent="0.55000000000000004">
      <c r="A859" s="2" t="s">
        <v>8346</v>
      </c>
      <c r="B859" s="4" t="s">
        <v>15873</v>
      </c>
      <c r="C859" s="2" t="s">
        <v>8347</v>
      </c>
      <c r="D859" s="2" t="s">
        <v>8348</v>
      </c>
      <c r="E859" s="2" t="s">
        <v>8341</v>
      </c>
      <c r="F859" s="2" t="s">
        <v>6504</v>
      </c>
      <c r="G859" s="2" t="s">
        <v>44</v>
      </c>
      <c r="H859" s="2" t="s">
        <v>8054</v>
      </c>
      <c r="I859" s="2">
        <f>VLOOKUP(K859,Coordinates!A:C,2,FALSE)</f>
        <v>40.670203000000001</v>
      </c>
      <c r="J859" s="2">
        <f>VLOOKUP(K859,Coordinates!A:C,3,FALSE)</f>
        <v>-73.961759000000001</v>
      </c>
      <c r="K859" s="2" t="s">
        <v>16544</v>
      </c>
      <c r="L859" s="2" t="s">
        <v>8349</v>
      </c>
      <c r="M859" s="2" t="s">
        <v>56</v>
      </c>
      <c r="N859" s="2" t="s">
        <v>41</v>
      </c>
      <c r="O859" s="2" t="s">
        <v>215</v>
      </c>
      <c r="P859" s="2" t="s">
        <v>216</v>
      </c>
      <c r="Q859" s="2" t="s">
        <v>217</v>
      </c>
      <c r="R859" s="2" t="s">
        <v>218</v>
      </c>
      <c r="S859" s="2" t="s">
        <v>43</v>
      </c>
      <c r="T859" s="2" t="s">
        <v>8340</v>
      </c>
      <c r="U859" s="2" t="s">
        <v>8341</v>
      </c>
      <c r="V859" s="2" t="s">
        <v>6504</v>
      </c>
      <c r="W859" s="2" t="s">
        <v>44</v>
      </c>
      <c r="X859" s="2" t="s">
        <v>8054</v>
      </c>
      <c r="Y859" s="2" t="s">
        <v>8342</v>
      </c>
      <c r="Z859" s="2" t="s">
        <v>8165</v>
      </c>
      <c r="AA859" s="2" t="s">
        <v>8012</v>
      </c>
      <c r="AB859" s="2" t="s">
        <v>6547</v>
      </c>
      <c r="AC859" s="2" t="s">
        <v>8108</v>
      </c>
      <c r="AD859" s="2" t="s">
        <v>8109</v>
      </c>
      <c r="AE859" s="2" t="s">
        <v>8350</v>
      </c>
      <c r="AF859" s="2" t="s">
        <v>49</v>
      </c>
      <c r="AG859" s="2" t="s">
        <v>8351</v>
      </c>
      <c r="AH859" s="2" t="s">
        <v>8352</v>
      </c>
      <c r="AI859" s="2" t="s">
        <v>3085</v>
      </c>
      <c r="AJ859" s="2" t="s">
        <v>3085</v>
      </c>
      <c r="AK859" s="2" t="s">
        <v>8019</v>
      </c>
      <c r="AL859" s="2" t="s">
        <v>8020</v>
      </c>
      <c r="AM859" s="2" t="s">
        <v>8021</v>
      </c>
      <c r="AN859" s="2" t="s">
        <v>8019</v>
      </c>
      <c r="AO859" s="2" t="s">
        <v>8021</v>
      </c>
      <c r="AP859" s="2" t="s">
        <v>8022</v>
      </c>
      <c r="AQ859" s="2" t="s">
        <v>8023</v>
      </c>
      <c r="AR859" s="2" t="s">
        <v>78</v>
      </c>
      <c r="AS859" s="2" t="s">
        <v>8024</v>
      </c>
      <c r="AT859" s="2" t="s">
        <v>40</v>
      </c>
      <c r="AU859" s="2" t="s">
        <v>40</v>
      </c>
      <c r="AV859" s="2" t="s">
        <v>40</v>
      </c>
    </row>
    <row r="860" spans="1:48" x14ac:dyDescent="0.55000000000000004">
      <c r="A860" s="2" t="s">
        <v>8353</v>
      </c>
      <c r="B860" s="4" t="s">
        <v>15873</v>
      </c>
      <c r="C860" s="2" t="s">
        <v>8354</v>
      </c>
      <c r="D860" s="2" t="s">
        <v>8355</v>
      </c>
      <c r="E860" s="2" t="s">
        <v>8359</v>
      </c>
      <c r="F860" s="2" t="s">
        <v>6504</v>
      </c>
      <c r="G860" s="2" t="s">
        <v>44</v>
      </c>
      <c r="H860" s="2" t="s">
        <v>8065</v>
      </c>
      <c r="I860" s="2">
        <f>VLOOKUP(K860,Coordinates!A:C,2,FALSE)</f>
        <v>40.658664999999999</v>
      </c>
      <c r="J860" s="2">
        <f>VLOOKUP(K860,Coordinates!A:C,3,FALSE)</f>
        <v>-73.943838</v>
      </c>
      <c r="K860" s="2" t="s">
        <v>16545</v>
      </c>
      <c r="L860" s="2" t="s">
        <v>8356</v>
      </c>
      <c r="M860" s="2" t="s">
        <v>56</v>
      </c>
      <c r="N860" s="2" t="s">
        <v>41</v>
      </c>
      <c r="O860" s="2" t="s">
        <v>42</v>
      </c>
      <c r="P860" s="2" t="s">
        <v>8357</v>
      </c>
      <c r="Q860" s="2" t="s">
        <v>217</v>
      </c>
      <c r="R860" s="2" t="s">
        <v>218</v>
      </c>
      <c r="S860" s="2" t="s">
        <v>43</v>
      </c>
      <c r="T860" s="2" t="s">
        <v>8358</v>
      </c>
      <c r="U860" s="2" t="s">
        <v>8359</v>
      </c>
      <c r="V860" s="2" t="s">
        <v>6504</v>
      </c>
      <c r="W860" s="2" t="s">
        <v>44</v>
      </c>
      <c r="X860" s="2" t="s">
        <v>8065</v>
      </c>
      <c r="Y860" s="2" t="s">
        <v>8360</v>
      </c>
      <c r="Z860" s="2" t="s">
        <v>8285</v>
      </c>
      <c r="AA860" s="2" t="s">
        <v>8012</v>
      </c>
      <c r="AB860" s="2" t="s">
        <v>8013</v>
      </c>
      <c r="AC860" s="2" t="s">
        <v>8014</v>
      </c>
      <c r="AD860" s="2" t="s">
        <v>8015</v>
      </c>
      <c r="AE860" s="2" t="s">
        <v>8361</v>
      </c>
      <c r="AF860" s="2" t="s">
        <v>49</v>
      </c>
      <c r="AG860" s="2" t="s">
        <v>8362</v>
      </c>
      <c r="AH860" s="2" t="s">
        <v>8363</v>
      </c>
      <c r="AI860" s="2" t="s">
        <v>3085</v>
      </c>
      <c r="AJ860" s="2" t="s">
        <v>3085</v>
      </c>
      <c r="AK860" s="2" t="s">
        <v>7599</v>
      </c>
      <c r="AL860" s="2" t="s">
        <v>40</v>
      </c>
      <c r="AM860" s="2" t="s">
        <v>7600</v>
      </c>
      <c r="AN860" s="2" t="s">
        <v>7599</v>
      </c>
      <c r="AO860" s="2" t="s">
        <v>40</v>
      </c>
      <c r="AP860" s="2" t="s">
        <v>8022</v>
      </c>
      <c r="AQ860" s="2" t="s">
        <v>8023</v>
      </c>
      <c r="AR860" s="2" t="s">
        <v>78</v>
      </c>
      <c r="AS860" s="2" t="s">
        <v>8024</v>
      </c>
      <c r="AT860" s="2" t="s">
        <v>7599</v>
      </c>
      <c r="AU860" s="2" t="s">
        <v>7601</v>
      </c>
      <c r="AV860" s="2" t="s">
        <v>7600</v>
      </c>
    </row>
    <row r="861" spans="1:48" x14ac:dyDescent="0.55000000000000004">
      <c r="A861" s="2" t="s">
        <v>8364</v>
      </c>
      <c r="B861" s="4" t="s">
        <v>15874</v>
      </c>
      <c r="C861" s="2" t="s">
        <v>8365</v>
      </c>
      <c r="D861" s="2" t="s">
        <v>8366</v>
      </c>
      <c r="E861" s="2" t="s">
        <v>8369</v>
      </c>
      <c r="F861" s="2" t="s">
        <v>6504</v>
      </c>
      <c r="G861" s="2" t="s">
        <v>44</v>
      </c>
      <c r="H861" s="2" t="s">
        <v>7878</v>
      </c>
      <c r="I861" s="2">
        <f>VLOOKUP(K861,Coordinates!A:C,2,FALSE)</f>
        <v>40.669473000000004</v>
      </c>
      <c r="J861" s="2">
        <f>VLOOKUP(K861,Coordinates!A:C,3,FALSE)</f>
        <v>-73.934371999999996</v>
      </c>
      <c r="K861" s="2" t="s">
        <v>16546</v>
      </c>
      <c r="L861" s="2" t="s">
        <v>8367</v>
      </c>
      <c r="M861" s="2" t="s">
        <v>56</v>
      </c>
      <c r="N861" s="2" t="s">
        <v>41</v>
      </c>
      <c r="O861" s="2" t="s">
        <v>47</v>
      </c>
      <c r="P861" s="2" t="s">
        <v>57</v>
      </c>
      <c r="Q861" s="2" t="s">
        <v>58</v>
      </c>
      <c r="R861" s="2" t="s">
        <v>674</v>
      </c>
      <c r="S861" s="2" t="s">
        <v>43</v>
      </c>
      <c r="T861" s="2" t="s">
        <v>8368</v>
      </c>
      <c r="U861" s="2" t="s">
        <v>8369</v>
      </c>
      <c r="V861" s="2" t="s">
        <v>6504</v>
      </c>
      <c r="W861" s="2" t="s">
        <v>44</v>
      </c>
      <c r="X861" s="2" t="s">
        <v>7878</v>
      </c>
      <c r="Y861" s="2" t="s">
        <v>8370</v>
      </c>
      <c r="Z861" s="2" t="s">
        <v>8371</v>
      </c>
      <c r="AA861" s="2" t="s">
        <v>6546</v>
      </c>
      <c r="AB861" s="2" t="s">
        <v>6547</v>
      </c>
      <c r="AC861" s="2" t="s">
        <v>6634</v>
      </c>
      <c r="AD861" s="2" t="s">
        <v>6635</v>
      </c>
      <c r="AE861" s="2" t="s">
        <v>8372</v>
      </c>
      <c r="AF861" s="2" t="s">
        <v>49</v>
      </c>
      <c r="AG861" s="2" t="s">
        <v>8373</v>
      </c>
      <c r="AH861" s="2" t="s">
        <v>8374</v>
      </c>
      <c r="AI861" s="2" t="s">
        <v>3085</v>
      </c>
      <c r="AJ861" s="2" t="s">
        <v>3085</v>
      </c>
      <c r="AK861" s="2" t="s">
        <v>8019</v>
      </c>
      <c r="AL861" s="2" t="s">
        <v>8020</v>
      </c>
      <c r="AM861" s="2" t="s">
        <v>8021</v>
      </c>
      <c r="AN861" s="2" t="s">
        <v>8019</v>
      </c>
      <c r="AO861" s="2" t="s">
        <v>8021</v>
      </c>
      <c r="AP861" s="2" t="s">
        <v>8022</v>
      </c>
      <c r="AQ861" s="2" t="s">
        <v>8023</v>
      </c>
      <c r="AR861" s="2" t="s">
        <v>78</v>
      </c>
      <c r="AS861" s="2" t="s">
        <v>8024</v>
      </c>
      <c r="AT861" s="2" t="s">
        <v>40</v>
      </c>
      <c r="AU861" s="2" t="s">
        <v>40</v>
      </c>
      <c r="AV861" s="2" t="s">
        <v>40</v>
      </c>
    </row>
    <row r="862" spans="1:48" x14ac:dyDescent="0.55000000000000004">
      <c r="A862" s="2" t="s">
        <v>8375</v>
      </c>
      <c r="B862" s="4" t="s">
        <v>15874</v>
      </c>
      <c r="C862" s="2" t="s">
        <v>8376</v>
      </c>
      <c r="D862" s="2" t="s">
        <v>8377</v>
      </c>
      <c r="E862" s="2" t="s">
        <v>8263</v>
      </c>
      <c r="F862" s="2" t="s">
        <v>6504</v>
      </c>
      <c r="G862" s="2" t="s">
        <v>44</v>
      </c>
      <c r="H862" s="2" t="s">
        <v>8009</v>
      </c>
      <c r="I862" s="2">
        <f>VLOOKUP(K862,Coordinates!A:C,2,FALSE)</f>
        <v>40.649303000000003</v>
      </c>
      <c r="J862" s="2">
        <f>VLOOKUP(K862,Coordinates!A:C,3,FALSE)</f>
        <v>-73.957749000000007</v>
      </c>
      <c r="K862" s="2" t="s">
        <v>16538</v>
      </c>
      <c r="L862" s="2" t="s">
        <v>8378</v>
      </c>
      <c r="M862" s="2" t="s">
        <v>56</v>
      </c>
      <c r="N862" s="2" t="s">
        <v>41</v>
      </c>
      <c r="O862" s="2" t="s">
        <v>215</v>
      </c>
      <c r="P862" s="2" t="s">
        <v>216</v>
      </c>
      <c r="Q862" s="2" t="s">
        <v>217</v>
      </c>
      <c r="R862" s="2" t="s">
        <v>218</v>
      </c>
      <c r="S862" s="2" t="s">
        <v>43</v>
      </c>
      <c r="T862" s="2" t="s">
        <v>8262</v>
      </c>
      <c r="U862" s="2" t="s">
        <v>8263</v>
      </c>
      <c r="V862" s="2" t="s">
        <v>6504</v>
      </c>
      <c r="W862" s="2" t="s">
        <v>44</v>
      </c>
      <c r="X862" s="2" t="s">
        <v>8009</v>
      </c>
      <c r="Y862" s="2" t="s">
        <v>8264</v>
      </c>
      <c r="Z862" s="2" t="s">
        <v>8031</v>
      </c>
      <c r="AA862" s="2" t="s">
        <v>8032</v>
      </c>
      <c r="AB862" s="2" t="s">
        <v>8013</v>
      </c>
      <c r="AC862" s="2" t="s">
        <v>8033</v>
      </c>
      <c r="AD862" s="2" t="s">
        <v>8034</v>
      </c>
      <c r="AE862" s="2" t="s">
        <v>8379</v>
      </c>
      <c r="AF862" s="2" t="s">
        <v>49</v>
      </c>
      <c r="AG862" s="2" t="s">
        <v>8380</v>
      </c>
      <c r="AH862" s="2" t="s">
        <v>8381</v>
      </c>
      <c r="AI862" s="2" t="s">
        <v>3085</v>
      </c>
      <c r="AJ862" s="2" t="s">
        <v>3085</v>
      </c>
      <c r="AK862" s="2" t="s">
        <v>1075</v>
      </c>
      <c r="AL862" s="2" t="s">
        <v>40</v>
      </c>
      <c r="AM862" s="2" t="s">
        <v>1076</v>
      </c>
      <c r="AN862" s="2" t="s">
        <v>1075</v>
      </c>
      <c r="AO862" s="2" t="s">
        <v>40</v>
      </c>
      <c r="AP862" s="2" t="s">
        <v>316</v>
      </c>
      <c r="AQ862" s="2" t="s">
        <v>317</v>
      </c>
      <c r="AR862" s="2" t="s">
        <v>78</v>
      </c>
      <c r="AS862" s="2" t="s">
        <v>318</v>
      </c>
      <c r="AT862" s="2" t="s">
        <v>1075</v>
      </c>
      <c r="AU862" s="2" t="s">
        <v>1077</v>
      </c>
      <c r="AV862" s="2" t="s">
        <v>1076</v>
      </c>
    </row>
    <row r="863" spans="1:48" x14ac:dyDescent="0.55000000000000004">
      <c r="A863" s="2" t="s">
        <v>8382</v>
      </c>
      <c r="B863" s="4" t="s">
        <v>15874</v>
      </c>
      <c r="C863" s="2" t="s">
        <v>8383</v>
      </c>
      <c r="D863" s="2" t="s">
        <v>8384</v>
      </c>
      <c r="E863" s="2" t="s">
        <v>8263</v>
      </c>
      <c r="F863" s="2" t="s">
        <v>6504</v>
      </c>
      <c r="G863" s="2" t="s">
        <v>44</v>
      </c>
      <c r="H863" s="2" t="s">
        <v>8009</v>
      </c>
      <c r="I863" s="2">
        <f>VLOOKUP(K863,Coordinates!A:C,2,FALSE)</f>
        <v>40.649303000000003</v>
      </c>
      <c r="J863" s="2">
        <f>VLOOKUP(K863,Coordinates!A:C,3,FALSE)</f>
        <v>-73.957749000000007</v>
      </c>
      <c r="K863" s="2" t="s">
        <v>16538</v>
      </c>
      <c r="L863" s="2" t="s">
        <v>8385</v>
      </c>
      <c r="M863" s="2" t="s">
        <v>56</v>
      </c>
      <c r="N863" s="2" t="s">
        <v>41</v>
      </c>
      <c r="O863" s="2" t="s">
        <v>215</v>
      </c>
      <c r="P863" s="2" t="s">
        <v>216</v>
      </c>
      <c r="Q863" s="2" t="s">
        <v>217</v>
      </c>
      <c r="R863" s="2" t="s">
        <v>218</v>
      </c>
      <c r="S863" s="2" t="s">
        <v>43</v>
      </c>
      <c r="T863" s="2" t="s">
        <v>8262</v>
      </c>
      <c r="U863" s="2" t="s">
        <v>8263</v>
      </c>
      <c r="V863" s="2" t="s">
        <v>6504</v>
      </c>
      <c r="W863" s="2" t="s">
        <v>44</v>
      </c>
      <c r="X863" s="2" t="s">
        <v>8009</v>
      </c>
      <c r="Y863" s="2" t="s">
        <v>8264</v>
      </c>
      <c r="Z863" s="2" t="s">
        <v>8031</v>
      </c>
      <c r="AA863" s="2" t="s">
        <v>8032</v>
      </c>
      <c r="AB863" s="2" t="s">
        <v>8013</v>
      </c>
      <c r="AC863" s="2" t="s">
        <v>8033</v>
      </c>
      <c r="AD863" s="2" t="s">
        <v>8034</v>
      </c>
      <c r="AE863" s="2" t="s">
        <v>8386</v>
      </c>
      <c r="AF863" s="2" t="s">
        <v>49</v>
      </c>
      <c r="AG863" s="2" t="s">
        <v>8387</v>
      </c>
      <c r="AH863" s="2" t="s">
        <v>8388</v>
      </c>
      <c r="AI863" s="2" t="s">
        <v>3085</v>
      </c>
      <c r="AJ863" s="2" t="s">
        <v>3085</v>
      </c>
      <c r="AK863" s="2" t="s">
        <v>1075</v>
      </c>
      <c r="AL863" s="2" t="s">
        <v>40</v>
      </c>
      <c r="AM863" s="2" t="s">
        <v>1076</v>
      </c>
      <c r="AN863" s="2" t="s">
        <v>1075</v>
      </c>
      <c r="AO863" s="2" t="s">
        <v>40</v>
      </c>
      <c r="AP863" s="2" t="s">
        <v>316</v>
      </c>
      <c r="AQ863" s="2" t="s">
        <v>317</v>
      </c>
      <c r="AR863" s="2" t="s">
        <v>78</v>
      </c>
      <c r="AS863" s="2" t="s">
        <v>318</v>
      </c>
      <c r="AT863" s="2" t="s">
        <v>1075</v>
      </c>
      <c r="AU863" s="2" t="s">
        <v>1077</v>
      </c>
      <c r="AV863" s="2" t="s">
        <v>1076</v>
      </c>
    </row>
    <row r="864" spans="1:48" x14ac:dyDescent="0.55000000000000004">
      <c r="A864" s="2" t="s">
        <v>8389</v>
      </c>
      <c r="B864" s="4" t="s">
        <v>15874</v>
      </c>
      <c r="C864" s="2" t="s">
        <v>8390</v>
      </c>
      <c r="D864" s="2" t="s">
        <v>8391</v>
      </c>
      <c r="E864" s="2" t="s">
        <v>8263</v>
      </c>
      <c r="F864" s="2" t="s">
        <v>6504</v>
      </c>
      <c r="G864" s="2" t="s">
        <v>44</v>
      </c>
      <c r="H864" s="2" t="s">
        <v>8009</v>
      </c>
      <c r="I864" s="2">
        <f>VLOOKUP(K864,Coordinates!A:C,2,FALSE)</f>
        <v>40.649303000000003</v>
      </c>
      <c r="J864" s="2">
        <f>VLOOKUP(K864,Coordinates!A:C,3,FALSE)</f>
        <v>-73.957749000000007</v>
      </c>
      <c r="K864" s="2" t="s">
        <v>16538</v>
      </c>
      <c r="L864" s="2" t="s">
        <v>8392</v>
      </c>
      <c r="M864" s="2" t="s">
        <v>56</v>
      </c>
      <c r="N864" s="2" t="s">
        <v>41</v>
      </c>
      <c r="O864" s="2" t="s">
        <v>42</v>
      </c>
      <c r="P864" s="2" t="s">
        <v>305</v>
      </c>
      <c r="Q864" s="2" t="s">
        <v>305</v>
      </c>
      <c r="R864" s="2" t="s">
        <v>1389</v>
      </c>
      <c r="S864" s="2" t="s">
        <v>43</v>
      </c>
      <c r="T864" s="2" t="s">
        <v>8262</v>
      </c>
      <c r="U864" s="2" t="s">
        <v>8263</v>
      </c>
      <c r="V864" s="2" t="s">
        <v>6504</v>
      </c>
      <c r="W864" s="2" t="s">
        <v>44</v>
      </c>
      <c r="X864" s="2" t="s">
        <v>8009</v>
      </c>
      <c r="Y864" s="2" t="s">
        <v>8264</v>
      </c>
      <c r="Z864" s="2" t="s">
        <v>8031</v>
      </c>
      <c r="AA864" s="2" t="s">
        <v>8032</v>
      </c>
      <c r="AB864" s="2" t="s">
        <v>8013</v>
      </c>
      <c r="AC864" s="2" t="s">
        <v>8033</v>
      </c>
      <c r="AD864" s="2" t="s">
        <v>8034</v>
      </c>
      <c r="AE864" s="2" t="s">
        <v>8393</v>
      </c>
      <c r="AF864" s="2" t="s">
        <v>49</v>
      </c>
      <c r="AG864" s="2" t="s">
        <v>8394</v>
      </c>
      <c r="AH864" s="2" t="s">
        <v>8395</v>
      </c>
      <c r="AI864" s="2" t="s">
        <v>3085</v>
      </c>
      <c r="AJ864" s="2" t="s">
        <v>3085</v>
      </c>
      <c r="AK864" s="2" t="s">
        <v>682</v>
      </c>
      <c r="AL864" s="2" t="s">
        <v>40</v>
      </c>
      <c r="AM864" s="2" t="s">
        <v>683</v>
      </c>
      <c r="AN864" s="2" t="s">
        <v>682</v>
      </c>
      <c r="AO864" s="2" t="s">
        <v>40</v>
      </c>
      <c r="AP864" s="2" t="s">
        <v>316</v>
      </c>
      <c r="AQ864" s="2" t="s">
        <v>317</v>
      </c>
      <c r="AR864" s="2" t="s">
        <v>78</v>
      </c>
      <c r="AS864" s="2" t="s">
        <v>318</v>
      </c>
      <c r="AT864" s="2" t="s">
        <v>682</v>
      </c>
      <c r="AU864" s="2" t="s">
        <v>684</v>
      </c>
      <c r="AV864" s="2" t="s">
        <v>683</v>
      </c>
    </row>
    <row r="865" spans="1:48" x14ac:dyDescent="0.55000000000000004">
      <c r="A865" s="2" t="s">
        <v>8396</v>
      </c>
      <c r="B865" s="4" t="s">
        <v>15874</v>
      </c>
      <c r="C865" s="2" t="s">
        <v>8397</v>
      </c>
      <c r="D865" s="2" t="s">
        <v>8398</v>
      </c>
      <c r="E865" s="2" t="s">
        <v>8359</v>
      </c>
      <c r="F865" s="2" t="s">
        <v>6504</v>
      </c>
      <c r="G865" s="2" t="s">
        <v>44</v>
      </c>
      <c r="H865" s="2" t="s">
        <v>8065</v>
      </c>
      <c r="I865" s="2">
        <f>VLOOKUP(K865,Coordinates!A:C,2,FALSE)</f>
        <v>40.658664999999999</v>
      </c>
      <c r="J865" s="2">
        <f>VLOOKUP(K865,Coordinates!A:C,3,FALSE)</f>
        <v>-73.943838</v>
      </c>
      <c r="K865" s="2" t="s">
        <v>16545</v>
      </c>
      <c r="L865" s="2" t="s">
        <v>8399</v>
      </c>
      <c r="M865" s="2" t="s">
        <v>56</v>
      </c>
      <c r="N865" s="2" t="s">
        <v>41</v>
      </c>
      <c r="O865" s="2" t="s">
        <v>215</v>
      </c>
      <c r="P865" s="2" t="s">
        <v>216</v>
      </c>
      <c r="Q865" s="2" t="s">
        <v>217</v>
      </c>
      <c r="R865" s="2" t="s">
        <v>1389</v>
      </c>
      <c r="S865" s="2" t="s">
        <v>43</v>
      </c>
      <c r="T865" s="2" t="s">
        <v>8358</v>
      </c>
      <c r="U865" s="2" t="s">
        <v>8359</v>
      </c>
      <c r="V865" s="2" t="s">
        <v>6504</v>
      </c>
      <c r="W865" s="2" t="s">
        <v>44</v>
      </c>
      <c r="X865" s="2" t="s">
        <v>8065</v>
      </c>
      <c r="Y865" s="2" t="s">
        <v>8360</v>
      </c>
      <c r="Z865" s="2" t="s">
        <v>8285</v>
      </c>
      <c r="AA865" s="2" t="s">
        <v>8012</v>
      </c>
      <c r="AB865" s="2" t="s">
        <v>8013</v>
      </c>
      <c r="AC865" s="2" t="s">
        <v>8014</v>
      </c>
      <c r="AD865" s="2" t="s">
        <v>8015</v>
      </c>
      <c r="AE865" s="2" t="s">
        <v>8400</v>
      </c>
      <c r="AF865" s="2" t="s">
        <v>49</v>
      </c>
      <c r="AG865" s="2" t="s">
        <v>8401</v>
      </c>
      <c r="AH865" s="2" t="s">
        <v>8402</v>
      </c>
      <c r="AI865" s="2" t="s">
        <v>3085</v>
      </c>
      <c r="AJ865" s="2" t="s">
        <v>3085</v>
      </c>
      <c r="AK865" s="2" t="s">
        <v>1075</v>
      </c>
      <c r="AL865" s="2" t="s">
        <v>40</v>
      </c>
      <c r="AM865" s="2" t="s">
        <v>1076</v>
      </c>
      <c r="AN865" s="2" t="s">
        <v>1075</v>
      </c>
      <c r="AO865" s="2" t="s">
        <v>40</v>
      </c>
      <c r="AP865" s="2" t="s">
        <v>316</v>
      </c>
      <c r="AQ865" s="2" t="s">
        <v>317</v>
      </c>
      <c r="AR865" s="2" t="s">
        <v>78</v>
      </c>
      <c r="AS865" s="2" t="s">
        <v>318</v>
      </c>
      <c r="AT865" s="2" t="s">
        <v>1075</v>
      </c>
      <c r="AU865" s="2" t="s">
        <v>1077</v>
      </c>
      <c r="AV865" s="2" t="s">
        <v>1076</v>
      </c>
    </row>
    <row r="866" spans="1:48" x14ac:dyDescent="0.55000000000000004">
      <c r="A866" s="2" t="s">
        <v>8403</v>
      </c>
      <c r="B866" s="4" t="s">
        <v>15874</v>
      </c>
      <c r="C866" s="2" t="s">
        <v>8404</v>
      </c>
      <c r="D866" s="2" t="s">
        <v>8405</v>
      </c>
      <c r="E866" s="2" t="s">
        <v>8341</v>
      </c>
      <c r="F866" s="2" t="s">
        <v>6504</v>
      </c>
      <c r="G866" s="2" t="s">
        <v>44</v>
      </c>
      <c r="H866" s="2" t="s">
        <v>8054</v>
      </c>
      <c r="I866" s="2">
        <f>VLOOKUP(K866,Coordinates!A:C,2,FALSE)</f>
        <v>40.670203000000001</v>
      </c>
      <c r="J866" s="2">
        <f>VLOOKUP(K866,Coordinates!A:C,3,FALSE)</f>
        <v>-73.961759000000001</v>
      </c>
      <c r="K866" s="2" t="s">
        <v>16544</v>
      </c>
      <c r="L866" s="2" t="s">
        <v>8406</v>
      </c>
      <c r="M866" s="2" t="s">
        <v>56</v>
      </c>
      <c r="N866" s="2" t="s">
        <v>41</v>
      </c>
      <c r="O866" s="2" t="s">
        <v>215</v>
      </c>
      <c r="P866" s="2" t="s">
        <v>216</v>
      </c>
      <c r="Q866" s="2" t="s">
        <v>217</v>
      </c>
      <c r="R866" s="2" t="s">
        <v>1389</v>
      </c>
      <c r="S866" s="2" t="s">
        <v>43</v>
      </c>
      <c r="T866" s="2" t="s">
        <v>8340</v>
      </c>
      <c r="U866" s="2" t="s">
        <v>8341</v>
      </c>
      <c r="V866" s="2" t="s">
        <v>6504</v>
      </c>
      <c r="W866" s="2" t="s">
        <v>44</v>
      </c>
      <c r="X866" s="2" t="s">
        <v>8054</v>
      </c>
      <c r="Y866" s="2" t="s">
        <v>8342</v>
      </c>
      <c r="Z866" s="2" t="s">
        <v>8165</v>
      </c>
      <c r="AA866" s="2" t="s">
        <v>8012</v>
      </c>
      <c r="AB866" s="2" t="s">
        <v>6547</v>
      </c>
      <c r="AC866" s="2" t="s">
        <v>8108</v>
      </c>
      <c r="AD866" s="2" t="s">
        <v>8109</v>
      </c>
      <c r="AE866" s="2" t="s">
        <v>8407</v>
      </c>
      <c r="AF866" s="2" t="s">
        <v>49</v>
      </c>
      <c r="AG866" s="2" t="s">
        <v>8408</v>
      </c>
      <c r="AH866" s="2" t="s">
        <v>8409</v>
      </c>
      <c r="AI866" s="2" t="s">
        <v>3085</v>
      </c>
      <c r="AJ866" s="2" t="s">
        <v>3085</v>
      </c>
      <c r="AK866" s="2" t="s">
        <v>1075</v>
      </c>
      <c r="AL866" s="2" t="s">
        <v>40</v>
      </c>
      <c r="AM866" s="2" t="s">
        <v>1076</v>
      </c>
      <c r="AN866" s="2" t="s">
        <v>1075</v>
      </c>
      <c r="AO866" s="2" t="s">
        <v>40</v>
      </c>
      <c r="AP866" s="2" t="s">
        <v>316</v>
      </c>
      <c r="AQ866" s="2" t="s">
        <v>317</v>
      </c>
      <c r="AR866" s="2" t="s">
        <v>78</v>
      </c>
      <c r="AS866" s="2" t="s">
        <v>318</v>
      </c>
      <c r="AT866" s="2" t="s">
        <v>1075</v>
      </c>
      <c r="AU866" s="2" t="s">
        <v>1077</v>
      </c>
      <c r="AV866" s="2" t="s">
        <v>1076</v>
      </c>
    </row>
    <row r="867" spans="1:48" x14ac:dyDescent="0.55000000000000004">
      <c r="A867" s="2" t="s">
        <v>8410</v>
      </c>
      <c r="B867" s="4" t="s">
        <v>15874</v>
      </c>
      <c r="C867" s="2" t="s">
        <v>8411</v>
      </c>
      <c r="D867" s="2" t="s">
        <v>8412</v>
      </c>
      <c r="E867" s="2" t="s">
        <v>8341</v>
      </c>
      <c r="F867" s="2" t="s">
        <v>6504</v>
      </c>
      <c r="G867" s="2" t="s">
        <v>44</v>
      </c>
      <c r="H867" s="2" t="s">
        <v>8054</v>
      </c>
      <c r="I867" s="2">
        <f>VLOOKUP(K867,Coordinates!A:C,2,FALSE)</f>
        <v>40.670203000000001</v>
      </c>
      <c r="J867" s="2">
        <f>VLOOKUP(K867,Coordinates!A:C,3,FALSE)</f>
        <v>-73.961759000000001</v>
      </c>
      <c r="K867" s="2" t="s">
        <v>16544</v>
      </c>
      <c r="L867" s="2" t="s">
        <v>8413</v>
      </c>
      <c r="M867" s="2" t="s">
        <v>56</v>
      </c>
      <c r="N867" s="2" t="s">
        <v>41</v>
      </c>
      <c r="O867" s="2" t="s">
        <v>215</v>
      </c>
      <c r="P867" s="2" t="s">
        <v>216</v>
      </c>
      <c r="Q867" s="2" t="s">
        <v>217</v>
      </c>
      <c r="R867" s="2" t="s">
        <v>1389</v>
      </c>
      <c r="S867" s="2" t="s">
        <v>43</v>
      </c>
      <c r="T867" s="2" t="s">
        <v>8340</v>
      </c>
      <c r="U867" s="2" t="s">
        <v>8341</v>
      </c>
      <c r="V867" s="2" t="s">
        <v>6504</v>
      </c>
      <c r="W867" s="2" t="s">
        <v>44</v>
      </c>
      <c r="X867" s="2" t="s">
        <v>8054</v>
      </c>
      <c r="Y867" s="2" t="s">
        <v>8342</v>
      </c>
      <c r="Z867" s="2" t="s">
        <v>8165</v>
      </c>
      <c r="AA867" s="2" t="s">
        <v>8012</v>
      </c>
      <c r="AB867" s="2" t="s">
        <v>6547</v>
      </c>
      <c r="AC867" s="2" t="s">
        <v>8108</v>
      </c>
      <c r="AD867" s="2" t="s">
        <v>8109</v>
      </c>
      <c r="AE867" s="2" t="s">
        <v>8414</v>
      </c>
      <c r="AF867" s="2" t="s">
        <v>49</v>
      </c>
      <c r="AG867" s="2" t="s">
        <v>8415</v>
      </c>
      <c r="AH867" s="2" t="s">
        <v>8416</v>
      </c>
      <c r="AI867" s="2" t="s">
        <v>3085</v>
      </c>
      <c r="AJ867" s="2" t="s">
        <v>3085</v>
      </c>
      <c r="AK867" s="2" t="s">
        <v>1075</v>
      </c>
      <c r="AL867" s="2" t="s">
        <v>40</v>
      </c>
      <c r="AM867" s="2" t="s">
        <v>1076</v>
      </c>
      <c r="AN867" s="2" t="s">
        <v>1075</v>
      </c>
      <c r="AO867" s="2" t="s">
        <v>40</v>
      </c>
      <c r="AP867" s="2" t="s">
        <v>316</v>
      </c>
      <c r="AQ867" s="2" t="s">
        <v>317</v>
      </c>
      <c r="AR867" s="2" t="s">
        <v>78</v>
      </c>
      <c r="AS867" s="2" t="s">
        <v>318</v>
      </c>
      <c r="AT867" s="2" t="s">
        <v>1075</v>
      </c>
      <c r="AU867" s="2" t="s">
        <v>1077</v>
      </c>
      <c r="AV867" s="2" t="s">
        <v>1076</v>
      </c>
    </row>
    <row r="868" spans="1:48" x14ac:dyDescent="0.55000000000000004">
      <c r="A868" s="2" t="s">
        <v>8417</v>
      </c>
      <c r="B868" s="4" t="s">
        <v>15874</v>
      </c>
      <c r="C868" s="2" t="s">
        <v>8418</v>
      </c>
      <c r="D868" s="2" t="s">
        <v>8419</v>
      </c>
      <c r="E868" s="2" t="s">
        <v>8422</v>
      </c>
      <c r="F868" s="2" t="s">
        <v>6504</v>
      </c>
      <c r="G868" s="2" t="s">
        <v>44</v>
      </c>
      <c r="H868" s="2" t="s">
        <v>8132</v>
      </c>
      <c r="I868" s="2">
        <f>VLOOKUP(K868,Coordinates!A:C,2,FALSE)</f>
        <v>40.666294999999998</v>
      </c>
      <c r="J868" s="2">
        <f>VLOOKUP(K868,Coordinates!A:C,3,FALSE)</f>
        <v>-73.923950000000005</v>
      </c>
      <c r="K868" s="2" t="s">
        <v>16547</v>
      </c>
      <c r="L868" s="2" t="s">
        <v>8420</v>
      </c>
      <c r="M868" s="2" t="s">
        <v>56</v>
      </c>
      <c r="N868" s="2" t="s">
        <v>324</v>
      </c>
      <c r="O868" s="2" t="s">
        <v>215</v>
      </c>
      <c r="P868" s="2" t="s">
        <v>345</v>
      </c>
      <c r="Q868" s="2" t="s">
        <v>217</v>
      </c>
      <c r="R868" s="2" t="s">
        <v>218</v>
      </c>
      <c r="S868" s="2" t="s">
        <v>43</v>
      </c>
      <c r="T868" s="2" t="s">
        <v>8421</v>
      </c>
      <c r="U868" s="2" t="s">
        <v>8422</v>
      </c>
      <c r="V868" s="2" t="s">
        <v>6504</v>
      </c>
      <c r="W868" s="2" t="s">
        <v>44</v>
      </c>
      <c r="X868" s="2" t="s">
        <v>8132</v>
      </c>
      <c r="Y868" s="2" t="s">
        <v>8423</v>
      </c>
      <c r="Z868" s="2" t="s">
        <v>8424</v>
      </c>
      <c r="AA868" s="2" t="s">
        <v>8044</v>
      </c>
      <c r="AB868" s="2" t="s">
        <v>7790</v>
      </c>
      <c r="AC868" s="2" t="s">
        <v>8135</v>
      </c>
      <c r="AD868" s="2" t="s">
        <v>8136</v>
      </c>
      <c r="AE868" s="2" t="s">
        <v>8425</v>
      </c>
      <c r="AF868" s="2" t="s">
        <v>49</v>
      </c>
      <c r="AG868" s="2" t="s">
        <v>8426</v>
      </c>
      <c r="AH868" s="2" t="s">
        <v>8427</v>
      </c>
      <c r="AI868" s="2" t="s">
        <v>3085</v>
      </c>
      <c r="AJ868" s="2" t="s">
        <v>3085</v>
      </c>
      <c r="AK868" s="2" t="s">
        <v>349</v>
      </c>
      <c r="AL868" s="2" t="s">
        <v>40</v>
      </c>
      <c r="AM868" s="2" t="s">
        <v>350</v>
      </c>
      <c r="AN868" s="2" t="s">
        <v>349</v>
      </c>
      <c r="AO868" s="2" t="s">
        <v>40</v>
      </c>
      <c r="AP868" s="2" t="s">
        <v>8022</v>
      </c>
      <c r="AQ868" s="2" t="s">
        <v>8023</v>
      </c>
      <c r="AR868" s="2" t="s">
        <v>78</v>
      </c>
      <c r="AS868" s="2" t="s">
        <v>8024</v>
      </c>
      <c r="AT868" s="2" t="s">
        <v>349</v>
      </c>
      <c r="AU868" s="2" t="s">
        <v>351</v>
      </c>
      <c r="AV868" s="2" t="s">
        <v>350</v>
      </c>
    </row>
    <row r="869" spans="1:48" x14ac:dyDescent="0.55000000000000004">
      <c r="A869" s="2" t="s">
        <v>8428</v>
      </c>
      <c r="B869" s="4" t="s">
        <v>15874</v>
      </c>
      <c r="C869" s="2" t="s">
        <v>8429</v>
      </c>
      <c r="D869" s="2" t="s">
        <v>8430</v>
      </c>
      <c r="E869" s="2" t="s">
        <v>8432</v>
      </c>
      <c r="F869" s="2" t="s">
        <v>6504</v>
      </c>
      <c r="G869" s="2" t="s">
        <v>44</v>
      </c>
      <c r="H869" s="2" t="s">
        <v>8054</v>
      </c>
      <c r="I869" s="2">
        <f>VLOOKUP(K869,Coordinates!A:C,2,FALSE)</f>
        <v>40.667000000000002</v>
      </c>
      <c r="J869" s="2">
        <f>VLOOKUP(K869,Coordinates!A:C,3,FALSE)</f>
        <v>-73.951014000000001</v>
      </c>
      <c r="K869" s="2" t="s">
        <v>16548</v>
      </c>
      <c r="L869" s="2" t="s">
        <v>8431</v>
      </c>
      <c r="M869" s="2" t="s">
        <v>56</v>
      </c>
      <c r="N869" s="2" t="s">
        <v>41</v>
      </c>
      <c r="O869" s="2" t="s">
        <v>42</v>
      </c>
      <c r="P869" s="2" t="s">
        <v>304</v>
      </c>
      <c r="Q869" s="2" t="s">
        <v>305</v>
      </c>
      <c r="R869" s="2" t="s">
        <v>359</v>
      </c>
      <c r="S869" s="2" t="s">
        <v>43</v>
      </c>
      <c r="T869" s="2" t="s">
        <v>8429</v>
      </c>
      <c r="U869" s="2" t="s">
        <v>8432</v>
      </c>
      <c r="V869" s="2" t="s">
        <v>6504</v>
      </c>
      <c r="W869" s="2" t="s">
        <v>44</v>
      </c>
      <c r="X869" s="2" t="s">
        <v>8054</v>
      </c>
      <c r="Y869" s="2" t="s">
        <v>8433</v>
      </c>
      <c r="Z869" s="2" t="s">
        <v>8434</v>
      </c>
      <c r="AA869" s="2" t="s">
        <v>8012</v>
      </c>
      <c r="AB869" s="2" t="s">
        <v>6547</v>
      </c>
      <c r="AC869" s="2" t="s">
        <v>8108</v>
      </c>
      <c r="AD869" s="2" t="s">
        <v>8109</v>
      </c>
      <c r="AE869" s="2" t="s">
        <v>8435</v>
      </c>
      <c r="AF869" s="2" t="s">
        <v>49</v>
      </c>
      <c r="AG869" s="2" t="s">
        <v>8436</v>
      </c>
      <c r="AH869" s="2" t="s">
        <v>8437</v>
      </c>
      <c r="AI869" s="2" t="s">
        <v>3085</v>
      </c>
      <c r="AJ869" s="2" t="s">
        <v>3085</v>
      </c>
      <c r="AK869" s="2" t="s">
        <v>682</v>
      </c>
      <c r="AL869" s="2" t="s">
        <v>40</v>
      </c>
      <c r="AM869" s="2" t="s">
        <v>683</v>
      </c>
      <c r="AN869" s="2" t="s">
        <v>682</v>
      </c>
      <c r="AO869" s="2" t="s">
        <v>40</v>
      </c>
      <c r="AP869" s="2" t="s">
        <v>316</v>
      </c>
      <c r="AQ869" s="2" t="s">
        <v>317</v>
      </c>
      <c r="AR869" s="2" t="s">
        <v>78</v>
      </c>
      <c r="AS869" s="2" t="s">
        <v>318</v>
      </c>
      <c r="AT869" s="2" t="s">
        <v>682</v>
      </c>
      <c r="AU869" s="2" t="s">
        <v>684</v>
      </c>
      <c r="AV869" s="2" t="s">
        <v>683</v>
      </c>
    </row>
    <row r="870" spans="1:48" x14ac:dyDescent="0.55000000000000004">
      <c r="A870" s="2" t="s">
        <v>8438</v>
      </c>
      <c r="B870" s="4" t="s">
        <v>15874</v>
      </c>
      <c r="C870" s="2" t="s">
        <v>8439</v>
      </c>
      <c r="D870" s="2" t="s">
        <v>8440</v>
      </c>
      <c r="E870" s="2" t="s">
        <v>8442</v>
      </c>
      <c r="F870" s="2" t="s">
        <v>6504</v>
      </c>
      <c r="G870" s="2" t="s">
        <v>44</v>
      </c>
      <c r="H870" s="2" t="s">
        <v>8054</v>
      </c>
      <c r="I870" s="2">
        <f>VLOOKUP(K870,Coordinates!A:C,2,FALSE)</f>
        <v>40.669049999999999</v>
      </c>
      <c r="J870" s="2">
        <f>VLOOKUP(K870,Coordinates!A:C,3,FALSE)</f>
        <v>-73.961789999999993</v>
      </c>
      <c r="K870" s="2" t="s">
        <v>16549</v>
      </c>
      <c r="L870" s="2" t="s">
        <v>8441</v>
      </c>
      <c r="M870" s="2" t="s">
        <v>56</v>
      </c>
      <c r="N870" s="2" t="s">
        <v>673</v>
      </c>
      <c r="O870" s="2" t="s">
        <v>215</v>
      </c>
      <c r="P870" s="2" t="s">
        <v>216</v>
      </c>
      <c r="Q870" s="2" t="s">
        <v>217</v>
      </c>
      <c r="R870" s="2" t="s">
        <v>1512</v>
      </c>
      <c r="S870" s="2" t="s">
        <v>43</v>
      </c>
      <c r="T870" s="2" t="s">
        <v>8439</v>
      </c>
      <c r="U870" s="2" t="s">
        <v>8442</v>
      </c>
      <c r="V870" s="2" t="s">
        <v>6504</v>
      </c>
      <c r="W870" s="2" t="s">
        <v>44</v>
      </c>
      <c r="X870" s="2" t="s">
        <v>8054</v>
      </c>
      <c r="Y870" s="2" t="s">
        <v>8342</v>
      </c>
      <c r="Z870" s="2" t="s">
        <v>8165</v>
      </c>
      <c r="AA870" s="2" t="s">
        <v>8012</v>
      </c>
      <c r="AB870" s="2" t="s">
        <v>6547</v>
      </c>
      <c r="AC870" s="2" t="s">
        <v>8108</v>
      </c>
      <c r="AD870" s="2" t="s">
        <v>8109</v>
      </c>
      <c r="AE870" s="2" t="s">
        <v>8443</v>
      </c>
      <c r="AF870" s="2" t="s">
        <v>49</v>
      </c>
      <c r="AG870" s="2" t="s">
        <v>8444</v>
      </c>
      <c r="AH870" s="2" t="s">
        <v>8445</v>
      </c>
      <c r="AI870" s="2" t="s">
        <v>3085</v>
      </c>
      <c r="AJ870" s="2" t="s">
        <v>3085</v>
      </c>
      <c r="AK870" s="2" t="s">
        <v>7599</v>
      </c>
      <c r="AL870" s="2" t="s">
        <v>40</v>
      </c>
      <c r="AM870" s="2" t="s">
        <v>7600</v>
      </c>
      <c r="AN870" s="2" t="s">
        <v>7599</v>
      </c>
      <c r="AO870" s="2" t="s">
        <v>40</v>
      </c>
      <c r="AP870" s="2" t="s">
        <v>8022</v>
      </c>
      <c r="AQ870" s="2" t="s">
        <v>8023</v>
      </c>
      <c r="AR870" s="2" t="s">
        <v>78</v>
      </c>
      <c r="AS870" s="2" t="s">
        <v>8024</v>
      </c>
      <c r="AT870" s="2" t="s">
        <v>7599</v>
      </c>
      <c r="AU870" s="2" t="s">
        <v>7601</v>
      </c>
      <c r="AV870" s="2" t="s">
        <v>7600</v>
      </c>
    </row>
    <row r="871" spans="1:48" x14ac:dyDescent="0.55000000000000004">
      <c r="A871" s="2" t="s">
        <v>8446</v>
      </c>
      <c r="B871" s="4" t="s">
        <v>15873</v>
      </c>
      <c r="C871" s="2" t="s">
        <v>8447</v>
      </c>
      <c r="D871" s="2" t="s">
        <v>8448</v>
      </c>
      <c r="E871" s="2" t="s">
        <v>8451</v>
      </c>
      <c r="F871" s="2" t="s">
        <v>6504</v>
      </c>
      <c r="G871" s="2" t="s">
        <v>44</v>
      </c>
      <c r="H871" s="2" t="s">
        <v>6543</v>
      </c>
      <c r="I871" s="2">
        <f>VLOOKUP(K871,Coordinates!A:C,2,FALSE)</f>
        <v>40.676963000000001</v>
      </c>
      <c r="J871" s="2">
        <f>VLOOKUP(K871,Coordinates!A:C,3,FALSE)</f>
        <v>-73.960091000000006</v>
      </c>
      <c r="K871" s="2" t="s">
        <v>16550</v>
      </c>
      <c r="L871" s="2" t="s">
        <v>8449</v>
      </c>
      <c r="M871" s="2" t="s">
        <v>56</v>
      </c>
      <c r="N871" s="2" t="s">
        <v>41</v>
      </c>
      <c r="O871" s="2" t="s">
        <v>47</v>
      </c>
      <c r="P871" s="2" t="s">
        <v>57</v>
      </c>
      <c r="Q871" s="2" t="s">
        <v>58</v>
      </c>
      <c r="R871" s="2" t="s">
        <v>1016</v>
      </c>
      <c r="S871" s="2" t="s">
        <v>43</v>
      </c>
      <c r="T871" s="2" t="s">
        <v>8450</v>
      </c>
      <c r="U871" s="2" t="s">
        <v>8451</v>
      </c>
      <c r="V871" s="2" t="s">
        <v>6504</v>
      </c>
      <c r="W871" s="2" t="s">
        <v>44</v>
      </c>
      <c r="X871" s="2" t="s">
        <v>6543</v>
      </c>
      <c r="Y871" s="2" t="s">
        <v>8452</v>
      </c>
      <c r="Z871" s="2" t="s">
        <v>6839</v>
      </c>
      <c r="AA871" s="2" t="s">
        <v>6546</v>
      </c>
      <c r="AB871" s="2" t="s">
        <v>6547</v>
      </c>
      <c r="AC871" s="2" t="s">
        <v>6634</v>
      </c>
      <c r="AD871" s="2" t="s">
        <v>6635</v>
      </c>
      <c r="AE871" s="2" t="s">
        <v>8453</v>
      </c>
      <c r="AF871" s="2" t="s">
        <v>49</v>
      </c>
      <c r="AG871" s="2" t="s">
        <v>8454</v>
      </c>
      <c r="AH871" s="2" t="s">
        <v>40</v>
      </c>
      <c r="AI871" s="2" t="s">
        <v>3085</v>
      </c>
      <c r="AJ871" s="2" t="s">
        <v>3085</v>
      </c>
      <c r="AK871" s="2" t="s">
        <v>8019</v>
      </c>
      <c r="AL871" s="2" t="s">
        <v>8020</v>
      </c>
      <c r="AM871" s="2" t="s">
        <v>8021</v>
      </c>
      <c r="AN871" s="2" t="s">
        <v>8019</v>
      </c>
      <c r="AO871" s="2" t="s">
        <v>8021</v>
      </c>
      <c r="AP871" s="2" t="s">
        <v>8022</v>
      </c>
      <c r="AQ871" s="2" t="s">
        <v>8023</v>
      </c>
      <c r="AR871" s="2" t="s">
        <v>78</v>
      </c>
      <c r="AS871" s="2" t="s">
        <v>8024</v>
      </c>
      <c r="AT871" s="2" t="s">
        <v>40</v>
      </c>
      <c r="AU871" s="2" t="s">
        <v>40</v>
      </c>
      <c r="AV871" s="2" t="s">
        <v>40</v>
      </c>
    </row>
    <row r="872" spans="1:48" x14ac:dyDescent="0.55000000000000004">
      <c r="A872" s="2" t="s">
        <v>8455</v>
      </c>
      <c r="B872" s="4" t="s">
        <v>15874</v>
      </c>
      <c r="C872" s="2" t="s">
        <v>8456</v>
      </c>
      <c r="D872" s="2" t="s">
        <v>8457</v>
      </c>
      <c r="E872" s="2" t="s">
        <v>8460</v>
      </c>
      <c r="F872" s="2" t="s">
        <v>6504</v>
      </c>
      <c r="G872" s="2" t="s">
        <v>44</v>
      </c>
      <c r="H872" s="2" t="s">
        <v>8065</v>
      </c>
      <c r="I872" s="2" t="e">
        <f>VLOOKUP(K872,Coordinates!A:C,2,FALSE)</f>
        <v>#N/A</v>
      </c>
      <c r="J872" s="2" t="e">
        <f>VLOOKUP(K872,Coordinates!A:C,3,FALSE)</f>
        <v>#N/A</v>
      </c>
      <c r="K872" s="2" t="s">
        <v>16551</v>
      </c>
      <c r="L872" s="2" t="s">
        <v>8458</v>
      </c>
      <c r="M872" s="2" t="s">
        <v>56</v>
      </c>
      <c r="N872" s="2" t="s">
        <v>41</v>
      </c>
      <c r="O872" s="2" t="s">
        <v>228</v>
      </c>
      <c r="P872" s="2" t="s">
        <v>229</v>
      </c>
      <c r="Q872" s="2" t="s">
        <v>230</v>
      </c>
      <c r="R872" s="2" t="s">
        <v>1016</v>
      </c>
      <c r="S872" s="2" t="s">
        <v>43</v>
      </c>
      <c r="T872" s="2" t="s">
        <v>8459</v>
      </c>
      <c r="U872" s="2" t="s">
        <v>8460</v>
      </c>
      <c r="V872" s="2" t="s">
        <v>6504</v>
      </c>
      <c r="W872" s="2" t="s">
        <v>44</v>
      </c>
      <c r="X872" s="2" t="s">
        <v>8065</v>
      </c>
      <c r="Y872" s="2" t="s">
        <v>8461</v>
      </c>
      <c r="Z872" s="2" t="s">
        <v>8462</v>
      </c>
      <c r="AA872" s="2" t="s">
        <v>8012</v>
      </c>
      <c r="AB872" s="2" t="s">
        <v>7790</v>
      </c>
      <c r="AC872" s="2" t="s">
        <v>8014</v>
      </c>
      <c r="AD872" s="2" t="s">
        <v>8015</v>
      </c>
      <c r="AE872" s="2" t="s">
        <v>8463</v>
      </c>
      <c r="AF872" s="2" t="s">
        <v>331</v>
      </c>
      <c r="AG872" s="2" t="s">
        <v>8464</v>
      </c>
      <c r="AH872" s="2" t="s">
        <v>8465</v>
      </c>
      <c r="AI872" s="2" t="s">
        <v>3085</v>
      </c>
      <c r="AJ872" s="2" t="s">
        <v>3085</v>
      </c>
      <c r="AK872" s="2" t="s">
        <v>8019</v>
      </c>
      <c r="AL872" s="2" t="s">
        <v>8020</v>
      </c>
      <c r="AM872" s="2" t="s">
        <v>8021</v>
      </c>
      <c r="AN872" s="2" t="s">
        <v>8019</v>
      </c>
      <c r="AO872" s="2" t="s">
        <v>8021</v>
      </c>
      <c r="AP872" s="2" t="s">
        <v>8022</v>
      </c>
      <c r="AQ872" s="2" t="s">
        <v>8023</v>
      </c>
      <c r="AR872" s="2" t="s">
        <v>78</v>
      </c>
      <c r="AS872" s="2" t="s">
        <v>8024</v>
      </c>
      <c r="AT872" s="2" t="s">
        <v>40</v>
      </c>
      <c r="AU872" s="2" t="s">
        <v>40</v>
      </c>
      <c r="AV872" s="2" t="s">
        <v>40</v>
      </c>
    </row>
    <row r="873" spans="1:48" x14ac:dyDescent="0.55000000000000004">
      <c r="A873" s="2" t="s">
        <v>8466</v>
      </c>
      <c r="B873" s="4" t="s">
        <v>15874</v>
      </c>
      <c r="C873" s="2" t="s">
        <v>8467</v>
      </c>
      <c r="D873" s="2" t="s">
        <v>8468</v>
      </c>
      <c r="E873" s="2" t="s">
        <v>8359</v>
      </c>
      <c r="F873" s="2" t="s">
        <v>6504</v>
      </c>
      <c r="G873" s="2" t="s">
        <v>44</v>
      </c>
      <c r="H873" s="2" t="s">
        <v>8065</v>
      </c>
      <c r="I873" s="2">
        <f>VLOOKUP(K873,Coordinates!A:C,2,FALSE)</f>
        <v>40.658664999999999</v>
      </c>
      <c r="J873" s="2">
        <f>VLOOKUP(K873,Coordinates!A:C,3,FALSE)</f>
        <v>-73.943838</v>
      </c>
      <c r="K873" s="2" t="s">
        <v>16545</v>
      </c>
      <c r="L873" s="2" t="s">
        <v>8469</v>
      </c>
      <c r="M873" s="2" t="s">
        <v>56</v>
      </c>
      <c r="N873" s="2" t="s">
        <v>41</v>
      </c>
      <c r="O873" s="2" t="s">
        <v>215</v>
      </c>
      <c r="P873" s="2" t="s">
        <v>216</v>
      </c>
      <c r="Q873" s="2" t="s">
        <v>217</v>
      </c>
      <c r="R873" s="2" t="s">
        <v>1016</v>
      </c>
      <c r="S873" s="2" t="s">
        <v>43</v>
      </c>
      <c r="T873" s="2" t="s">
        <v>8358</v>
      </c>
      <c r="U873" s="2" t="s">
        <v>8359</v>
      </c>
      <c r="V873" s="2" t="s">
        <v>6504</v>
      </c>
      <c r="W873" s="2" t="s">
        <v>44</v>
      </c>
      <c r="X873" s="2" t="s">
        <v>8065</v>
      </c>
      <c r="Y873" s="2" t="s">
        <v>8360</v>
      </c>
      <c r="Z873" s="2" t="s">
        <v>8285</v>
      </c>
      <c r="AA873" s="2" t="s">
        <v>8012</v>
      </c>
      <c r="AB873" s="2" t="s">
        <v>8013</v>
      </c>
      <c r="AC873" s="2" t="s">
        <v>8014</v>
      </c>
      <c r="AD873" s="2" t="s">
        <v>8015</v>
      </c>
      <c r="AE873" s="2" t="s">
        <v>8470</v>
      </c>
      <c r="AF873" s="2" t="s">
        <v>49</v>
      </c>
      <c r="AG873" s="2" t="s">
        <v>8471</v>
      </c>
      <c r="AH873" s="2" t="s">
        <v>8472</v>
      </c>
      <c r="AI873" s="2" t="s">
        <v>3085</v>
      </c>
      <c r="AJ873" s="2" t="s">
        <v>3085</v>
      </c>
      <c r="AK873" s="2" t="s">
        <v>7599</v>
      </c>
      <c r="AL873" s="2" t="s">
        <v>40</v>
      </c>
      <c r="AM873" s="2" t="s">
        <v>7600</v>
      </c>
      <c r="AN873" s="2" t="s">
        <v>7599</v>
      </c>
      <c r="AO873" s="2" t="s">
        <v>40</v>
      </c>
      <c r="AP873" s="2" t="s">
        <v>8022</v>
      </c>
      <c r="AQ873" s="2" t="s">
        <v>8023</v>
      </c>
      <c r="AR873" s="2" t="s">
        <v>78</v>
      </c>
      <c r="AS873" s="2" t="s">
        <v>8024</v>
      </c>
      <c r="AT873" s="2" t="s">
        <v>7599</v>
      </c>
      <c r="AU873" s="2" t="s">
        <v>7601</v>
      </c>
      <c r="AV873" s="2" t="s">
        <v>7600</v>
      </c>
    </row>
    <row r="874" spans="1:48" x14ac:dyDescent="0.55000000000000004">
      <c r="A874" s="2" t="s">
        <v>8473</v>
      </c>
      <c r="B874" s="4" t="s">
        <v>15874</v>
      </c>
      <c r="C874" s="2" t="s">
        <v>8474</v>
      </c>
      <c r="D874" s="2" t="s">
        <v>8475</v>
      </c>
      <c r="E874" s="2" t="s">
        <v>8085</v>
      </c>
      <c r="F874" s="2" t="s">
        <v>6504</v>
      </c>
      <c r="G874" s="2" t="s">
        <v>44</v>
      </c>
      <c r="H874" s="2" t="s">
        <v>7878</v>
      </c>
      <c r="I874" s="2">
        <f>VLOOKUP(K874,Coordinates!A:C,2,FALSE)</f>
        <v>40.675395999999999</v>
      </c>
      <c r="J874" s="2">
        <f>VLOOKUP(K874,Coordinates!A:C,3,FALSE)</f>
        <v>-73.939122999999995</v>
      </c>
      <c r="K874" s="2" t="s">
        <v>16523</v>
      </c>
      <c r="L874" s="2" t="s">
        <v>8476</v>
      </c>
      <c r="M874" s="2" t="s">
        <v>56</v>
      </c>
      <c r="N874" s="2" t="s">
        <v>673</v>
      </c>
      <c r="O874" s="2" t="s">
        <v>215</v>
      </c>
      <c r="P874" s="2" t="s">
        <v>216</v>
      </c>
      <c r="Q874" s="2" t="s">
        <v>217</v>
      </c>
      <c r="R874" s="2" t="s">
        <v>325</v>
      </c>
      <c r="S874" s="2" t="s">
        <v>43</v>
      </c>
      <c r="T874" s="2" t="s">
        <v>8084</v>
      </c>
      <c r="U874" s="2" t="s">
        <v>8085</v>
      </c>
      <c r="V874" s="2" t="s">
        <v>6504</v>
      </c>
      <c r="W874" s="2" t="s">
        <v>44</v>
      </c>
      <c r="X874" s="2" t="s">
        <v>7878</v>
      </c>
      <c r="Y874" s="2" t="s">
        <v>8086</v>
      </c>
      <c r="Z874" s="2" t="s">
        <v>8087</v>
      </c>
      <c r="AA874" s="2" t="s">
        <v>6546</v>
      </c>
      <c r="AB874" s="2" t="s">
        <v>6509</v>
      </c>
      <c r="AC874" s="2" t="s">
        <v>6634</v>
      </c>
      <c r="AD874" s="2" t="s">
        <v>6635</v>
      </c>
      <c r="AE874" s="2" t="s">
        <v>8477</v>
      </c>
      <c r="AF874" s="2" t="s">
        <v>49</v>
      </c>
      <c r="AG874" s="2" t="s">
        <v>8478</v>
      </c>
      <c r="AH874" s="2" t="s">
        <v>8479</v>
      </c>
      <c r="AI874" s="2" t="s">
        <v>3085</v>
      </c>
      <c r="AJ874" s="2" t="s">
        <v>3085</v>
      </c>
      <c r="AK874" s="2" t="s">
        <v>1075</v>
      </c>
      <c r="AL874" s="2" t="s">
        <v>40</v>
      </c>
      <c r="AM874" s="2" t="s">
        <v>1076</v>
      </c>
      <c r="AN874" s="2" t="s">
        <v>1075</v>
      </c>
      <c r="AO874" s="2" t="s">
        <v>40</v>
      </c>
      <c r="AP874" s="2" t="s">
        <v>316</v>
      </c>
      <c r="AQ874" s="2" t="s">
        <v>317</v>
      </c>
      <c r="AR874" s="2" t="s">
        <v>78</v>
      </c>
      <c r="AS874" s="2" t="s">
        <v>318</v>
      </c>
      <c r="AT874" s="2" t="s">
        <v>1075</v>
      </c>
      <c r="AU874" s="2" t="s">
        <v>1077</v>
      </c>
      <c r="AV874" s="2" t="s">
        <v>1076</v>
      </c>
    </row>
    <row r="875" spans="1:48" x14ac:dyDescent="0.55000000000000004">
      <c r="A875" s="2" t="s">
        <v>8480</v>
      </c>
      <c r="B875" s="4" t="s">
        <v>15874</v>
      </c>
      <c r="C875" s="2" t="s">
        <v>8481</v>
      </c>
      <c r="D875" s="2" t="s">
        <v>8482</v>
      </c>
      <c r="E875" s="2" t="s">
        <v>15924</v>
      </c>
      <c r="F875" s="2" t="s">
        <v>6504</v>
      </c>
      <c r="G875" s="2" t="s">
        <v>44</v>
      </c>
      <c r="H875" s="2" t="s">
        <v>8132</v>
      </c>
      <c r="I875" s="2">
        <f>VLOOKUP(K875,Coordinates!A:C,2,FALSE)</f>
        <v>40.664222000000002</v>
      </c>
      <c r="J875" s="2">
        <f>VLOOKUP(K875,Coordinates!A:C,3,FALSE)</f>
        <v>-73.927685999999994</v>
      </c>
      <c r="K875" s="2" t="s">
        <v>16541</v>
      </c>
      <c r="L875" s="2" t="s">
        <v>8483</v>
      </c>
      <c r="M875" s="2" t="s">
        <v>56</v>
      </c>
      <c r="N875" s="2" t="s">
        <v>41</v>
      </c>
      <c r="O875" s="2" t="s">
        <v>47</v>
      </c>
      <c r="P875" s="2" t="s">
        <v>57</v>
      </c>
      <c r="Q875" s="2" t="s">
        <v>50</v>
      </c>
      <c r="R875" s="2" t="s">
        <v>325</v>
      </c>
      <c r="S875" s="2" t="s">
        <v>43</v>
      </c>
      <c r="T875" s="2" t="s">
        <v>8290</v>
      </c>
      <c r="U875" s="2" t="s">
        <v>8293</v>
      </c>
      <c r="V875" s="2" t="s">
        <v>6504</v>
      </c>
      <c r="W875" s="2" t="s">
        <v>44</v>
      </c>
      <c r="X875" s="2" t="s">
        <v>8132</v>
      </c>
      <c r="Y875" s="2" t="s">
        <v>8294</v>
      </c>
      <c r="Z875" s="2" t="s">
        <v>8295</v>
      </c>
      <c r="AA875" s="2" t="s">
        <v>8120</v>
      </c>
      <c r="AB875" s="2" t="s">
        <v>7790</v>
      </c>
      <c r="AC875" s="2" t="s">
        <v>8296</v>
      </c>
      <c r="AD875" s="2" t="s">
        <v>8297</v>
      </c>
      <c r="AE875" s="2" t="s">
        <v>8484</v>
      </c>
      <c r="AF875" s="2" t="s">
        <v>49</v>
      </c>
      <c r="AG875" s="2" t="s">
        <v>8485</v>
      </c>
      <c r="AH875" s="2" t="s">
        <v>8486</v>
      </c>
      <c r="AI875" s="2" t="s">
        <v>3085</v>
      </c>
      <c r="AJ875" s="2" t="s">
        <v>3085</v>
      </c>
      <c r="AK875" s="2" t="s">
        <v>8019</v>
      </c>
      <c r="AL875" s="2" t="s">
        <v>8020</v>
      </c>
      <c r="AM875" s="2" t="s">
        <v>8021</v>
      </c>
      <c r="AN875" s="2" t="s">
        <v>8019</v>
      </c>
      <c r="AO875" s="2" t="s">
        <v>8021</v>
      </c>
      <c r="AP875" s="2" t="s">
        <v>8022</v>
      </c>
      <c r="AQ875" s="2" t="s">
        <v>8023</v>
      </c>
      <c r="AR875" s="2" t="s">
        <v>78</v>
      </c>
      <c r="AS875" s="2" t="s">
        <v>8024</v>
      </c>
      <c r="AT875" s="2" t="s">
        <v>40</v>
      </c>
      <c r="AU875" s="2" t="s">
        <v>40</v>
      </c>
      <c r="AV875" s="2" t="s">
        <v>40</v>
      </c>
    </row>
    <row r="876" spans="1:48" x14ac:dyDescent="0.55000000000000004">
      <c r="A876" s="2" t="s">
        <v>8487</v>
      </c>
      <c r="B876" s="4" t="s">
        <v>15874</v>
      </c>
      <c r="C876" s="2" t="s">
        <v>8488</v>
      </c>
      <c r="D876" s="2" t="s">
        <v>8489</v>
      </c>
      <c r="E876" s="2" t="s">
        <v>15925</v>
      </c>
      <c r="F876" s="2" t="s">
        <v>6504</v>
      </c>
      <c r="G876" s="2" t="s">
        <v>44</v>
      </c>
      <c r="H876" s="2" t="s">
        <v>8492</v>
      </c>
      <c r="I876" s="2">
        <f>VLOOKUP(K876,Coordinates!A:C,2,FALSE)</f>
        <v>40.648375000000001</v>
      </c>
      <c r="J876" s="2">
        <f>VLOOKUP(K876,Coordinates!A:C,3,FALSE)</f>
        <v>-73.907284000000004</v>
      </c>
      <c r="K876" s="2" t="s">
        <v>16552</v>
      </c>
      <c r="L876" s="2" t="s">
        <v>8490</v>
      </c>
      <c r="M876" s="2" t="s">
        <v>56</v>
      </c>
      <c r="N876" s="2" t="s">
        <v>41</v>
      </c>
      <c r="O876" s="2" t="s">
        <v>113</v>
      </c>
      <c r="P876" s="2" t="s">
        <v>114</v>
      </c>
      <c r="Q876" s="2" t="s">
        <v>115</v>
      </c>
      <c r="R876" s="2" t="s">
        <v>1389</v>
      </c>
      <c r="S876" s="2" t="s">
        <v>43</v>
      </c>
      <c r="T876" s="2" t="s">
        <v>8488</v>
      </c>
      <c r="U876" s="2" t="s">
        <v>8491</v>
      </c>
      <c r="V876" s="2" t="s">
        <v>6504</v>
      </c>
      <c r="W876" s="2" t="s">
        <v>44</v>
      </c>
      <c r="X876" s="2" t="s">
        <v>8492</v>
      </c>
      <c r="Y876" s="2" t="s">
        <v>8493</v>
      </c>
      <c r="Z876" s="2" t="s">
        <v>8494</v>
      </c>
      <c r="AA876" s="2" t="s">
        <v>8495</v>
      </c>
      <c r="AB876" s="2" t="s">
        <v>8496</v>
      </c>
      <c r="AC876" s="2" t="s">
        <v>8497</v>
      </c>
      <c r="AD876" s="2" t="s">
        <v>8498</v>
      </c>
      <c r="AE876" s="2" t="s">
        <v>8499</v>
      </c>
      <c r="AF876" s="2" t="s">
        <v>49</v>
      </c>
      <c r="AG876" s="2" t="s">
        <v>8500</v>
      </c>
      <c r="AH876" s="2" t="s">
        <v>8501</v>
      </c>
      <c r="AI876" s="2" t="s">
        <v>3506</v>
      </c>
      <c r="AJ876" s="2" t="s">
        <v>3506</v>
      </c>
      <c r="AK876" s="2" t="s">
        <v>8502</v>
      </c>
      <c r="AL876" s="2" t="s">
        <v>8503</v>
      </c>
      <c r="AM876" s="2" t="s">
        <v>8504</v>
      </c>
      <c r="AN876" s="2" t="s">
        <v>8502</v>
      </c>
      <c r="AO876" s="2" t="s">
        <v>8504</v>
      </c>
      <c r="AP876" s="2" t="s">
        <v>8022</v>
      </c>
      <c r="AQ876" s="2" t="s">
        <v>8023</v>
      </c>
      <c r="AR876" s="2" t="s">
        <v>78</v>
      </c>
      <c r="AS876" s="2" t="s">
        <v>8024</v>
      </c>
      <c r="AT876" s="2" t="s">
        <v>40</v>
      </c>
      <c r="AU876" s="2" t="s">
        <v>40</v>
      </c>
      <c r="AV876" s="2" t="s">
        <v>40</v>
      </c>
    </row>
    <row r="877" spans="1:48" x14ac:dyDescent="0.55000000000000004">
      <c r="A877" s="2" t="s">
        <v>8505</v>
      </c>
      <c r="B877" s="4" t="s">
        <v>15874</v>
      </c>
      <c r="C877" s="2" t="s">
        <v>8506</v>
      </c>
      <c r="D877" s="2" t="s">
        <v>8507</v>
      </c>
      <c r="E877" s="2" t="s">
        <v>15926</v>
      </c>
      <c r="F877" s="2" t="s">
        <v>6504</v>
      </c>
      <c r="G877" s="2" t="s">
        <v>44</v>
      </c>
      <c r="H877" s="2" t="s">
        <v>8492</v>
      </c>
      <c r="I877" s="2">
        <f>VLOOKUP(K877,Coordinates!A:C,2,FALSE)</f>
        <v>40.634878</v>
      </c>
      <c r="J877" s="2">
        <f>VLOOKUP(K877,Coordinates!A:C,3,FALSE)</f>
        <v>-73.910722000000007</v>
      </c>
      <c r="K877" s="2" t="s">
        <v>16553</v>
      </c>
      <c r="L877" s="2" t="s">
        <v>8508</v>
      </c>
      <c r="M877" s="2" t="s">
        <v>56</v>
      </c>
      <c r="N877" s="2" t="s">
        <v>41</v>
      </c>
      <c r="O877" s="2" t="s">
        <v>228</v>
      </c>
      <c r="P877" s="2" t="s">
        <v>229</v>
      </c>
      <c r="Q877" s="2" t="s">
        <v>230</v>
      </c>
      <c r="R877" s="2" t="s">
        <v>2080</v>
      </c>
      <c r="S877" s="2" t="s">
        <v>43</v>
      </c>
      <c r="T877" s="2" t="s">
        <v>8506</v>
      </c>
      <c r="U877" s="2" t="s">
        <v>8509</v>
      </c>
      <c r="V877" s="2" t="s">
        <v>6504</v>
      </c>
      <c r="W877" s="2" t="s">
        <v>44</v>
      </c>
      <c r="X877" s="2" t="s">
        <v>8492</v>
      </c>
      <c r="Y877" s="2" t="s">
        <v>8510</v>
      </c>
      <c r="Z877" s="2" t="s">
        <v>8511</v>
      </c>
      <c r="AA877" s="2" t="s">
        <v>8495</v>
      </c>
      <c r="AB877" s="2" t="s">
        <v>8512</v>
      </c>
      <c r="AC877" s="2" t="s">
        <v>8497</v>
      </c>
      <c r="AD877" s="2" t="s">
        <v>8498</v>
      </c>
      <c r="AE877" s="2" t="s">
        <v>8513</v>
      </c>
      <c r="AF877" s="2" t="s">
        <v>49</v>
      </c>
      <c r="AG877" s="2" t="s">
        <v>8514</v>
      </c>
      <c r="AH877" s="2" t="s">
        <v>8515</v>
      </c>
      <c r="AI877" s="2" t="s">
        <v>3506</v>
      </c>
      <c r="AJ877" s="2" t="s">
        <v>3506</v>
      </c>
      <c r="AK877" s="2" t="s">
        <v>8502</v>
      </c>
      <c r="AL877" s="2" t="s">
        <v>8503</v>
      </c>
      <c r="AM877" s="2" t="s">
        <v>8504</v>
      </c>
      <c r="AN877" s="2" t="s">
        <v>8502</v>
      </c>
      <c r="AO877" s="2" t="s">
        <v>8504</v>
      </c>
      <c r="AP877" s="2" t="s">
        <v>8022</v>
      </c>
      <c r="AQ877" s="2" t="s">
        <v>8023</v>
      </c>
      <c r="AR877" s="2" t="s">
        <v>78</v>
      </c>
      <c r="AS877" s="2" t="s">
        <v>8024</v>
      </c>
      <c r="AT877" s="2" t="s">
        <v>40</v>
      </c>
      <c r="AU877" s="2" t="s">
        <v>40</v>
      </c>
      <c r="AV877" s="2" t="s">
        <v>40</v>
      </c>
    </row>
    <row r="878" spans="1:48" x14ac:dyDescent="0.55000000000000004">
      <c r="A878" s="2" t="s">
        <v>8516</v>
      </c>
      <c r="B878" s="4" t="s">
        <v>15874</v>
      </c>
      <c r="C878" s="2" t="s">
        <v>8517</v>
      </c>
      <c r="D878" s="2" t="s">
        <v>8518</v>
      </c>
      <c r="E878" s="2" t="s">
        <v>8520</v>
      </c>
      <c r="F878" s="2" t="s">
        <v>6504</v>
      </c>
      <c r="G878" s="2" t="s">
        <v>44</v>
      </c>
      <c r="H878" s="2" t="s">
        <v>8492</v>
      </c>
      <c r="I878" s="2">
        <f>VLOOKUP(K878,Coordinates!A:C,2,FALSE)</f>
        <v>40.642544000000001</v>
      </c>
      <c r="J878" s="2">
        <f>VLOOKUP(K878,Coordinates!A:C,3,FALSE)</f>
        <v>-73.908029999999997</v>
      </c>
      <c r="K878" s="2" t="s">
        <v>16554</v>
      </c>
      <c r="L878" s="2" t="s">
        <v>8519</v>
      </c>
      <c r="M878" s="2" t="s">
        <v>56</v>
      </c>
      <c r="N878" s="2" t="s">
        <v>41</v>
      </c>
      <c r="O878" s="2" t="s">
        <v>47</v>
      </c>
      <c r="P878" s="2" t="s">
        <v>57</v>
      </c>
      <c r="Q878" s="2" t="s">
        <v>58</v>
      </c>
      <c r="R878" s="2" t="s">
        <v>6526</v>
      </c>
      <c r="S878" s="2" t="s">
        <v>43</v>
      </c>
      <c r="T878" s="2" t="s">
        <v>8517</v>
      </c>
      <c r="U878" s="2" t="s">
        <v>8520</v>
      </c>
      <c r="V878" s="2" t="s">
        <v>6504</v>
      </c>
      <c r="W878" s="2" t="s">
        <v>44</v>
      </c>
      <c r="X878" s="2" t="s">
        <v>8492</v>
      </c>
      <c r="Y878" s="2" t="s">
        <v>8521</v>
      </c>
      <c r="Z878" s="2" t="s">
        <v>8522</v>
      </c>
      <c r="AA878" s="2" t="s">
        <v>8495</v>
      </c>
      <c r="AB878" s="2" t="s">
        <v>8512</v>
      </c>
      <c r="AC878" s="2" t="s">
        <v>8497</v>
      </c>
      <c r="AD878" s="2" t="s">
        <v>8498</v>
      </c>
      <c r="AE878" s="2" t="s">
        <v>8523</v>
      </c>
      <c r="AF878" s="2" t="s">
        <v>49</v>
      </c>
      <c r="AG878" s="2" t="s">
        <v>8524</v>
      </c>
      <c r="AH878" s="2" t="s">
        <v>8525</v>
      </c>
      <c r="AI878" s="2" t="s">
        <v>3506</v>
      </c>
      <c r="AJ878" s="2" t="s">
        <v>3506</v>
      </c>
      <c r="AK878" s="2" t="s">
        <v>8502</v>
      </c>
      <c r="AL878" s="2" t="s">
        <v>8503</v>
      </c>
      <c r="AM878" s="2" t="s">
        <v>8504</v>
      </c>
      <c r="AN878" s="2" t="s">
        <v>8502</v>
      </c>
      <c r="AO878" s="2" t="s">
        <v>8504</v>
      </c>
      <c r="AP878" s="2" t="s">
        <v>8022</v>
      </c>
      <c r="AQ878" s="2" t="s">
        <v>8023</v>
      </c>
      <c r="AR878" s="2" t="s">
        <v>78</v>
      </c>
      <c r="AS878" s="2" t="s">
        <v>8024</v>
      </c>
      <c r="AT878" s="2" t="s">
        <v>40</v>
      </c>
      <c r="AU878" s="2" t="s">
        <v>40</v>
      </c>
      <c r="AV878" s="2" t="s">
        <v>40</v>
      </c>
    </row>
    <row r="879" spans="1:48" x14ac:dyDescent="0.55000000000000004">
      <c r="A879" s="2" t="s">
        <v>8526</v>
      </c>
      <c r="B879" s="4" t="s">
        <v>15874</v>
      </c>
      <c r="C879" s="2" t="s">
        <v>8527</v>
      </c>
      <c r="D879" s="2" t="s">
        <v>8528</v>
      </c>
      <c r="E879" s="2" t="s">
        <v>15927</v>
      </c>
      <c r="F879" s="2" t="s">
        <v>6504</v>
      </c>
      <c r="G879" s="2" t="s">
        <v>44</v>
      </c>
      <c r="H879" s="2" t="s">
        <v>8492</v>
      </c>
      <c r="I879" s="2">
        <f>VLOOKUP(K879,Coordinates!A:C,2,FALSE)</f>
        <v>40.635095999999997</v>
      </c>
      <c r="J879" s="2">
        <f>VLOOKUP(K879,Coordinates!A:C,3,FALSE)</f>
        <v>-73.897811000000004</v>
      </c>
      <c r="K879" s="2" t="s">
        <v>16555</v>
      </c>
      <c r="L879" s="2" t="s">
        <v>8529</v>
      </c>
      <c r="M879" s="2" t="s">
        <v>56</v>
      </c>
      <c r="N879" s="2" t="s">
        <v>41</v>
      </c>
      <c r="O879" s="2" t="s">
        <v>47</v>
      </c>
      <c r="P879" s="2" t="s">
        <v>57</v>
      </c>
      <c r="Q879" s="2" t="s">
        <v>58</v>
      </c>
      <c r="R879" s="2" t="s">
        <v>3530</v>
      </c>
      <c r="S879" s="2" t="s">
        <v>43</v>
      </c>
      <c r="T879" s="2" t="s">
        <v>8527</v>
      </c>
      <c r="U879" s="2" t="s">
        <v>8530</v>
      </c>
      <c r="V879" s="2" t="s">
        <v>6504</v>
      </c>
      <c r="W879" s="2" t="s">
        <v>44</v>
      </c>
      <c r="X879" s="2" t="s">
        <v>8492</v>
      </c>
      <c r="Y879" s="2" t="s">
        <v>8531</v>
      </c>
      <c r="Z879" s="2" t="s">
        <v>8532</v>
      </c>
      <c r="AA879" s="2" t="s">
        <v>8495</v>
      </c>
      <c r="AB879" s="2" t="s">
        <v>8512</v>
      </c>
      <c r="AC879" s="2" t="s">
        <v>8497</v>
      </c>
      <c r="AD879" s="2" t="s">
        <v>8498</v>
      </c>
      <c r="AE879" s="2" t="s">
        <v>8533</v>
      </c>
      <c r="AF879" s="2" t="s">
        <v>49</v>
      </c>
      <c r="AG879" s="2" t="s">
        <v>8534</v>
      </c>
      <c r="AH879" s="2" t="s">
        <v>8535</v>
      </c>
      <c r="AI879" s="2" t="s">
        <v>3506</v>
      </c>
      <c r="AJ879" s="2" t="s">
        <v>3506</v>
      </c>
      <c r="AK879" s="2" t="s">
        <v>8502</v>
      </c>
      <c r="AL879" s="2" t="s">
        <v>8503</v>
      </c>
      <c r="AM879" s="2" t="s">
        <v>8504</v>
      </c>
      <c r="AN879" s="2" t="s">
        <v>8502</v>
      </c>
      <c r="AO879" s="2" t="s">
        <v>8504</v>
      </c>
      <c r="AP879" s="2" t="s">
        <v>8022</v>
      </c>
      <c r="AQ879" s="2" t="s">
        <v>8023</v>
      </c>
      <c r="AR879" s="2" t="s">
        <v>78</v>
      </c>
      <c r="AS879" s="2" t="s">
        <v>8024</v>
      </c>
      <c r="AT879" s="2" t="s">
        <v>40</v>
      </c>
      <c r="AU879" s="2" t="s">
        <v>40</v>
      </c>
      <c r="AV879" s="2" t="s">
        <v>40</v>
      </c>
    </row>
    <row r="880" spans="1:48" x14ac:dyDescent="0.55000000000000004">
      <c r="A880" s="2" t="s">
        <v>8536</v>
      </c>
      <c r="B880" s="4" t="s">
        <v>15874</v>
      </c>
      <c r="C880" s="2" t="s">
        <v>8537</v>
      </c>
      <c r="D880" s="2" t="s">
        <v>8538</v>
      </c>
      <c r="E880" s="2" t="s">
        <v>8540</v>
      </c>
      <c r="F880" s="2" t="s">
        <v>6504</v>
      </c>
      <c r="G880" s="2" t="s">
        <v>44</v>
      </c>
      <c r="H880" s="2" t="s">
        <v>8065</v>
      </c>
      <c r="I880" s="2" t="e">
        <f>VLOOKUP(K880,Coordinates!A:C,2,FALSE)</f>
        <v>#N/A</v>
      </c>
      <c r="J880" s="2" t="e">
        <f>VLOOKUP(K880,Coordinates!A:C,3,FALSE)</f>
        <v>#N/A</v>
      </c>
      <c r="K880" s="2" t="s">
        <v>16556</v>
      </c>
      <c r="L880" s="2" t="s">
        <v>8539</v>
      </c>
      <c r="M880" s="2" t="s">
        <v>56</v>
      </c>
      <c r="N880" s="2" t="s">
        <v>41</v>
      </c>
      <c r="O880" s="2" t="s">
        <v>47</v>
      </c>
      <c r="P880" s="2" t="s">
        <v>57</v>
      </c>
      <c r="Q880" s="2" t="s">
        <v>58</v>
      </c>
      <c r="R880" s="2" t="s">
        <v>2826</v>
      </c>
      <c r="S880" s="2" t="s">
        <v>43</v>
      </c>
      <c r="T880" s="2" t="s">
        <v>8537</v>
      </c>
      <c r="U880" s="2" t="s">
        <v>8540</v>
      </c>
      <c r="V880" s="2" t="s">
        <v>6504</v>
      </c>
      <c r="W880" s="2" t="s">
        <v>44</v>
      </c>
      <c r="X880" s="2" t="s">
        <v>8065</v>
      </c>
      <c r="Y880" s="2" t="s">
        <v>8541</v>
      </c>
      <c r="Z880" s="2" t="s">
        <v>8542</v>
      </c>
      <c r="AA880" s="2" t="s">
        <v>8120</v>
      </c>
      <c r="AB880" s="2" t="s">
        <v>7790</v>
      </c>
      <c r="AC880" s="2" t="s">
        <v>8122</v>
      </c>
      <c r="AD880" s="2" t="s">
        <v>8123</v>
      </c>
      <c r="AE880" s="2" t="s">
        <v>8543</v>
      </c>
      <c r="AF880" s="2" t="s">
        <v>49</v>
      </c>
      <c r="AG880" s="2" t="s">
        <v>8544</v>
      </c>
      <c r="AH880" s="2" t="s">
        <v>8545</v>
      </c>
      <c r="AI880" s="2" t="s">
        <v>3506</v>
      </c>
      <c r="AJ880" s="2" t="s">
        <v>3506</v>
      </c>
      <c r="AK880" s="2" t="s">
        <v>8502</v>
      </c>
      <c r="AL880" s="2" t="s">
        <v>8503</v>
      </c>
      <c r="AM880" s="2" t="s">
        <v>8504</v>
      </c>
      <c r="AN880" s="2" t="s">
        <v>8502</v>
      </c>
      <c r="AO880" s="2" t="s">
        <v>8504</v>
      </c>
      <c r="AP880" s="2" t="s">
        <v>8022</v>
      </c>
      <c r="AQ880" s="2" t="s">
        <v>8023</v>
      </c>
      <c r="AR880" s="2" t="s">
        <v>78</v>
      </c>
      <c r="AS880" s="2" t="s">
        <v>8024</v>
      </c>
      <c r="AT880" s="2" t="s">
        <v>40</v>
      </c>
      <c r="AU880" s="2" t="s">
        <v>40</v>
      </c>
      <c r="AV880" s="2" t="s">
        <v>40</v>
      </c>
    </row>
    <row r="881" spans="1:48" x14ac:dyDescent="0.55000000000000004">
      <c r="A881" s="2" t="s">
        <v>8546</v>
      </c>
      <c r="B881" s="4" t="s">
        <v>15874</v>
      </c>
      <c r="C881" s="2" t="s">
        <v>8547</v>
      </c>
      <c r="D881" s="2" t="s">
        <v>8548</v>
      </c>
      <c r="E881" s="2" t="s">
        <v>8550</v>
      </c>
      <c r="F881" s="2" t="s">
        <v>6504</v>
      </c>
      <c r="G881" s="2" t="s">
        <v>44</v>
      </c>
      <c r="H881" s="2" t="s">
        <v>8065</v>
      </c>
      <c r="I881" s="2">
        <f>VLOOKUP(K881,Coordinates!A:C,2,FALSE)</f>
        <v>40.642479000000002</v>
      </c>
      <c r="J881" s="2">
        <f>VLOOKUP(K881,Coordinates!A:C,3,FALSE)</f>
        <v>-73.930700999999999</v>
      </c>
      <c r="K881" s="2" t="s">
        <v>16557</v>
      </c>
      <c r="L881" s="2" t="s">
        <v>8549</v>
      </c>
      <c r="M881" s="2" t="s">
        <v>56</v>
      </c>
      <c r="N881" s="2" t="s">
        <v>41</v>
      </c>
      <c r="O881" s="2" t="s">
        <v>47</v>
      </c>
      <c r="P881" s="2" t="s">
        <v>57</v>
      </c>
      <c r="Q881" s="2" t="s">
        <v>58</v>
      </c>
      <c r="R881" s="2" t="s">
        <v>5578</v>
      </c>
      <c r="S881" s="2" t="s">
        <v>43</v>
      </c>
      <c r="T881" s="2" t="s">
        <v>8547</v>
      </c>
      <c r="U881" s="2" t="s">
        <v>8550</v>
      </c>
      <c r="V881" s="2" t="s">
        <v>6504</v>
      </c>
      <c r="W881" s="2" t="s">
        <v>44</v>
      </c>
      <c r="X881" s="2" t="s">
        <v>8065</v>
      </c>
      <c r="Y881" s="2" t="s">
        <v>8551</v>
      </c>
      <c r="Z881" s="2" t="s">
        <v>8552</v>
      </c>
      <c r="AA881" s="2" t="s">
        <v>8120</v>
      </c>
      <c r="AB881" s="2" t="s">
        <v>8121</v>
      </c>
      <c r="AC881" s="2" t="s">
        <v>8122</v>
      </c>
      <c r="AD881" s="2" t="s">
        <v>8123</v>
      </c>
      <c r="AE881" s="2" t="s">
        <v>8553</v>
      </c>
      <c r="AF881" s="2" t="s">
        <v>49</v>
      </c>
      <c r="AG881" s="2" t="s">
        <v>8554</v>
      </c>
      <c r="AH881" s="2" t="s">
        <v>8555</v>
      </c>
      <c r="AI881" s="2" t="s">
        <v>3506</v>
      </c>
      <c r="AJ881" s="2" t="s">
        <v>3506</v>
      </c>
      <c r="AK881" s="2" t="s">
        <v>8502</v>
      </c>
      <c r="AL881" s="2" t="s">
        <v>8503</v>
      </c>
      <c r="AM881" s="2" t="s">
        <v>8504</v>
      </c>
      <c r="AN881" s="2" t="s">
        <v>8502</v>
      </c>
      <c r="AO881" s="2" t="s">
        <v>8504</v>
      </c>
      <c r="AP881" s="2" t="s">
        <v>8022</v>
      </c>
      <c r="AQ881" s="2" t="s">
        <v>8023</v>
      </c>
      <c r="AR881" s="2" t="s">
        <v>78</v>
      </c>
      <c r="AS881" s="2" t="s">
        <v>8024</v>
      </c>
      <c r="AT881" s="2" t="s">
        <v>40</v>
      </c>
      <c r="AU881" s="2" t="s">
        <v>40</v>
      </c>
      <c r="AV881" s="2" t="s">
        <v>40</v>
      </c>
    </row>
    <row r="882" spans="1:48" x14ac:dyDescent="0.55000000000000004">
      <c r="A882" s="2" t="s">
        <v>8556</v>
      </c>
      <c r="B882" s="4" t="s">
        <v>15874</v>
      </c>
      <c r="C882" s="2" t="s">
        <v>8557</v>
      </c>
      <c r="D882" s="2" t="s">
        <v>8558</v>
      </c>
      <c r="E882" s="2" t="s">
        <v>8560</v>
      </c>
      <c r="F882" s="2" t="s">
        <v>6504</v>
      </c>
      <c r="G882" s="2" t="s">
        <v>44</v>
      </c>
      <c r="H882" s="2" t="s">
        <v>8492</v>
      </c>
      <c r="I882" s="2">
        <f>VLOOKUP(K882,Coordinates!A:C,2,FALSE)</f>
        <v>40.643270999999999</v>
      </c>
      <c r="J882" s="2">
        <f>VLOOKUP(K882,Coordinates!A:C,3,FALSE)</f>
        <v>-73.895840000000007</v>
      </c>
      <c r="K882" s="2" t="s">
        <v>16558</v>
      </c>
      <c r="L882" s="2" t="s">
        <v>8559</v>
      </c>
      <c r="M882" s="2" t="s">
        <v>56</v>
      </c>
      <c r="N882" s="2" t="s">
        <v>41</v>
      </c>
      <c r="O882" s="2" t="s">
        <v>228</v>
      </c>
      <c r="P882" s="2" t="s">
        <v>229</v>
      </c>
      <c r="Q882" s="2" t="s">
        <v>230</v>
      </c>
      <c r="R882" s="2" t="s">
        <v>413</v>
      </c>
      <c r="S882" s="2" t="s">
        <v>43</v>
      </c>
      <c r="T882" s="2" t="s">
        <v>8557</v>
      </c>
      <c r="U882" s="2" t="s">
        <v>8560</v>
      </c>
      <c r="V882" s="2" t="s">
        <v>6504</v>
      </c>
      <c r="W882" s="2" t="s">
        <v>44</v>
      </c>
      <c r="X882" s="2" t="s">
        <v>8492</v>
      </c>
      <c r="Y882" s="2" t="s">
        <v>8561</v>
      </c>
      <c r="Z882" s="2" t="s">
        <v>8562</v>
      </c>
      <c r="AA882" s="2" t="s">
        <v>8495</v>
      </c>
      <c r="AB882" s="2" t="s">
        <v>8512</v>
      </c>
      <c r="AC882" s="2" t="s">
        <v>8497</v>
      </c>
      <c r="AD882" s="2" t="s">
        <v>8498</v>
      </c>
      <c r="AE882" s="2" t="s">
        <v>8563</v>
      </c>
      <c r="AF882" s="2" t="s">
        <v>49</v>
      </c>
      <c r="AG882" s="2" t="s">
        <v>8564</v>
      </c>
      <c r="AH882" s="2" t="s">
        <v>8565</v>
      </c>
      <c r="AI882" s="2" t="s">
        <v>3506</v>
      </c>
      <c r="AJ882" s="2" t="s">
        <v>3506</v>
      </c>
      <c r="AK882" s="2" t="s">
        <v>8502</v>
      </c>
      <c r="AL882" s="2" t="s">
        <v>8503</v>
      </c>
      <c r="AM882" s="2" t="s">
        <v>8504</v>
      </c>
      <c r="AN882" s="2" t="s">
        <v>8502</v>
      </c>
      <c r="AO882" s="2" t="s">
        <v>8504</v>
      </c>
      <c r="AP882" s="2" t="s">
        <v>8022</v>
      </c>
      <c r="AQ882" s="2" t="s">
        <v>8023</v>
      </c>
      <c r="AR882" s="2" t="s">
        <v>78</v>
      </c>
      <c r="AS882" s="2" t="s">
        <v>8024</v>
      </c>
      <c r="AT882" s="2" t="s">
        <v>40</v>
      </c>
      <c r="AU882" s="2" t="s">
        <v>40</v>
      </c>
      <c r="AV882" s="2" t="s">
        <v>40</v>
      </c>
    </row>
    <row r="883" spans="1:48" x14ac:dyDescent="0.55000000000000004">
      <c r="A883" s="2" t="s">
        <v>8566</v>
      </c>
      <c r="B883" s="4" t="s">
        <v>15874</v>
      </c>
      <c r="C883" s="2" t="s">
        <v>8567</v>
      </c>
      <c r="D883" s="2" t="s">
        <v>8568</v>
      </c>
      <c r="E883" s="2" t="s">
        <v>8570</v>
      </c>
      <c r="F883" s="2" t="s">
        <v>6504</v>
      </c>
      <c r="G883" s="2" t="s">
        <v>44</v>
      </c>
      <c r="H883" s="2" t="s">
        <v>8132</v>
      </c>
      <c r="I883" s="2">
        <f>VLOOKUP(K883,Coordinates!A:C,2,FALSE)</f>
        <v>40.659160999999997</v>
      </c>
      <c r="J883" s="2">
        <f>VLOOKUP(K883,Coordinates!A:C,3,FALSE)</f>
        <v>-73.922433999999996</v>
      </c>
      <c r="K883" s="2" t="s">
        <v>16559</v>
      </c>
      <c r="L883" s="2" t="s">
        <v>8569</v>
      </c>
      <c r="M883" s="2" t="s">
        <v>56</v>
      </c>
      <c r="N883" s="2" t="s">
        <v>41</v>
      </c>
      <c r="O883" s="2" t="s">
        <v>47</v>
      </c>
      <c r="P883" s="2" t="s">
        <v>57</v>
      </c>
      <c r="Q883" s="2" t="s">
        <v>58</v>
      </c>
      <c r="R883" s="2" t="s">
        <v>5578</v>
      </c>
      <c r="S883" s="2" t="s">
        <v>43</v>
      </c>
      <c r="T883" s="2" t="s">
        <v>8567</v>
      </c>
      <c r="U883" s="2" t="s">
        <v>8570</v>
      </c>
      <c r="V883" s="2" t="s">
        <v>6504</v>
      </c>
      <c r="W883" s="2" t="s">
        <v>44</v>
      </c>
      <c r="X883" s="2" t="s">
        <v>8132</v>
      </c>
      <c r="Y883" s="2" t="s">
        <v>8571</v>
      </c>
      <c r="Z883" s="2" t="s">
        <v>8572</v>
      </c>
      <c r="AA883" s="2" t="s">
        <v>8120</v>
      </c>
      <c r="AB883" s="2" t="s">
        <v>7790</v>
      </c>
      <c r="AC883" s="2" t="s">
        <v>8296</v>
      </c>
      <c r="AD883" s="2" t="s">
        <v>8297</v>
      </c>
      <c r="AE883" s="2" t="s">
        <v>8573</v>
      </c>
      <c r="AF883" s="2" t="s">
        <v>49</v>
      </c>
      <c r="AG883" s="2" t="s">
        <v>8574</v>
      </c>
      <c r="AH883" s="2" t="s">
        <v>8575</v>
      </c>
      <c r="AI883" s="2" t="s">
        <v>3506</v>
      </c>
      <c r="AJ883" s="2" t="s">
        <v>3506</v>
      </c>
      <c r="AK883" s="2" t="s">
        <v>8502</v>
      </c>
      <c r="AL883" s="2" t="s">
        <v>8503</v>
      </c>
      <c r="AM883" s="2" t="s">
        <v>8504</v>
      </c>
      <c r="AN883" s="2" t="s">
        <v>8502</v>
      </c>
      <c r="AO883" s="2" t="s">
        <v>8504</v>
      </c>
      <c r="AP883" s="2" t="s">
        <v>8022</v>
      </c>
      <c r="AQ883" s="2" t="s">
        <v>8023</v>
      </c>
      <c r="AR883" s="2" t="s">
        <v>78</v>
      </c>
      <c r="AS883" s="2" t="s">
        <v>8024</v>
      </c>
      <c r="AT883" s="2" t="s">
        <v>40</v>
      </c>
      <c r="AU883" s="2" t="s">
        <v>40</v>
      </c>
      <c r="AV883" s="2" t="s">
        <v>40</v>
      </c>
    </row>
    <row r="884" spans="1:48" x14ac:dyDescent="0.55000000000000004">
      <c r="A884" s="2" t="s">
        <v>8576</v>
      </c>
      <c r="B884" s="4" t="s">
        <v>15874</v>
      </c>
      <c r="C884" s="2" t="s">
        <v>8577</v>
      </c>
      <c r="D884" s="2" t="s">
        <v>8578</v>
      </c>
      <c r="E884" s="2" t="s">
        <v>8580</v>
      </c>
      <c r="F884" s="2" t="s">
        <v>6504</v>
      </c>
      <c r="G884" s="2" t="s">
        <v>44</v>
      </c>
      <c r="H884" s="2" t="s">
        <v>8492</v>
      </c>
      <c r="I884" s="2">
        <f>VLOOKUP(K884,Coordinates!A:C,2,FALSE)</f>
        <v>40.651408000000004</v>
      </c>
      <c r="J884" s="2">
        <f>VLOOKUP(K884,Coordinates!A:C,3,FALSE)</f>
        <v>-73.914021000000005</v>
      </c>
      <c r="K884" s="2" t="s">
        <v>16560</v>
      </c>
      <c r="L884" s="2" t="s">
        <v>8579</v>
      </c>
      <c r="M884" s="2" t="s">
        <v>56</v>
      </c>
      <c r="N884" s="2" t="s">
        <v>41</v>
      </c>
      <c r="O884" s="2" t="s">
        <v>47</v>
      </c>
      <c r="P884" s="2" t="s">
        <v>57</v>
      </c>
      <c r="Q884" s="2" t="s">
        <v>58</v>
      </c>
      <c r="R884" s="2" t="s">
        <v>2815</v>
      </c>
      <c r="S884" s="2" t="s">
        <v>43</v>
      </c>
      <c r="T884" s="2" t="s">
        <v>8577</v>
      </c>
      <c r="U884" s="2" t="s">
        <v>8580</v>
      </c>
      <c r="V884" s="2" t="s">
        <v>6504</v>
      </c>
      <c r="W884" s="2" t="s">
        <v>44</v>
      </c>
      <c r="X884" s="2" t="s">
        <v>8492</v>
      </c>
      <c r="Y884" s="2" t="s">
        <v>8581</v>
      </c>
      <c r="Z884" s="2" t="s">
        <v>8582</v>
      </c>
      <c r="AA884" s="2" t="s">
        <v>8120</v>
      </c>
      <c r="AB884" s="2" t="s">
        <v>8496</v>
      </c>
      <c r="AC884" s="2" t="s">
        <v>8296</v>
      </c>
      <c r="AD884" s="2" t="s">
        <v>8297</v>
      </c>
      <c r="AE884" s="2" t="s">
        <v>8583</v>
      </c>
      <c r="AF884" s="2" t="s">
        <v>49</v>
      </c>
      <c r="AG884" s="2" t="s">
        <v>8584</v>
      </c>
      <c r="AH884" s="2" t="s">
        <v>8585</v>
      </c>
      <c r="AI884" s="2" t="s">
        <v>3506</v>
      </c>
      <c r="AJ884" s="2" t="s">
        <v>3506</v>
      </c>
      <c r="AK884" s="2" t="s">
        <v>8502</v>
      </c>
      <c r="AL884" s="2" t="s">
        <v>8503</v>
      </c>
      <c r="AM884" s="2" t="s">
        <v>8504</v>
      </c>
      <c r="AN884" s="2" t="s">
        <v>8502</v>
      </c>
      <c r="AO884" s="2" t="s">
        <v>8504</v>
      </c>
      <c r="AP884" s="2" t="s">
        <v>8022</v>
      </c>
      <c r="AQ884" s="2" t="s">
        <v>8023</v>
      </c>
      <c r="AR884" s="2" t="s">
        <v>78</v>
      </c>
      <c r="AS884" s="2" t="s">
        <v>8024</v>
      </c>
      <c r="AT884" s="2" t="s">
        <v>40</v>
      </c>
      <c r="AU884" s="2" t="s">
        <v>40</v>
      </c>
      <c r="AV884" s="2" t="s">
        <v>40</v>
      </c>
    </row>
    <row r="885" spans="1:48" x14ac:dyDescent="0.55000000000000004">
      <c r="A885" s="2" t="s">
        <v>8586</v>
      </c>
      <c r="B885" s="4" t="s">
        <v>15874</v>
      </c>
      <c r="C885" s="2" t="s">
        <v>8587</v>
      </c>
      <c r="D885" s="2" t="s">
        <v>8588</v>
      </c>
      <c r="E885" s="2" t="s">
        <v>8590</v>
      </c>
      <c r="F885" s="2" t="s">
        <v>6504</v>
      </c>
      <c r="G885" s="2" t="s">
        <v>44</v>
      </c>
      <c r="H885" s="2" t="s">
        <v>8065</v>
      </c>
      <c r="I885" s="2">
        <f>VLOOKUP(K885,Coordinates!A:C,2,FALSE)</f>
        <v>40.655042000000002</v>
      </c>
      <c r="J885" s="2">
        <f>VLOOKUP(K885,Coordinates!A:C,3,FALSE)</f>
        <v>-73.940675999999996</v>
      </c>
      <c r="K885" s="2" t="s">
        <v>16561</v>
      </c>
      <c r="L885" s="2" t="s">
        <v>8589</v>
      </c>
      <c r="M885" s="2" t="s">
        <v>56</v>
      </c>
      <c r="N885" s="2" t="s">
        <v>41</v>
      </c>
      <c r="O885" s="2" t="s">
        <v>113</v>
      </c>
      <c r="P885" s="2" t="s">
        <v>114</v>
      </c>
      <c r="Q885" s="2" t="s">
        <v>115</v>
      </c>
      <c r="R885" s="2" t="s">
        <v>2815</v>
      </c>
      <c r="S885" s="2" t="s">
        <v>43</v>
      </c>
      <c r="T885" s="2" t="s">
        <v>8587</v>
      </c>
      <c r="U885" s="2" t="s">
        <v>8590</v>
      </c>
      <c r="V885" s="2" t="s">
        <v>6504</v>
      </c>
      <c r="W885" s="2" t="s">
        <v>44</v>
      </c>
      <c r="X885" s="2" t="s">
        <v>8065</v>
      </c>
      <c r="Y885" s="2" t="s">
        <v>8591</v>
      </c>
      <c r="Z885" s="2" t="s">
        <v>8592</v>
      </c>
      <c r="AA885" s="2" t="s">
        <v>8120</v>
      </c>
      <c r="AB885" s="2" t="s">
        <v>7790</v>
      </c>
      <c r="AC885" s="2" t="s">
        <v>8122</v>
      </c>
      <c r="AD885" s="2" t="s">
        <v>8123</v>
      </c>
      <c r="AE885" s="2" t="s">
        <v>8593</v>
      </c>
      <c r="AF885" s="2" t="s">
        <v>49</v>
      </c>
      <c r="AG885" s="2" t="s">
        <v>8594</v>
      </c>
      <c r="AH885" s="2" t="s">
        <v>8595</v>
      </c>
      <c r="AI885" s="2" t="s">
        <v>3506</v>
      </c>
      <c r="AJ885" s="2" t="s">
        <v>3506</v>
      </c>
      <c r="AK885" s="2" t="s">
        <v>8502</v>
      </c>
      <c r="AL885" s="2" t="s">
        <v>8503</v>
      </c>
      <c r="AM885" s="2" t="s">
        <v>8504</v>
      </c>
      <c r="AN885" s="2" t="s">
        <v>8502</v>
      </c>
      <c r="AO885" s="2" t="s">
        <v>8504</v>
      </c>
      <c r="AP885" s="2" t="s">
        <v>8022</v>
      </c>
      <c r="AQ885" s="2" t="s">
        <v>8023</v>
      </c>
      <c r="AR885" s="2" t="s">
        <v>78</v>
      </c>
      <c r="AS885" s="2" t="s">
        <v>8024</v>
      </c>
      <c r="AT885" s="2" t="s">
        <v>40</v>
      </c>
      <c r="AU885" s="2" t="s">
        <v>40</v>
      </c>
      <c r="AV885" s="2" t="s">
        <v>40</v>
      </c>
    </row>
    <row r="886" spans="1:48" x14ac:dyDescent="0.55000000000000004">
      <c r="A886" s="2" t="s">
        <v>8596</v>
      </c>
      <c r="B886" s="4" t="s">
        <v>15874</v>
      </c>
      <c r="C886" s="2" t="s">
        <v>8597</v>
      </c>
      <c r="D886" s="2" t="s">
        <v>8598</v>
      </c>
      <c r="E886" s="2" t="s">
        <v>8600</v>
      </c>
      <c r="F886" s="2" t="s">
        <v>6504</v>
      </c>
      <c r="G886" s="2" t="s">
        <v>44</v>
      </c>
      <c r="H886" s="2" t="s">
        <v>8065</v>
      </c>
      <c r="I886" s="2">
        <f>VLOOKUP(K886,Coordinates!A:C,2,FALSE)</f>
        <v>40.648066999999998</v>
      </c>
      <c r="J886" s="2">
        <f>VLOOKUP(K886,Coordinates!A:C,3,FALSE)</f>
        <v>-73.925481000000005</v>
      </c>
      <c r="K886" s="2" t="s">
        <v>16562</v>
      </c>
      <c r="L886" s="2" t="s">
        <v>8599</v>
      </c>
      <c r="M886" s="2" t="s">
        <v>56</v>
      </c>
      <c r="N886" s="2" t="s">
        <v>41</v>
      </c>
      <c r="O886" s="2" t="s">
        <v>47</v>
      </c>
      <c r="P886" s="2" t="s">
        <v>57</v>
      </c>
      <c r="Q886" s="2" t="s">
        <v>58</v>
      </c>
      <c r="R886" s="2" t="s">
        <v>3627</v>
      </c>
      <c r="S886" s="2" t="s">
        <v>43</v>
      </c>
      <c r="T886" s="2" t="s">
        <v>8597</v>
      </c>
      <c r="U886" s="2" t="s">
        <v>8600</v>
      </c>
      <c r="V886" s="2" t="s">
        <v>6504</v>
      </c>
      <c r="W886" s="2" t="s">
        <v>44</v>
      </c>
      <c r="X886" s="2" t="s">
        <v>8065</v>
      </c>
      <c r="Y886" s="2" t="s">
        <v>8601</v>
      </c>
      <c r="Z886" s="2" t="s">
        <v>8602</v>
      </c>
      <c r="AA886" s="2" t="s">
        <v>8120</v>
      </c>
      <c r="AB886" s="2" t="s">
        <v>8121</v>
      </c>
      <c r="AC886" s="2" t="s">
        <v>8296</v>
      </c>
      <c r="AD886" s="2" t="s">
        <v>8297</v>
      </c>
      <c r="AE886" s="2" t="s">
        <v>8603</v>
      </c>
      <c r="AF886" s="2" t="s">
        <v>49</v>
      </c>
      <c r="AG886" s="2" t="s">
        <v>8604</v>
      </c>
      <c r="AH886" s="2" t="s">
        <v>8605</v>
      </c>
      <c r="AI886" s="2" t="s">
        <v>3506</v>
      </c>
      <c r="AJ886" s="2" t="s">
        <v>3506</v>
      </c>
      <c r="AK886" s="2" t="s">
        <v>8502</v>
      </c>
      <c r="AL886" s="2" t="s">
        <v>8503</v>
      </c>
      <c r="AM886" s="2" t="s">
        <v>8504</v>
      </c>
      <c r="AN886" s="2" t="s">
        <v>8502</v>
      </c>
      <c r="AO886" s="2" t="s">
        <v>8504</v>
      </c>
      <c r="AP886" s="2" t="s">
        <v>8022</v>
      </c>
      <c r="AQ886" s="2" t="s">
        <v>8023</v>
      </c>
      <c r="AR886" s="2" t="s">
        <v>78</v>
      </c>
      <c r="AS886" s="2" t="s">
        <v>8024</v>
      </c>
      <c r="AT886" s="2" t="s">
        <v>40</v>
      </c>
      <c r="AU886" s="2" t="s">
        <v>40</v>
      </c>
      <c r="AV886" s="2" t="s">
        <v>40</v>
      </c>
    </row>
    <row r="887" spans="1:48" x14ac:dyDescent="0.55000000000000004">
      <c r="A887" s="2" t="s">
        <v>8606</v>
      </c>
      <c r="B887" s="4" t="s">
        <v>15874</v>
      </c>
      <c r="C887" s="2" t="s">
        <v>8607</v>
      </c>
      <c r="D887" s="2" t="s">
        <v>8608</v>
      </c>
      <c r="E887" s="2" t="s">
        <v>15928</v>
      </c>
      <c r="F887" s="2" t="s">
        <v>6504</v>
      </c>
      <c r="G887" s="2" t="s">
        <v>44</v>
      </c>
      <c r="H887" s="2" t="s">
        <v>8065</v>
      </c>
      <c r="I887" s="2">
        <f>VLOOKUP(K887,Coordinates!A:C,2,FALSE)</f>
        <v>40.657414000000003</v>
      </c>
      <c r="J887" s="2">
        <f>VLOOKUP(K887,Coordinates!A:C,3,FALSE)</f>
        <v>-73.927807000000001</v>
      </c>
      <c r="K887" s="2" t="s">
        <v>16563</v>
      </c>
      <c r="L887" s="2" t="s">
        <v>8609</v>
      </c>
      <c r="M887" s="2" t="s">
        <v>56</v>
      </c>
      <c r="N887" s="2" t="s">
        <v>41</v>
      </c>
      <c r="O887" s="2" t="s">
        <v>47</v>
      </c>
      <c r="P887" s="2" t="s">
        <v>57</v>
      </c>
      <c r="Q887" s="2" t="s">
        <v>58</v>
      </c>
      <c r="R887" s="2" t="s">
        <v>439</v>
      </c>
      <c r="S887" s="2" t="s">
        <v>43</v>
      </c>
      <c r="T887" s="2" t="s">
        <v>8607</v>
      </c>
      <c r="U887" s="2" t="s">
        <v>8610</v>
      </c>
      <c r="V887" s="2" t="s">
        <v>6504</v>
      </c>
      <c r="W887" s="2" t="s">
        <v>44</v>
      </c>
      <c r="X887" s="2" t="s">
        <v>8065</v>
      </c>
      <c r="Y887" s="2" t="s">
        <v>8611</v>
      </c>
      <c r="Z887" s="2" t="s">
        <v>8612</v>
      </c>
      <c r="AA887" s="2" t="s">
        <v>8120</v>
      </c>
      <c r="AB887" s="2" t="s">
        <v>7790</v>
      </c>
      <c r="AC887" s="2" t="s">
        <v>8296</v>
      </c>
      <c r="AD887" s="2" t="s">
        <v>8297</v>
      </c>
      <c r="AE887" s="2" t="s">
        <v>8613</v>
      </c>
      <c r="AF887" s="2" t="s">
        <v>49</v>
      </c>
      <c r="AG887" s="2" t="s">
        <v>8614</v>
      </c>
      <c r="AH887" s="2" t="s">
        <v>8615</v>
      </c>
      <c r="AI887" s="2" t="s">
        <v>3506</v>
      </c>
      <c r="AJ887" s="2" t="s">
        <v>3506</v>
      </c>
      <c r="AK887" s="2" t="s">
        <v>8502</v>
      </c>
      <c r="AL887" s="2" t="s">
        <v>8503</v>
      </c>
      <c r="AM887" s="2" t="s">
        <v>8504</v>
      </c>
      <c r="AN887" s="2" t="s">
        <v>8502</v>
      </c>
      <c r="AO887" s="2" t="s">
        <v>8504</v>
      </c>
      <c r="AP887" s="2" t="s">
        <v>8022</v>
      </c>
      <c r="AQ887" s="2" t="s">
        <v>8023</v>
      </c>
      <c r="AR887" s="2" t="s">
        <v>78</v>
      </c>
      <c r="AS887" s="2" t="s">
        <v>8024</v>
      </c>
      <c r="AT887" s="2" t="s">
        <v>40</v>
      </c>
      <c r="AU887" s="2" t="s">
        <v>40</v>
      </c>
      <c r="AV887" s="2" t="s">
        <v>40</v>
      </c>
    </row>
    <row r="888" spans="1:48" x14ac:dyDescent="0.55000000000000004">
      <c r="A888" s="2" t="s">
        <v>8616</v>
      </c>
      <c r="B888" s="4" t="s">
        <v>15874</v>
      </c>
      <c r="C888" s="2" t="s">
        <v>8617</v>
      </c>
      <c r="D888" s="2" t="s">
        <v>8618</v>
      </c>
      <c r="E888" s="2" t="s">
        <v>8620</v>
      </c>
      <c r="F888" s="2" t="s">
        <v>6504</v>
      </c>
      <c r="G888" s="2" t="s">
        <v>44</v>
      </c>
      <c r="H888" s="2" t="s">
        <v>8492</v>
      </c>
      <c r="I888" s="2">
        <f>VLOOKUP(K888,Coordinates!A:C,2,FALSE)</f>
        <v>40.626342000000001</v>
      </c>
      <c r="J888" s="2">
        <f>VLOOKUP(K888,Coordinates!A:C,3,FALSE)</f>
        <v>-73.900600999999995</v>
      </c>
      <c r="K888" s="2" t="s">
        <v>16564</v>
      </c>
      <c r="L888" s="2" t="s">
        <v>8619</v>
      </c>
      <c r="M888" s="2" t="s">
        <v>56</v>
      </c>
      <c r="N888" s="2" t="s">
        <v>41</v>
      </c>
      <c r="O888" s="2" t="s">
        <v>47</v>
      </c>
      <c r="P888" s="2" t="s">
        <v>57</v>
      </c>
      <c r="Q888" s="2" t="s">
        <v>58</v>
      </c>
      <c r="R888" s="2" t="s">
        <v>3606</v>
      </c>
      <c r="S888" s="2" t="s">
        <v>43</v>
      </c>
      <c r="T888" s="2" t="s">
        <v>8617</v>
      </c>
      <c r="U888" s="2" t="s">
        <v>8620</v>
      </c>
      <c r="V888" s="2" t="s">
        <v>6504</v>
      </c>
      <c r="W888" s="2" t="s">
        <v>44</v>
      </c>
      <c r="X888" s="2" t="s">
        <v>8492</v>
      </c>
      <c r="Y888" s="2" t="s">
        <v>8621</v>
      </c>
      <c r="Z888" s="2" t="s">
        <v>8622</v>
      </c>
      <c r="AA888" s="2" t="s">
        <v>8495</v>
      </c>
      <c r="AB888" s="2" t="s">
        <v>8512</v>
      </c>
      <c r="AC888" s="2" t="s">
        <v>8497</v>
      </c>
      <c r="AD888" s="2" t="s">
        <v>8498</v>
      </c>
      <c r="AE888" s="2" t="s">
        <v>8623</v>
      </c>
      <c r="AF888" s="2" t="s">
        <v>49</v>
      </c>
      <c r="AG888" s="2" t="s">
        <v>8624</v>
      </c>
      <c r="AH888" s="2" t="s">
        <v>8625</v>
      </c>
      <c r="AI888" s="2" t="s">
        <v>3506</v>
      </c>
      <c r="AJ888" s="2" t="s">
        <v>3506</v>
      </c>
      <c r="AK888" s="2" t="s">
        <v>8502</v>
      </c>
      <c r="AL888" s="2" t="s">
        <v>8503</v>
      </c>
      <c r="AM888" s="2" t="s">
        <v>8504</v>
      </c>
      <c r="AN888" s="2" t="s">
        <v>8502</v>
      </c>
      <c r="AO888" s="2" t="s">
        <v>8504</v>
      </c>
      <c r="AP888" s="2" t="s">
        <v>8022</v>
      </c>
      <c r="AQ888" s="2" t="s">
        <v>8023</v>
      </c>
      <c r="AR888" s="2" t="s">
        <v>78</v>
      </c>
      <c r="AS888" s="2" t="s">
        <v>8024</v>
      </c>
      <c r="AT888" s="2" t="s">
        <v>40</v>
      </c>
      <c r="AU888" s="2" t="s">
        <v>40</v>
      </c>
      <c r="AV888" s="2" t="s">
        <v>40</v>
      </c>
    </row>
    <row r="889" spans="1:48" x14ac:dyDescent="0.55000000000000004">
      <c r="A889" s="2" t="s">
        <v>8626</v>
      </c>
      <c r="B889" s="4" t="s">
        <v>15874</v>
      </c>
      <c r="C889" s="2" t="s">
        <v>8627</v>
      </c>
      <c r="D889" s="2" t="s">
        <v>8628</v>
      </c>
      <c r="E889" s="2" t="s">
        <v>15929</v>
      </c>
      <c r="F889" s="2" t="s">
        <v>6504</v>
      </c>
      <c r="G889" s="2" t="s">
        <v>44</v>
      </c>
      <c r="H889" s="2" t="s">
        <v>8492</v>
      </c>
      <c r="I889" s="2">
        <f>VLOOKUP(K889,Coordinates!A:C,2,FALSE)</f>
        <v>40.633712000000003</v>
      </c>
      <c r="J889" s="2">
        <f>VLOOKUP(K889,Coordinates!A:C,3,FALSE)</f>
        <v>-73.907966000000002</v>
      </c>
      <c r="K889" s="2" t="s">
        <v>16565</v>
      </c>
      <c r="L889" s="2" t="s">
        <v>8629</v>
      </c>
      <c r="M889" s="2" t="s">
        <v>56</v>
      </c>
      <c r="N889" s="2" t="s">
        <v>41</v>
      </c>
      <c r="O889" s="2" t="s">
        <v>47</v>
      </c>
      <c r="P889" s="2" t="s">
        <v>57</v>
      </c>
      <c r="Q889" s="2" t="s">
        <v>58</v>
      </c>
      <c r="R889" s="2" t="s">
        <v>2080</v>
      </c>
      <c r="S889" s="2" t="s">
        <v>43</v>
      </c>
      <c r="T889" s="2" t="s">
        <v>8627</v>
      </c>
      <c r="U889" s="2" t="s">
        <v>8630</v>
      </c>
      <c r="V889" s="2" t="s">
        <v>6504</v>
      </c>
      <c r="W889" s="2" t="s">
        <v>44</v>
      </c>
      <c r="X889" s="2" t="s">
        <v>8492</v>
      </c>
      <c r="Y889" s="2" t="s">
        <v>8631</v>
      </c>
      <c r="Z889" s="2" t="s">
        <v>8632</v>
      </c>
      <c r="AA889" s="2" t="s">
        <v>8495</v>
      </c>
      <c r="AB889" s="2" t="s">
        <v>8512</v>
      </c>
      <c r="AC889" s="2" t="s">
        <v>8497</v>
      </c>
      <c r="AD889" s="2" t="s">
        <v>8498</v>
      </c>
      <c r="AE889" s="2" t="s">
        <v>8633</v>
      </c>
      <c r="AF889" s="2" t="s">
        <v>49</v>
      </c>
      <c r="AG889" s="2" t="s">
        <v>8634</v>
      </c>
      <c r="AH889" s="2" t="s">
        <v>8635</v>
      </c>
      <c r="AI889" s="2" t="s">
        <v>3506</v>
      </c>
      <c r="AJ889" s="2" t="s">
        <v>3506</v>
      </c>
      <c r="AK889" s="2" t="s">
        <v>8502</v>
      </c>
      <c r="AL889" s="2" t="s">
        <v>8503</v>
      </c>
      <c r="AM889" s="2" t="s">
        <v>8504</v>
      </c>
      <c r="AN889" s="2" t="s">
        <v>8502</v>
      </c>
      <c r="AO889" s="2" t="s">
        <v>8504</v>
      </c>
      <c r="AP889" s="2" t="s">
        <v>8022</v>
      </c>
      <c r="AQ889" s="2" t="s">
        <v>8023</v>
      </c>
      <c r="AR889" s="2" t="s">
        <v>78</v>
      </c>
      <c r="AS889" s="2" t="s">
        <v>8024</v>
      </c>
      <c r="AT889" s="2" t="s">
        <v>40</v>
      </c>
      <c r="AU889" s="2" t="s">
        <v>40</v>
      </c>
      <c r="AV889" s="2" t="s">
        <v>40</v>
      </c>
    </row>
    <row r="890" spans="1:48" x14ac:dyDescent="0.55000000000000004">
      <c r="A890" s="2" t="s">
        <v>8636</v>
      </c>
      <c r="B890" s="4" t="s">
        <v>15874</v>
      </c>
      <c r="C890" s="2" t="s">
        <v>8637</v>
      </c>
      <c r="D890" s="2" t="s">
        <v>8638</v>
      </c>
      <c r="E890" s="2" t="s">
        <v>8640</v>
      </c>
      <c r="F890" s="2" t="s">
        <v>6504</v>
      </c>
      <c r="G890" s="2" t="s">
        <v>44</v>
      </c>
      <c r="H890" s="2" t="s">
        <v>8492</v>
      </c>
      <c r="I890" s="2">
        <f>VLOOKUP(K890,Coordinates!A:C,2,FALSE)</f>
        <v>40.644157999999997</v>
      </c>
      <c r="J890" s="2">
        <f>VLOOKUP(K890,Coordinates!A:C,3,FALSE)</f>
        <v>-73.892578999999998</v>
      </c>
      <c r="K890" s="2" t="s">
        <v>16566</v>
      </c>
      <c r="L890" s="2" t="s">
        <v>8639</v>
      </c>
      <c r="M890" s="2" t="s">
        <v>56</v>
      </c>
      <c r="N890" s="2" t="s">
        <v>41</v>
      </c>
      <c r="O890" s="2" t="s">
        <v>47</v>
      </c>
      <c r="P890" s="2" t="s">
        <v>57</v>
      </c>
      <c r="Q890" s="2" t="s">
        <v>58</v>
      </c>
      <c r="R890" s="2" t="s">
        <v>170</v>
      </c>
      <c r="S890" s="2" t="s">
        <v>43</v>
      </c>
      <c r="T890" s="2" t="s">
        <v>8637</v>
      </c>
      <c r="U890" s="2" t="s">
        <v>8640</v>
      </c>
      <c r="V890" s="2" t="s">
        <v>6504</v>
      </c>
      <c r="W890" s="2" t="s">
        <v>44</v>
      </c>
      <c r="X890" s="2" t="s">
        <v>8492</v>
      </c>
      <c r="Y890" s="2" t="s">
        <v>8641</v>
      </c>
      <c r="Z890" s="2" t="s">
        <v>8642</v>
      </c>
      <c r="AA890" s="2" t="s">
        <v>8495</v>
      </c>
      <c r="AB890" s="2" t="s">
        <v>8512</v>
      </c>
      <c r="AC890" s="2" t="s">
        <v>8497</v>
      </c>
      <c r="AD890" s="2" t="s">
        <v>8498</v>
      </c>
      <c r="AE890" s="2" t="s">
        <v>8643</v>
      </c>
      <c r="AF890" s="2" t="s">
        <v>49</v>
      </c>
      <c r="AG890" s="2" t="s">
        <v>8644</v>
      </c>
      <c r="AH890" s="2" t="s">
        <v>8645</v>
      </c>
      <c r="AI890" s="2" t="s">
        <v>3506</v>
      </c>
      <c r="AJ890" s="2" t="s">
        <v>3506</v>
      </c>
      <c r="AK890" s="2" t="s">
        <v>8502</v>
      </c>
      <c r="AL890" s="2" t="s">
        <v>8503</v>
      </c>
      <c r="AM890" s="2" t="s">
        <v>8504</v>
      </c>
      <c r="AN890" s="2" t="s">
        <v>8502</v>
      </c>
      <c r="AO890" s="2" t="s">
        <v>8504</v>
      </c>
      <c r="AP890" s="2" t="s">
        <v>8022</v>
      </c>
      <c r="AQ890" s="2" t="s">
        <v>8023</v>
      </c>
      <c r="AR890" s="2" t="s">
        <v>78</v>
      </c>
      <c r="AS890" s="2" t="s">
        <v>8024</v>
      </c>
      <c r="AT890" s="2" t="s">
        <v>40</v>
      </c>
      <c r="AU890" s="2" t="s">
        <v>40</v>
      </c>
      <c r="AV890" s="2" t="s">
        <v>40</v>
      </c>
    </row>
    <row r="891" spans="1:48" x14ac:dyDescent="0.55000000000000004">
      <c r="A891" s="2" t="s">
        <v>8646</v>
      </c>
      <c r="B891" s="4" t="s">
        <v>15874</v>
      </c>
      <c r="C891" s="2" t="s">
        <v>8647</v>
      </c>
      <c r="D891" s="2" t="s">
        <v>8648</v>
      </c>
      <c r="E891" s="2" t="s">
        <v>8650</v>
      </c>
      <c r="F891" s="2" t="s">
        <v>6504</v>
      </c>
      <c r="G891" s="2" t="s">
        <v>44</v>
      </c>
      <c r="H891" s="2" t="s">
        <v>8065</v>
      </c>
      <c r="I891" s="2">
        <f>VLOOKUP(K891,Coordinates!A:C,2,FALSE)</f>
        <v>40.647612000000002</v>
      </c>
      <c r="J891" s="2">
        <f>VLOOKUP(K891,Coordinates!A:C,3,FALSE)</f>
        <v>-73.921015999999995</v>
      </c>
      <c r="K891" s="2" t="s">
        <v>16567</v>
      </c>
      <c r="L891" s="2" t="s">
        <v>8649</v>
      </c>
      <c r="M891" s="2" t="s">
        <v>56</v>
      </c>
      <c r="N891" s="2" t="s">
        <v>41</v>
      </c>
      <c r="O891" s="2" t="s">
        <v>228</v>
      </c>
      <c r="P891" s="2" t="s">
        <v>229</v>
      </c>
      <c r="Q891" s="2" t="s">
        <v>230</v>
      </c>
      <c r="R891" s="2" t="s">
        <v>138</v>
      </c>
      <c r="S891" s="2" t="s">
        <v>43</v>
      </c>
      <c r="T891" s="2" t="s">
        <v>8647</v>
      </c>
      <c r="U891" s="2" t="s">
        <v>8650</v>
      </c>
      <c r="V891" s="2" t="s">
        <v>6504</v>
      </c>
      <c r="W891" s="2" t="s">
        <v>44</v>
      </c>
      <c r="X891" s="2" t="s">
        <v>8065</v>
      </c>
      <c r="Y891" s="2" t="s">
        <v>8651</v>
      </c>
      <c r="Z891" s="2" t="s">
        <v>8652</v>
      </c>
      <c r="AA891" s="2" t="s">
        <v>8120</v>
      </c>
      <c r="AB891" s="2" t="s">
        <v>8121</v>
      </c>
      <c r="AC891" s="2" t="s">
        <v>8296</v>
      </c>
      <c r="AD891" s="2" t="s">
        <v>8297</v>
      </c>
      <c r="AE891" s="2" t="s">
        <v>8653</v>
      </c>
      <c r="AF891" s="2" t="s">
        <v>49</v>
      </c>
      <c r="AG891" s="2" t="s">
        <v>8654</v>
      </c>
      <c r="AH891" s="2" t="s">
        <v>8655</v>
      </c>
      <c r="AI891" s="2" t="s">
        <v>3506</v>
      </c>
      <c r="AJ891" s="2" t="s">
        <v>3506</v>
      </c>
      <c r="AK891" s="2" t="s">
        <v>8502</v>
      </c>
      <c r="AL891" s="2" t="s">
        <v>8503</v>
      </c>
      <c r="AM891" s="2" t="s">
        <v>8504</v>
      </c>
      <c r="AN891" s="2" t="s">
        <v>8502</v>
      </c>
      <c r="AO891" s="2" t="s">
        <v>8504</v>
      </c>
      <c r="AP891" s="2" t="s">
        <v>8022</v>
      </c>
      <c r="AQ891" s="2" t="s">
        <v>8023</v>
      </c>
      <c r="AR891" s="2" t="s">
        <v>78</v>
      </c>
      <c r="AS891" s="2" t="s">
        <v>8024</v>
      </c>
      <c r="AT891" s="2" t="s">
        <v>40</v>
      </c>
      <c r="AU891" s="2" t="s">
        <v>40</v>
      </c>
      <c r="AV891" s="2" t="s">
        <v>40</v>
      </c>
    </row>
    <row r="892" spans="1:48" x14ac:dyDescent="0.55000000000000004">
      <c r="A892" s="2" t="s">
        <v>8656</v>
      </c>
      <c r="B892" s="4" t="s">
        <v>15874</v>
      </c>
      <c r="C892" s="2" t="s">
        <v>8657</v>
      </c>
      <c r="D892" s="2" t="s">
        <v>8658</v>
      </c>
      <c r="E892" s="2" t="s">
        <v>8660</v>
      </c>
      <c r="F892" s="2" t="s">
        <v>6504</v>
      </c>
      <c r="G892" s="2" t="s">
        <v>44</v>
      </c>
      <c r="H892" s="2" t="s">
        <v>8492</v>
      </c>
      <c r="I892" s="2">
        <f>VLOOKUP(K892,Coordinates!A:C,2,FALSE)</f>
        <v>40.647486999999998</v>
      </c>
      <c r="J892" s="2">
        <f>VLOOKUP(K892,Coordinates!A:C,3,FALSE)</f>
        <v>-73.891797999999994</v>
      </c>
      <c r="K892" s="2" t="s">
        <v>16568</v>
      </c>
      <c r="L892" s="2" t="s">
        <v>8659</v>
      </c>
      <c r="M892" s="2" t="s">
        <v>56</v>
      </c>
      <c r="N892" s="2" t="s">
        <v>41</v>
      </c>
      <c r="O892" s="2" t="s">
        <v>228</v>
      </c>
      <c r="P892" s="2" t="s">
        <v>229</v>
      </c>
      <c r="Q892" s="2" t="s">
        <v>230</v>
      </c>
      <c r="R892" s="2" t="s">
        <v>51</v>
      </c>
      <c r="S892" s="2" t="s">
        <v>43</v>
      </c>
      <c r="T892" s="2" t="s">
        <v>8657</v>
      </c>
      <c r="U892" s="2" t="s">
        <v>8660</v>
      </c>
      <c r="V892" s="2" t="s">
        <v>6504</v>
      </c>
      <c r="W892" s="2" t="s">
        <v>44</v>
      </c>
      <c r="X892" s="2" t="s">
        <v>8492</v>
      </c>
      <c r="Y892" s="2" t="s">
        <v>8661</v>
      </c>
      <c r="Z892" s="2" t="s">
        <v>8662</v>
      </c>
      <c r="AA892" s="2" t="s">
        <v>8495</v>
      </c>
      <c r="AB892" s="2" t="s">
        <v>8512</v>
      </c>
      <c r="AC892" s="2" t="s">
        <v>8497</v>
      </c>
      <c r="AD892" s="2" t="s">
        <v>8498</v>
      </c>
      <c r="AE892" s="2" t="s">
        <v>8663</v>
      </c>
      <c r="AF892" s="2" t="s">
        <v>49</v>
      </c>
      <c r="AG892" s="2" t="s">
        <v>8664</v>
      </c>
      <c r="AH892" s="2" t="s">
        <v>8665</v>
      </c>
      <c r="AI892" s="2" t="s">
        <v>3506</v>
      </c>
      <c r="AJ892" s="2" t="s">
        <v>3506</v>
      </c>
      <c r="AK892" s="2" t="s">
        <v>8502</v>
      </c>
      <c r="AL892" s="2" t="s">
        <v>8503</v>
      </c>
      <c r="AM892" s="2" t="s">
        <v>8504</v>
      </c>
      <c r="AN892" s="2" t="s">
        <v>8502</v>
      </c>
      <c r="AO892" s="2" t="s">
        <v>8504</v>
      </c>
      <c r="AP892" s="2" t="s">
        <v>8022</v>
      </c>
      <c r="AQ892" s="2" t="s">
        <v>8023</v>
      </c>
      <c r="AR892" s="2" t="s">
        <v>78</v>
      </c>
      <c r="AS892" s="2" t="s">
        <v>8024</v>
      </c>
      <c r="AT892" s="2" t="s">
        <v>40</v>
      </c>
      <c r="AU892" s="2" t="s">
        <v>40</v>
      </c>
      <c r="AV892" s="2" t="s">
        <v>40</v>
      </c>
    </row>
    <row r="893" spans="1:48" x14ac:dyDescent="0.55000000000000004">
      <c r="A893" s="2" t="s">
        <v>8666</v>
      </c>
      <c r="B893" s="4" t="s">
        <v>15874</v>
      </c>
      <c r="C893" s="2" t="s">
        <v>8667</v>
      </c>
      <c r="D893" s="2" t="s">
        <v>8668</v>
      </c>
      <c r="E893" s="2" t="s">
        <v>8671</v>
      </c>
      <c r="F893" s="2" t="s">
        <v>6504</v>
      </c>
      <c r="G893" s="2" t="s">
        <v>44</v>
      </c>
      <c r="H893" s="2" t="s">
        <v>8065</v>
      </c>
      <c r="I893" s="2">
        <f>VLOOKUP(K893,Coordinates!A:C,2,FALSE)</f>
        <v>40.648186000000003</v>
      </c>
      <c r="J893" s="2">
        <f>VLOOKUP(K893,Coordinates!A:C,3,FALSE)</f>
        <v>-73.922364000000002</v>
      </c>
      <c r="K893" s="2" t="s">
        <v>16569</v>
      </c>
      <c r="L893" s="2" t="s">
        <v>8669</v>
      </c>
      <c r="M893" s="2" t="s">
        <v>56</v>
      </c>
      <c r="N893" s="2" t="s">
        <v>41</v>
      </c>
      <c r="O893" s="2" t="s">
        <v>215</v>
      </c>
      <c r="P893" s="2" t="s">
        <v>216</v>
      </c>
      <c r="Q893" s="2" t="s">
        <v>217</v>
      </c>
      <c r="R893" s="2" t="s">
        <v>2553</v>
      </c>
      <c r="S893" s="2" t="s">
        <v>43</v>
      </c>
      <c r="T893" s="2" t="s">
        <v>8670</v>
      </c>
      <c r="U893" s="2" t="s">
        <v>8671</v>
      </c>
      <c r="V893" s="2" t="s">
        <v>6504</v>
      </c>
      <c r="W893" s="2" t="s">
        <v>44</v>
      </c>
      <c r="X893" s="2" t="s">
        <v>8065</v>
      </c>
      <c r="Y893" s="2" t="s">
        <v>8672</v>
      </c>
      <c r="Z893" s="2" t="s">
        <v>8652</v>
      </c>
      <c r="AA893" s="2" t="s">
        <v>8120</v>
      </c>
      <c r="AB893" s="2" t="s">
        <v>8121</v>
      </c>
      <c r="AC893" s="2" t="s">
        <v>8296</v>
      </c>
      <c r="AD893" s="2" t="s">
        <v>8297</v>
      </c>
      <c r="AE893" s="2" t="s">
        <v>8673</v>
      </c>
      <c r="AF893" s="2" t="s">
        <v>49</v>
      </c>
      <c r="AG893" s="2" t="s">
        <v>8674</v>
      </c>
      <c r="AH893" s="2" t="s">
        <v>8675</v>
      </c>
      <c r="AI893" s="2" t="s">
        <v>3506</v>
      </c>
      <c r="AJ893" s="2" t="s">
        <v>3506</v>
      </c>
      <c r="AK893" s="2" t="s">
        <v>7599</v>
      </c>
      <c r="AL893" s="2" t="s">
        <v>40</v>
      </c>
      <c r="AM893" s="2" t="s">
        <v>7600</v>
      </c>
      <c r="AN893" s="2" t="s">
        <v>7599</v>
      </c>
      <c r="AO893" s="2" t="s">
        <v>40</v>
      </c>
      <c r="AP893" s="2" t="s">
        <v>8022</v>
      </c>
      <c r="AQ893" s="2" t="s">
        <v>8023</v>
      </c>
      <c r="AR893" s="2" t="s">
        <v>78</v>
      </c>
      <c r="AS893" s="2" t="s">
        <v>8024</v>
      </c>
      <c r="AT893" s="2" t="s">
        <v>7599</v>
      </c>
      <c r="AU893" s="2" t="s">
        <v>7601</v>
      </c>
      <c r="AV893" s="2" t="s">
        <v>7600</v>
      </c>
    </row>
    <row r="894" spans="1:48" x14ac:dyDescent="0.55000000000000004">
      <c r="A894" s="2" t="s">
        <v>8676</v>
      </c>
      <c r="B894" s="4" t="s">
        <v>15873</v>
      </c>
      <c r="C894" s="2" t="s">
        <v>8677</v>
      </c>
      <c r="D894" s="2" t="s">
        <v>8678</v>
      </c>
      <c r="E894" s="2" t="s">
        <v>8681</v>
      </c>
      <c r="F894" s="2" t="s">
        <v>6504</v>
      </c>
      <c r="G894" s="2" t="s">
        <v>44</v>
      </c>
      <c r="H894" s="2" t="s">
        <v>8492</v>
      </c>
      <c r="I894" s="2">
        <f>VLOOKUP(K894,Coordinates!A:C,2,FALSE)</f>
        <v>40.633839000000002</v>
      </c>
      <c r="J894" s="2">
        <f>VLOOKUP(K894,Coordinates!A:C,3,FALSE)</f>
        <v>-73.917427000000004</v>
      </c>
      <c r="K894" s="2" t="s">
        <v>16570</v>
      </c>
      <c r="L894" s="2" t="s">
        <v>8679</v>
      </c>
      <c r="M894" s="2" t="s">
        <v>56</v>
      </c>
      <c r="N894" s="2" t="s">
        <v>41</v>
      </c>
      <c r="O894" s="2" t="s">
        <v>215</v>
      </c>
      <c r="P894" s="2" t="s">
        <v>216</v>
      </c>
      <c r="Q894" s="2" t="s">
        <v>217</v>
      </c>
      <c r="R894" s="2" t="s">
        <v>2553</v>
      </c>
      <c r="S894" s="2" t="s">
        <v>43</v>
      </c>
      <c r="T894" s="2" t="s">
        <v>8680</v>
      </c>
      <c r="U894" s="2" t="s">
        <v>8681</v>
      </c>
      <c r="V894" s="2" t="s">
        <v>6504</v>
      </c>
      <c r="W894" s="2" t="s">
        <v>44</v>
      </c>
      <c r="X894" s="2" t="s">
        <v>8492</v>
      </c>
      <c r="Y894" s="2" t="s">
        <v>8682</v>
      </c>
      <c r="Z894" s="2" t="s">
        <v>8683</v>
      </c>
      <c r="AA894" s="2" t="s">
        <v>8495</v>
      </c>
      <c r="AB894" s="2" t="s">
        <v>8512</v>
      </c>
      <c r="AC894" s="2" t="s">
        <v>8497</v>
      </c>
      <c r="AD894" s="2" t="s">
        <v>8498</v>
      </c>
      <c r="AE894" s="2" t="s">
        <v>8684</v>
      </c>
      <c r="AF894" s="2" t="s">
        <v>49</v>
      </c>
      <c r="AG894" s="2" t="s">
        <v>8685</v>
      </c>
      <c r="AH894" s="2" t="s">
        <v>8686</v>
      </c>
      <c r="AI894" s="2" t="s">
        <v>3506</v>
      </c>
      <c r="AJ894" s="2" t="s">
        <v>3506</v>
      </c>
      <c r="AK894" s="2" t="s">
        <v>7599</v>
      </c>
      <c r="AL894" s="2" t="s">
        <v>40</v>
      </c>
      <c r="AM894" s="2" t="s">
        <v>7600</v>
      </c>
      <c r="AN894" s="2" t="s">
        <v>7599</v>
      </c>
      <c r="AO894" s="2" t="s">
        <v>40</v>
      </c>
      <c r="AP894" s="2" t="s">
        <v>8022</v>
      </c>
      <c r="AQ894" s="2" t="s">
        <v>8023</v>
      </c>
      <c r="AR894" s="2" t="s">
        <v>78</v>
      </c>
      <c r="AS894" s="2" t="s">
        <v>8024</v>
      </c>
      <c r="AT894" s="2" t="s">
        <v>7599</v>
      </c>
      <c r="AU894" s="2" t="s">
        <v>7601</v>
      </c>
      <c r="AV894" s="2" t="s">
        <v>7600</v>
      </c>
    </row>
    <row r="895" spans="1:48" x14ac:dyDescent="0.55000000000000004">
      <c r="A895" s="2" t="s">
        <v>8687</v>
      </c>
      <c r="B895" s="4" t="s">
        <v>15874</v>
      </c>
      <c r="C895" s="2" t="s">
        <v>8688</v>
      </c>
      <c r="D895" s="2" t="s">
        <v>8689</v>
      </c>
      <c r="E895" s="2" t="s">
        <v>8681</v>
      </c>
      <c r="F895" s="2" t="s">
        <v>6504</v>
      </c>
      <c r="G895" s="2" t="s">
        <v>44</v>
      </c>
      <c r="H895" s="2" t="s">
        <v>8492</v>
      </c>
      <c r="I895" s="2">
        <f>VLOOKUP(K895,Coordinates!A:C,2,FALSE)</f>
        <v>40.633839000000002</v>
      </c>
      <c r="J895" s="2">
        <f>VLOOKUP(K895,Coordinates!A:C,3,FALSE)</f>
        <v>-73.917427000000004</v>
      </c>
      <c r="K895" s="2" t="s">
        <v>16570</v>
      </c>
      <c r="L895" s="2" t="s">
        <v>8690</v>
      </c>
      <c r="M895" s="2" t="s">
        <v>56</v>
      </c>
      <c r="N895" s="2" t="s">
        <v>41</v>
      </c>
      <c r="O895" s="2" t="s">
        <v>215</v>
      </c>
      <c r="P895" s="2" t="s">
        <v>216</v>
      </c>
      <c r="Q895" s="2" t="s">
        <v>217</v>
      </c>
      <c r="R895" s="2" t="s">
        <v>2553</v>
      </c>
      <c r="S895" s="2" t="s">
        <v>43</v>
      </c>
      <c r="T895" s="2" t="s">
        <v>8680</v>
      </c>
      <c r="U895" s="2" t="s">
        <v>8681</v>
      </c>
      <c r="V895" s="2" t="s">
        <v>6504</v>
      </c>
      <c r="W895" s="2" t="s">
        <v>44</v>
      </c>
      <c r="X895" s="2" t="s">
        <v>8492</v>
      </c>
      <c r="Y895" s="2" t="s">
        <v>8682</v>
      </c>
      <c r="Z895" s="2" t="s">
        <v>8683</v>
      </c>
      <c r="AA895" s="2" t="s">
        <v>8495</v>
      </c>
      <c r="AB895" s="2" t="s">
        <v>8512</v>
      </c>
      <c r="AC895" s="2" t="s">
        <v>8497</v>
      </c>
      <c r="AD895" s="2" t="s">
        <v>8498</v>
      </c>
      <c r="AE895" s="2" t="s">
        <v>8691</v>
      </c>
      <c r="AF895" s="2" t="s">
        <v>49</v>
      </c>
      <c r="AG895" s="2" t="s">
        <v>8692</v>
      </c>
      <c r="AH895" s="2" t="s">
        <v>8693</v>
      </c>
      <c r="AI895" s="2" t="s">
        <v>3506</v>
      </c>
      <c r="AJ895" s="2" t="s">
        <v>3506</v>
      </c>
      <c r="AK895" s="2" t="s">
        <v>7599</v>
      </c>
      <c r="AL895" s="2" t="s">
        <v>40</v>
      </c>
      <c r="AM895" s="2" t="s">
        <v>7600</v>
      </c>
      <c r="AN895" s="2" t="s">
        <v>7599</v>
      </c>
      <c r="AO895" s="2" t="s">
        <v>40</v>
      </c>
      <c r="AP895" s="2" t="s">
        <v>8022</v>
      </c>
      <c r="AQ895" s="2" t="s">
        <v>8023</v>
      </c>
      <c r="AR895" s="2" t="s">
        <v>78</v>
      </c>
      <c r="AS895" s="2" t="s">
        <v>8024</v>
      </c>
      <c r="AT895" s="2" t="s">
        <v>7599</v>
      </c>
      <c r="AU895" s="2" t="s">
        <v>7601</v>
      </c>
      <c r="AV895" s="2" t="s">
        <v>7600</v>
      </c>
    </row>
    <row r="896" spans="1:48" x14ac:dyDescent="0.55000000000000004">
      <c r="A896" s="2" t="s">
        <v>8694</v>
      </c>
      <c r="B896" s="4" t="s">
        <v>15874</v>
      </c>
      <c r="C896" s="2" t="s">
        <v>8695</v>
      </c>
      <c r="D896" s="2" t="s">
        <v>8696</v>
      </c>
      <c r="E896" s="2" t="s">
        <v>8671</v>
      </c>
      <c r="F896" s="2" t="s">
        <v>6504</v>
      </c>
      <c r="G896" s="2" t="s">
        <v>44</v>
      </c>
      <c r="H896" s="2" t="s">
        <v>8065</v>
      </c>
      <c r="I896" s="2">
        <f>VLOOKUP(K896,Coordinates!A:C,2,FALSE)</f>
        <v>40.648186000000003</v>
      </c>
      <c r="J896" s="2">
        <f>VLOOKUP(K896,Coordinates!A:C,3,FALSE)</f>
        <v>-73.922364000000002</v>
      </c>
      <c r="K896" s="2" t="s">
        <v>16569</v>
      </c>
      <c r="L896" s="2" t="s">
        <v>8697</v>
      </c>
      <c r="M896" s="2" t="s">
        <v>56</v>
      </c>
      <c r="N896" s="2" t="s">
        <v>41</v>
      </c>
      <c r="O896" s="2" t="s">
        <v>215</v>
      </c>
      <c r="P896" s="2" t="s">
        <v>216</v>
      </c>
      <c r="Q896" s="2" t="s">
        <v>217</v>
      </c>
      <c r="R896" s="2" t="s">
        <v>2553</v>
      </c>
      <c r="S896" s="2" t="s">
        <v>43</v>
      </c>
      <c r="T896" s="2" t="s">
        <v>8670</v>
      </c>
      <c r="U896" s="2" t="s">
        <v>8671</v>
      </c>
      <c r="V896" s="2" t="s">
        <v>6504</v>
      </c>
      <c r="W896" s="2" t="s">
        <v>44</v>
      </c>
      <c r="X896" s="2" t="s">
        <v>8065</v>
      </c>
      <c r="Y896" s="2" t="s">
        <v>8672</v>
      </c>
      <c r="Z896" s="2" t="s">
        <v>8652</v>
      </c>
      <c r="AA896" s="2" t="s">
        <v>8120</v>
      </c>
      <c r="AB896" s="2" t="s">
        <v>8121</v>
      </c>
      <c r="AC896" s="2" t="s">
        <v>8296</v>
      </c>
      <c r="AD896" s="2" t="s">
        <v>8297</v>
      </c>
      <c r="AE896" s="2" t="s">
        <v>8698</v>
      </c>
      <c r="AF896" s="2" t="s">
        <v>49</v>
      </c>
      <c r="AG896" s="2" t="s">
        <v>8699</v>
      </c>
      <c r="AH896" s="2" t="s">
        <v>8700</v>
      </c>
      <c r="AI896" s="2" t="s">
        <v>3506</v>
      </c>
      <c r="AJ896" s="2" t="s">
        <v>3506</v>
      </c>
      <c r="AK896" s="2" t="s">
        <v>314</v>
      </c>
      <c r="AL896" s="2" t="s">
        <v>40</v>
      </c>
      <c r="AM896" s="2" t="s">
        <v>315</v>
      </c>
      <c r="AN896" s="2" t="s">
        <v>314</v>
      </c>
      <c r="AO896" s="2" t="s">
        <v>40</v>
      </c>
      <c r="AP896" s="2" t="s">
        <v>316</v>
      </c>
      <c r="AQ896" s="2" t="s">
        <v>317</v>
      </c>
      <c r="AR896" s="2" t="s">
        <v>78</v>
      </c>
      <c r="AS896" s="2" t="s">
        <v>318</v>
      </c>
      <c r="AT896" s="2" t="s">
        <v>314</v>
      </c>
      <c r="AU896" s="2" t="s">
        <v>319</v>
      </c>
      <c r="AV896" s="2" t="s">
        <v>315</v>
      </c>
    </row>
    <row r="897" spans="1:48" x14ac:dyDescent="0.55000000000000004">
      <c r="A897" s="2" t="s">
        <v>8701</v>
      </c>
      <c r="B897" s="4" t="s">
        <v>15874</v>
      </c>
      <c r="C897" s="2" t="s">
        <v>8702</v>
      </c>
      <c r="D897" s="2" t="s">
        <v>8703</v>
      </c>
      <c r="E897" s="2" t="s">
        <v>8681</v>
      </c>
      <c r="F897" s="2" t="s">
        <v>6504</v>
      </c>
      <c r="G897" s="2" t="s">
        <v>44</v>
      </c>
      <c r="H897" s="2" t="s">
        <v>8492</v>
      </c>
      <c r="I897" s="2">
        <f>VLOOKUP(K897,Coordinates!A:C,2,FALSE)</f>
        <v>40.633839000000002</v>
      </c>
      <c r="J897" s="2">
        <f>VLOOKUP(K897,Coordinates!A:C,3,FALSE)</f>
        <v>-73.917427000000004</v>
      </c>
      <c r="K897" s="2" t="s">
        <v>16570</v>
      </c>
      <c r="L897" s="2" t="s">
        <v>8704</v>
      </c>
      <c r="M897" s="2" t="s">
        <v>56</v>
      </c>
      <c r="N897" s="2" t="s">
        <v>41</v>
      </c>
      <c r="O897" s="2" t="s">
        <v>215</v>
      </c>
      <c r="P897" s="2" t="s">
        <v>216</v>
      </c>
      <c r="Q897" s="2" t="s">
        <v>217</v>
      </c>
      <c r="R897" s="2" t="s">
        <v>2553</v>
      </c>
      <c r="S897" s="2" t="s">
        <v>43</v>
      </c>
      <c r="T897" s="2" t="s">
        <v>8680</v>
      </c>
      <c r="U897" s="2" t="s">
        <v>8681</v>
      </c>
      <c r="V897" s="2" t="s">
        <v>6504</v>
      </c>
      <c r="W897" s="2" t="s">
        <v>44</v>
      </c>
      <c r="X897" s="2" t="s">
        <v>8492</v>
      </c>
      <c r="Y897" s="2" t="s">
        <v>8682</v>
      </c>
      <c r="Z897" s="2" t="s">
        <v>8683</v>
      </c>
      <c r="AA897" s="2" t="s">
        <v>8495</v>
      </c>
      <c r="AB897" s="2" t="s">
        <v>8512</v>
      </c>
      <c r="AC897" s="2" t="s">
        <v>8497</v>
      </c>
      <c r="AD897" s="2" t="s">
        <v>8498</v>
      </c>
      <c r="AE897" s="2" t="s">
        <v>8705</v>
      </c>
      <c r="AF897" s="2" t="s">
        <v>49</v>
      </c>
      <c r="AG897" s="2" t="s">
        <v>8706</v>
      </c>
      <c r="AH897" s="2" t="s">
        <v>8707</v>
      </c>
      <c r="AI897" s="2" t="s">
        <v>3506</v>
      </c>
      <c r="AJ897" s="2" t="s">
        <v>3506</v>
      </c>
      <c r="AK897" s="2" t="s">
        <v>7599</v>
      </c>
      <c r="AL897" s="2" t="s">
        <v>40</v>
      </c>
      <c r="AM897" s="2" t="s">
        <v>7600</v>
      </c>
      <c r="AN897" s="2" t="s">
        <v>7599</v>
      </c>
      <c r="AO897" s="2" t="s">
        <v>40</v>
      </c>
      <c r="AP897" s="2" t="s">
        <v>8022</v>
      </c>
      <c r="AQ897" s="2" t="s">
        <v>8023</v>
      </c>
      <c r="AR897" s="2" t="s">
        <v>78</v>
      </c>
      <c r="AS897" s="2" t="s">
        <v>8024</v>
      </c>
      <c r="AT897" s="2" t="s">
        <v>7599</v>
      </c>
      <c r="AU897" s="2" t="s">
        <v>7601</v>
      </c>
      <c r="AV897" s="2" t="s">
        <v>7600</v>
      </c>
    </row>
    <row r="898" spans="1:48" x14ac:dyDescent="0.55000000000000004">
      <c r="A898" s="2" t="s">
        <v>8708</v>
      </c>
      <c r="B898" s="4" t="s">
        <v>15874</v>
      </c>
      <c r="C898" s="2" t="s">
        <v>8709</v>
      </c>
      <c r="D898" s="2" t="s">
        <v>8710</v>
      </c>
      <c r="E898" s="2" t="s">
        <v>8681</v>
      </c>
      <c r="F898" s="2" t="s">
        <v>6504</v>
      </c>
      <c r="G898" s="2" t="s">
        <v>44</v>
      </c>
      <c r="H898" s="2" t="s">
        <v>8492</v>
      </c>
      <c r="I898" s="2">
        <f>VLOOKUP(K898,Coordinates!A:C,2,FALSE)</f>
        <v>40.633839000000002</v>
      </c>
      <c r="J898" s="2">
        <f>VLOOKUP(K898,Coordinates!A:C,3,FALSE)</f>
        <v>-73.917427000000004</v>
      </c>
      <c r="K898" s="2" t="s">
        <v>16570</v>
      </c>
      <c r="L898" s="2" t="s">
        <v>8711</v>
      </c>
      <c r="M898" s="2" t="s">
        <v>56</v>
      </c>
      <c r="N898" s="2" t="s">
        <v>324</v>
      </c>
      <c r="O898" s="2" t="s">
        <v>215</v>
      </c>
      <c r="P898" s="2" t="s">
        <v>216</v>
      </c>
      <c r="Q898" s="2" t="s">
        <v>217</v>
      </c>
      <c r="R898" s="2" t="s">
        <v>2553</v>
      </c>
      <c r="S898" s="2" t="s">
        <v>43</v>
      </c>
      <c r="T898" s="2" t="s">
        <v>8680</v>
      </c>
      <c r="U898" s="2" t="s">
        <v>8681</v>
      </c>
      <c r="V898" s="2" t="s">
        <v>6504</v>
      </c>
      <c r="W898" s="2" t="s">
        <v>44</v>
      </c>
      <c r="X898" s="2" t="s">
        <v>8492</v>
      </c>
      <c r="Y898" s="2" t="s">
        <v>8682</v>
      </c>
      <c r="Z898" s="2" t="s">
        <v>8683</v>
      </c>
      <c r="AA898" s="2" t="s">
        <v>8495</v>
      </c>
      <c r="AB898" s="2" t="s">
        <v>8512</v>
      </c>
      <c r="AC898" s="2" t="s">
        <v>8497</v>
      </c>
      <c r="AD898" s="2" t="s">
        <v>8498</v>
      </c>
      <c r="AE898" s="2" t="s">
        <v>8712</v>
      </c>
      <c r="AF898" s="2" t="s">
        <v>49</v>
      </c>
      <c r="AG898" s="2" t="s">
        <v>8713</v>
      </c>
      <c r="AH898" s="2" t="s">
        <v>8714</v>
      </c>
      <c r="AI898" s="2" t="s">
        <v>3506</v>
      </c>
      <c r="AJ898" s="2" t="s">
        <v>3506</v>
      </c>
      <c r="AK898" s="2" t="s">
        <v>1075</v>
      </c>
      <c r="AL898" s="2" t="s">
        <v>40</v>
      </c>
      <c r="AM898" s="2" t="s">
        <v>1076</v>
      </c>
      <c r="AN898" s="2" t="s">
        <v>1075</v>
      </c>
      <c r="AO898" s="2" t="s">
        <v>40</v>
      </c>
      <c r="AP898" s="2" t="s">
        <v>316</v>
      </c>
      <c r="AQ898" s="2" t="s">
        <v>317</v>
      </c>
      <c r="AR898" s="2" t="s">
        <v>78</v>
      </c>
      <c r="AS898" s="2" t="s">
        <v>318</v>
      </c>
      <c r="AT898" s="2" t="s">
        <v>1075</v>
      </c>
      <c r="AU898" s="2" t="s">
        <v>1077</v>
      </c>
      <c r="AV898" s="2" t="s">
        <v>1076</v>
      </c>
    </row>
    <row r="899" spans="1:48" x14ac:dyDescent="0.55000000000000004">
      <c r="A899" s="2" t="s">
        <v>8715</v>
      </c>
      <c r="B899" s="4" t="s">
        <v>15874</v>
      </c>
      <c r="C899" s="2" t="s">
        <v>8716</v>
      </c>
      <c r="D899" s="2" t="s">
        <v>8717</v>
      </c>
      <c r="E899" s="2" t="s">
        <v>8720</v>
      </c>
      <c r="F899" s="2" t="s">
        <v>6504</v>
      </c>
      <c r="G899" s="2" t="s">
        <v>44</v>
      </c>
      <c r="H899" s="2" t="s">
        <v>8065</v>
      </c>
      <c r="I899" s="2">
        <f>VLOOKUP(K899,Coordinates!A:C,2,FALSE)</f>
        <v>40.658684999999998</v>
      </c>
      <c r="J899" s="2">
        <f>VLOOKUP(K899,Coordinates!A:C,3,FALSE)</f>
        <v>-73.928681999999995</v>
      </c>
      <c r="K899" s="2" t="s">
        <v>16571</v>
      </c>
      <c r="L899" s="2" t="s">
        <v>8718</v>
      </c>
      <c r="M899" s="2" t="s">
        <v>56</v>
      </c>
      <c r="N899" s="2" t="s">
        <v>41</v>
      </c>
      <c r="O899" s="2" t="s">
        <v>228</v>
      </c>
      <c r="P899" s="2" t="s">
        <v>229</v>
      </c>
      <c r="Q899" s="2" t="s">
        <v>230</v>
      </c>
      <c r="R899" s="2" t="s">
        <v>2553</v>
      </c>
      <c r="S899" s="2" t="s">
        <v>43</v>
      </c>
      <c r="T899" s="2" t="s">
        <v>8719</v>
      </c>
      <c r="U899" s="2" t="s">
        <v>8720</v>
      </c>
      <c r="V899" s="2" t="s">
        <v>6504</v>
      </c>
      <c r="W899" s="2" t="s">
        <v>44</v>
      </c>
      <c r="X899" s="2" t="s">
        <v>8065</v>
      </c>
      <c r="Y899" s="2" t="s">
        <v>8721</v>
      </c>
      <c r="Z899" s="2" t="s">
        <v>8722</v>
      </c>
      <c r="AA899" s="2" t="s">
        <v>8120</v>
      </c>
      <c r="AB899" s="2" t="s">
        <v>7790</v>
      </c>
      <c r="AC899" s="2" t="s">
        <v>8014</v>
      </c>
      <c r="AD899" s="2" t="s">
        <v>8015</v>
      </c>
      <c r="AE899" s="2" t="s">
        <v>8723</v>
      </c>
      <c r="AF899" s="2" t="s">
        <v>49</v>
      </c>
      <c r="AG899" s="2" t="s">
        <v>8724</v>
      </c>
      <c r="AH899" s="2" t="s">
        <v>8725</v>
      </c>
      <c r="AI899" s="2" t="s">
        <v>3506</v>
      </c>
      <c r="AJ899" s="2" t="s">
        <v>3506</v>
      </c>
      <c r="AK899" s="2" t="s">
        <v>8502</v>
      </c>
      <c r="AL899" s="2" t="s">
        <v>8503</v>
      </c>
      <c r="AM899" s="2" t="s">
        <v>8504</v>
      </c>
      <c r="AN899" s="2" t="s">
        <v>8502</v>
      </c>
      <c r="AO899" s="2" t="s">
        <v>8504</v>
      </c>
      <c r="AP899" s="2" t="s">
        <v>8022</v>
      </c>
      <c r="AQ899" s="2" t="s">
        <v>8023</v>
      </c>
      <c r="AR899" s="2" t="s">
        <v>78</v>
      </c>
      <c r="AS899" s="2" t="s">
        <v>8024</v>
      </c>
      <c r="AT899" s="2" t="s">
        <v>40</v>
      </c>
      <c r="AU899" s="2" t="s">
        <v>40</v>
      </c>
      <c r="AV899" s="2" t="s">
        <v>40</v>
      </c>
    </row>
    <row r="900" spans="1:48" x14ac:dyDescent="0.55000000000000004">
      <c r="A900" s="2" t="s">
        <v>8726</v>
      </c>
      <c r="B900" s="4" t="s">
        <v>15874</v>
      </c>
      <c r="C900" s="2" t="s">
        <v>8727</v>
      </c>
      <c r="D900" s="2" t="s">
        <v>8728</v>
      </c>
      <c r="E900" s="2" t="s">
        <v>8731</v>
      </c>
      <c r="F900" s="2" t="s">
        <v>6504</v>
      </c>
      <c r="G900" s="2" t="s">
        <v>44</v>
      </c>
      <c r="H900" s="2" t="s">
        <v>8132</v>
      </c>
      <c r="I900" s="2">
        <f>VLOOKUP(K900,Coordinates!A:C,2,FALSE)</f>
        <v>40.657983000000002</v>
      </c>
      <c r="J900" s="2">
        <f>VLOOKUP(K900,Coordinates!A:C,3,FALSE)</f>
        <v>-73.920137999999994</v>
      </c>
      <c r="K900" s="2" t="s">
        <v>16572</v>
      </c>
      <c r="L900" s="2" t="s">
        <v>8729</v>
      </c>
      <c r="M900" s="2" t="s">
        <v>56</v>
      </c>
      <c r="N900" s="2" t="s">
        <v>41</v>
      </c>
      <c r="O900" s="2" t="s">
        <v>228</v>
      </c>
      <c r="P900" s="2" t="s">
        <v>229</v>
      </c>
      <c r="Q900" s="2" t="s">
        <v>230</v>
      </c>
      <c r="R900" s="2" t="s">
        <v>2553</v>
      </c>
      <c r="S900" s="2" t="s">
        <v>43</v>
      </c>
      <c r="T900" s="2" t="s">
        <v>8730</v>
      </c>
      <c r="U900" s="2" t="s">
        <v>8731</v>
      </c>
      <c r="V900" s="2" t="s">
        <v>6504</v>
      </c>
      <c r="W900" s="2" t="s">
        <v>44</v>
      </c>
      <c r="X900" s="2" t="s">
        <v>8132</v>
      </c>
      <c r="Y900" s="2" t="s">
        <v>8732</v>
      </c>
      <c r="Z900" s="2" t="s">
        <v>8572</v>
      </c>
      <c r="AA900" s="2" t="s">
        <v>8120</v>
      </c>
      <c r="AB900" s="2" t="s">
        <v>7790</v>
      </c>
      <c r="AC900" s="2" t="s">
        <v>8296</v>
      </c>
      <c r="AD900" s="2" t="s">
        <v>8297</v>
      </c>
      <c r="AE900" s="2" t="s">
        <v>8733</v>
      </c>
      <c r="AF900" s="2" t="s">
        <v>49</v>
      </c>
      <c r="AG900" s="2" t="s">
        <v>8734</v>
      </c>
      <c r="AH900" s="2" t="s">
        <v>8735</v>
      </c>
      <c r="AI900" s="2" t="s">
        <v>3506</v>
      </c>
      <c r="AJ900" s="2" t="s">
        <v>3506</v>
      </c>
      <c r="AK900" s="2" t="s">
        <v>8502</v>
      </c>
      <c r="AL900" s="2" t="s">
        <v>8503</v>
      </c>
      <c r="AM900" s="2" t="s">
        <v>8504</v>
      </c>
      <c r="AN900" s="2" t="s">
        <v>8502</v>
      </c>
      <c r="AO900" s="2" t="s">
        <v>8504</v>
      </c>
      <c r="AP900" s="2" t="s">
        <v>8022</v>
      </c>
      <c r="AQ900" s="2" t="s">
        <v>8023</v>
      </c>
      <c r="AR900" s="2" t="s">
        <v>78</v>
      </c>
      <c r="AS900" s="2" t="s">
        <v>8024</v>
      </c>
      <c r="AT900" s="2" t="s">
        <v>40</v>
      </c>
      <c r="AU900" s="2" t="s">
        <v>40</v>
      </c>
      <c r="AV900" s="2" t="s">
        <v>40</v>
      </c>
    </row>
    <row r="901" spans="1:48" x14ac:dyDescent="0.55000000000000004">
      <c r="A901" s="4" t="s">
        <v>15848</v>
      </c>
      <c r="B901" s="4" t="s">
        <v>15874</v>
      </c>
      <c r="C901" s="4" t="s">
        <v>15866</v>
      </c>
      <c r="D901" t="s">
        <v>15865</v>
      </c>
      <c r="E901" s="2" t="s">
        <v>8720</v>
      </c>
      <c r="F901" s="2" t="s">
        <v>6504</v>
      </c>
      <c r="G901" s="2" t="s">
        <v>44</v>
      </c>
      <c r="H901" s="2" t="s">
        <v>8065</v>
      </c>
      <c r="I901" s="2">
        <f>VLOOKUP(K901,Coordinates!A:C,2,FALSE)</f>
        <v>40.658684999999998</v>
      </c>
      <c r="J901" s="2">
        <f>VLOOKUP(K901,Coordinates!A:C,3,FALSE)</f>
        <v>-73.928681999999995</v>
      </c>
      <c r="K901" s="2" t="s">
        <v>16571</v>
      </c>
      <c r="M901" s="2" t="s">
        <v>56</v>
      </c>
      <c r="N901" s="2" t="s">
        <v>41</v>
      </c>
      <c r="O901" t="s">
        <v>215</v>
      </c>
      <c r="P901" t="s">
        <v>216</v>
      </c>
      <c r="T901" s="2" t="s">
        <v>8719</v>
      </c>
      <c r="U901" s="2" t="s">
        <v>8720</v>
      </c>
      <c r="V901" s="2" t="s">
        <v>6504</v>
      </c>
      <c r="W901" s="2" t="s">
        <v>44</v>
      </c>
      <c r="X901" s="2" t="s">
        <v>8065</v>
      </c>
    </row>
    <row r="902" spans="1:48" x14ac:dyDescent="0.55000000000000004">
      <c r="A902" s="2" t="s">
        <v>8736</v>
      </c>
      <c r="B902" s="4" t="s">
        <v>15874</v>
      </c>
      <c r="C902" s="2" t="s">
        <v>8737</v>
      </c>
      <c r="D902" s="2" t="s">
        <v>8738</v>
      </c>
      <c r="E902" s="2" t="s">
        <v>8720</v>
      </c>
      <c r="F902" s="2" t="s">
        <v>6504</v>
      </c>
      <c r="G902" s="2" t="s">
        <v>44</v>
      </c>
      <c r="H902" s="2" t="s">
        <v>8065</v>
      </c>
      <c r="I902" s="2">
        <f>VLOOKUP(K902,Coordinates!A:C,2,FALSE)</f>
        <v>40.658684999999998</v>
      </c>
      <c r="J902" s="2">
        <f>VLOOKUP(K902,Coordinates!A:C,3,FALSE)</f>
        <v>-73.928681999999995</v>
      </c>
      <c r="K902" s="2" t="s">
        <v>16571</v>
      </c>
      <c r="L902" s="2" t="s">
        <v>8739</v>
      </c>
      <c r="M902" s="2" t="s">
        <v>56</v>
      </c>
      <c r="N902" s="2" t="s">
        <v>41</v>
      </c>
      <c r="O902" s="2" t="s">
        <v>228</v>
      </c>
      <c r="P902" s="2" t="s">
        <v>229</v>
      </c>
      <c r="Q902" s="2" t="s">
        <v>230</v>
      </c>
      <c r="R902" s="2" t="s">
        <v>2553</v>
      </c>
      <c r="S902" s="2" t="s">
        <v>43</v>
      </c>
      <c r="T902" s="2" t="s">
        <v>8719</v>
      </c>
      <c r="U902" s="2" t="s">
        <v>8720</v>
      </c>
      <c r="V902" s="2" t="s">
        <v>6504</v>
      </c>
      <c r="W902" s="2" t="s">
        <v>44</v>
      </c>
      <c r="X902" s="2" t="s">
        <v>8065</v>
      </c>
      <c r="Y902" s="2" t="s">
        <v>8721</v>
      </c>
      <c r="Z902" s="2" t="s">
        <v>8722</v>
      </c>
      <c r="AA902" s="2" t="s">
        <v>8120</v>
      </c>
      <c r="AB902" s="2" t="s">
        <v>7790</v>
      </c>
      <c r="AC902" s="2" t="s">
        <v>8014</v>
      </c>
      <c r="AD902" s="2" t="s">
        <v>8015</v>
      </c>
      <c r="AE902" s="2" t="s">
        <v>8740</v>
      </c>
      <c r="AF902" s="2" t="s">
        <v>49</v>
      </c>
      <c r="AG902" s="2" t="s">
        <v>8741</v>
      </c>
      <c r="AH902" s="2" t="s">
        <v>8742</v>
      </c>
      <c r="AI902" s="2" t="s">
        <v>3506</v>
      </c>
      <c r="AJ902" s="2" t="s">
        <v>3506</v>
      </c>
      <c r="AK902" s="2" t="s">
        <v>8502</v>
      </c>
      <c r="AL902" s="2" t="s">
        <v>8503</v>
      </c>
      <c r="AM902" s="2" t="s">
        <v>8504</v>
      </c>
      <c r="AN902" s="2" t="s">
        <v>8502</v>
      </c>
      <c r="AO902" s="2" t="s">
        <v>8504</v>
      </c>
      <c r="AP902" s="2" t="s">
        <v>8022</v>
      </c>
      <c r="AQ902" s="2" t="s">
        <v>8023</v>
      </c>
      <c r="AR902" s="2" t="s">
        <v>78</v>
      </c>
      <c r="AS902" s="2" t="s">
        <v>8024</v>
      </c>
      <c r="AT902" s="2" t="s">
        <v>40</v>
      </c>
      <c r="AU902" s="2" t="s">
        <v>40</v>
      </c>
      <c r="AV902" s="2" t="s">
        <v>40</v>
      </c>
    </row>
    <row r="903" spans="1:48" x14ac:dyDescent="0.55000000000000004">
      <c r="A903" s="2" t="s">
        <v>8743</v>
      </c>
      <c r="B903" s="4" t="s">
        <v>15874</v>
      </c>
      <c r="C903" s="2" t="s">
        <v>8744</v>
      </c>
      <c r="D903" s="2" t="s">
        <v>8745</v>
      </c>
      <c r="E903" s="2" t="s">
        <v>8748</v>
      </c>
      <c r="F903" s="2" t="s">
        <v>6504</v>
      </c>
      <c r="G903" s="2" t="s">
        <v>44</v>
      </c>
      <c r="H903" s="2" t="s">
        <v>8492</v>
      </c>
      <c r="I903" s="2">
        <f>VLOOKUP(K903,Coordinates!A:C,2,FALSE)</f>
        <v>40.640442999999998</v>
      </c>
      <c r="J903" s="2">
        <f>VLOOKUP(K903,Coordinates!A:C,3,FALSE)</f>
        <v>-73.898780000000002</v>
      </c>
      <c r="K903" s="2" t="s">
        <v>16573</v>
      </c>
      <c r="L903" s="2" t="s">
        <v>8746</v>
      </c>
      <c r="M903" s="2" t="s">
        <v>56</v>
      </c>
      <c r="N903" s="2" t="s">
        <v>673</v>
      </c>
      <c r="O903" s="2" t="s">
        <v>215</v>
      </c>
      <c r="P903" s="2" t="s">
        <v>216</v>
      </c>
      <c r="Q903" s="2" t="s">
        <v>217</v>
      </c>
      <c r="R903" s="2" t="s">
        <v>279</v>
      </c>
      <c r="S903" s="2" t="s">
        <v>43</v>
      </c>
      <c r="T903" s="2" t="s">
        <v>8747</v>
      </c>
      <c r="U903" s="2" t="s">
        <v>8748</v>
      </c>
      <c r="V903" s="2" t="s">
        <v>6504</v>
      </c>
      <c r="W903" s="2" t="s">
        <v>44</v>
      </c>
      <c r="X903" s="2" t="s">
        <v>8492</v>
      </c>
      <c r="Y903" s="2" t="s">
        <v>8749</v>
      </c>
      <c r="Z903" s="2" t="s">
        <v>8750</v>
      </c>
      <c r="AA903" s="2" t="s">
        <v>8495</v>
      </c>
      <c r="AB903" s="2" t="s">
        <v>8512</v>
      </c>
      <c r="AC903" s="2" t="s">
        <v>8497</v>
      </c>
      <c r="AD903" s="2" t="s">
        <v>8498</v>
      </c>
      <c r="AE903" s="2" t="s">
        <v>8751</v>
      </c>
      <c r="AF903" s="2" t="s">
        <v>49</v>
      </c>
      <c r="AG903" s="2" t="s">
        <v>8752</v>
      </c>
      <c r="AH903" s="2" t="s">
        <v>8753</v>
      </c>
      <c r="AI903" s="2" t="s">
        <v>3506</v>
      </c>
      <c r="AJ903" s="2" t="s">
        <v>3506</v>
      </c>
      <c r="AK903" s="2" t="s">
        <v>1075</v>
      </c>
      <c r="AL903" s="2" t="s">
        <v>40</v>
      </c>
      <c r="AM903" s="2" t="s">
        <v>1076</v>
      </c>
      <c r="AN903" s="2" t="s">
        <v>1075</v>
      </c>
      <c r="AO903" s="2" t="s">
        <v>40</v>
      </c>
      <c r="AP903" s="2" t="s">
        <v>316</v>
      </c>
      <c r="AQ903" s="2" t="s">
        <v>317</v>
      </c>
      <c r="AR903" s="2" t="s">
        <v>78</v>
      </c>
      <c r="AS903" s="2" t="s">
        <v>318</v>
      </c>
      <c r="AT903" s="2" t="s">
        <v>1075</v>
      </c>
      <c r="AU903" s="2" t="s">
        <v>1077</v>
      </c>
      <c r="AV903" s="2" t="s">
        <v>1076</v>
      </c>
    </row>
    <row r="904" spans="1:48" x14ac:dyDescent="0.55000000000000004">
      <c r="A904" s="2" t="s">
        <v>8754</v>
      </c>
      <c r="B904" s="4" t="s">
        <v>15874</v>
      </c>
      <c r="C904" s="2" t="s">
        <v>8755</v>
      </c>
      <c r="D904" s="2" t="s">
        <v>8756</v>
      </c>
      <c r="E904" s="2" t="s">
        <v>8671</v>
      </c>
      <c r="F904" s="2" t="s">
        <v>6504</v>
      </c>
      <c r="G904" s="2" t="s">
        <v>44</v>
      </c>
      <c r="H904" s="2" t="s">
        <v>8065</v>
      </c>
      <c r="I904" s="2">
        <f>VLOOKUP(K904,Coordinates!A:C,2,FALSE)</f>
        <v>40.648186000000003</v>
      </c>
      <c r="J904" s="2">
        <f>VLOOKUP(K904,Coordinates!A:C,3,FALSE)</f>
        <v>-73.922364000000002</v>
      </c>
      <c r="K904" s="2" t="s">
        <v>16569</v>
      </c>
      <c r="L904" s="2" t="s">
        <v>8757</v>
      </c>
      <c r="M904" s="2" t="s">
        <v>56</v>
      </c>
      <c r="N904" s="2" t="s">
        <v>41</v>
      </c>
      <c r="O904" s="2" t="s">
        <v>215</v>
      </c>
      <c r="P904" s="2" t="s">
        <v>216</v>
      </c>
      <c r="Q904" s="2" t="s">
        <v>217</v>
      </c>
      <c r="R904" s="2" t="s">
        <v>279</v>
      </c>
      <c r="S904" s="2" t="s">
        <v>43</v>
      </c>
      <c r="T904" s="2" t="s">
        <v>8670</v>
      </c>
      <c r="U904" s="2" t="s">
        <v>8671</v>
      </c>
      <c r="V904" s="2" t="s">
        <v>6504</v>
      </c>
      <c r="W904" s="2" t="s">
        <v>44</v>
      </c>
      <c r="X904" s="2" t="s">
        <v>8065</v>
      </c>
      <c r="Y904" s="2" t="s">
        <v>8672</v>
      </c>
      <c r="Z904" s="2" t="s">
        <v>8652</v>
      </c>
      <c r="AA904" s="2" t="s">
        <v>8120</v>
      </c>
      <c r="AB904" s="2" t="s">
        <v>8121</v>
      </c>
      <c r="AC904" s="2" t="s">
        <v>8296</v>
      </c>
      <c r="AD904" s="2" t="s">
        <v>8297</v>
      </c>
      <c r="AE904" s="2" t="s">
        <v>8758</v>
      </c>
      <c r="AF904" s="2" t="s">
        <v>49</v>
      </c>
      <c r="AG904" s="2" t="s">
        <v>8759</v>
      </c>
      <c r="AH904" s="2" t="s">
        <v>8760</v>
      </c>
      <c r="AI904" s="2" t="s">
        <v>3506</v>
      </c>
      <c r="AJ904" s="2" t="s">
        <v>3506</v>
      </c>
      <c r="AK904" s="2" t="s">
        <v>7599</v>
      </c>
      <c r="AL904" s="2" t="s">
        <v>40</v>
      </c>
      <c r="AM904" s="2" t="s">
        <v>7600</v>
      </c>
      <c r="AN904" s="2" t="s">
        <v>7599</v>
      </c>
      <c r="AO904" s="2" t="s">
        <v>40</v>
      </c>
      <c r="AP904" s="2" t="s">
        <v>8022</v>
      </c>
      <c r="AQ904" s="2" t="s">
        <v>8023</v>
      </c>
      <c r="AR904" s="2" t="s">
        <v>78</v>
      </c>
      <c r="AS904" s="2" t="s">
        <v>8024</v>
      </c>
      <c r="AT904" s="2" t="s">
        <v>7599</v>
      </c>
      <c r="AU904" s="2" t="s">
        <v>7601</v>
      </c>
      <c r="AV904" s="2" t="s">
        <v>7600</v>
      </c>
    </row>
    <row r="905" spans="1:48" x14ac:dyDescent="0.55000000000000004">
      <c r="A905" s="2" t="s">
        <v>8761</v>
      </c>
      <c r="B905" s="4" t="s">
        <v>15874</v>
      </c>
      <c r="C905" s="2" t="s">
        <v>8762</v>
      </c>
      <c r="D905" s="2" t="s">
        <v>8763</v>
      </c>
      <c r="E905" s="2" t="s">
        <v>8748</v>
      </c>
      <c r="F905" s="2" t="s">
        <v>6504</v>
      </c>
      <c r="G905" s="2" t="s">
        <v>44</v>
      </c>
      <c r="H905" s="2" t="s">
        <v>8492</v>
      </c>
      <c r="I905" s="2">
        <f>VLOOKUP(K905,Coordinates!A:C,2,FALSE)</f>
        <v>40.640442999999998</v>
      </c>
      <c r="J905" s="2">
        <f>VLOOKUP(K905,Coordinates!A:C,3,FALSE)</f>
        <v>-73.898780000000002</v>
      </c>
      <c r="K905" s="2" t="s">
        <v>16573</v>
      </c>
      <c r="L905" s="2" t="s">
        <v>8764</v>
      </c>
      <c r="M905" s="2" t="s">
        <v>56</v>
      </c>
      <c r="N905" s="2" t="s">
        <v>41</v>
      </c>
      <c r="O905" s="2" t="s">
        <v>215</v>
      </c>
      <c r="P905" s="2" t="s">
        <v>216</v>
      </c>
      <c r="Q905" s="2" t="s">
        <v>217</v>
      </c>
      <c r="R905" s="2" t="s">
        <v>279</v>
      </c>
      <c r="S905" s="2" t="s">
        <v>43</v>
      </c>
      <c r="T905" s="2" t="s">
        <v>8747</v>
      </c>
      <c r="U905" s="2" t="s">
        <v>8748</v>
      </c>
      <c r="V905" s="2" t="s">
        <v>6504</v>
      </c>
      <c r="W905" s="2" t="s">
        <v>44</v>
      </c>
      <c r="X905" s="2" t="s">
        <v>8492</v>
      </c>
      <c r="Y905" s="2" t="s">
        <v>8749</v>
      </c>
      <c r="Z905" s="2" t="s">
        <v>8750</v>
      </c>
      <c r="AA905" s="2" t="s">
        <v>8495</v>
      </c>
      <c r="AB905" s="2" t="s">
        <v>8512</v>
      </c>
      <c r="AC905" s="2" t="s">
        <v>8497</v>
      </c>
      <c r="AD905" s="2" t="s">
        <v>8498</v>
      </c>
      <c r="AE905" s="2" t="s">
        <v>8765</v>
      </c>
      <c r="AF905" s="2" t="s">
        <v>49</v>
      </c>
      <c r="AG905" s="2" t="s">
        <v>8766</v>
      </c>
      <c r="AH905" s="2" t="s">
        <v>8767</v>
      </c>
      <c r="AI905" s="2" t="s">
        <v>3506</v>
      </c>
      <c r="AJ905" s="2" t="s">
        <v>3506</v>
      </c>
      <c r="AK905" s="2" t="s">
        <v>7599</v>
      </c>
      <c r="AL905" s="2" t="s">
        <v>40</v>
      </c>
      <c r="AM905" s="2" t="s">
        <v>7600</v>
      </c>
      <c r="AN905" s="2" t="s">
        <v>7599</v>
      </c>
      <c r="AO905" s="2" t="s">
        <v>40</v>
      </c>
      <c r="AP905" s="2" t="s">
        <v>8022</v>
      </c>
      <c r="AQ905" s="2" t="s">
        <v>8023</v>
      </c>
      <c r="AR905" s="2" t="s">
        <v>78</v>
      </c>
      <c r="AS905" s="2" t="s">
        <v>8024</v>
      </c>
      <c r="AT905" s="2" t="s">
        <v>7599</v>
      </c>
      <c r="AU905" s="2" t="s">
        <v>7601</v>
      </c>
      <c r="AV905" s="2" t="s">
        <v>7600</v>
      </c>
    </row>
    <row r="906" spans="1:48" x14ac:dyDescent="0.55000000000000004">
      <c r="A906" s="2" t="s">
        <v>8768</v>
      </c>
      <c r="B906" s="4" t="s">
        <v>15874</v>
      </c>
      <c r="C906" s="2" t="s">
        <v>8769</v>
      </c>
      <c r="D906" s="2" t="s">
        <v>8770</v>
      </c>
      <c r="E906" s="2" t="s">
        <v>15930</v>
      </c>
      <c r="F906" s="2" t="s">
        <v>6504</v>
      </c>
      <c r="G906" s="2" t="s">
        <v>44</v>
      </c>
      <c r="H906" s="2" t="s">
        <v>8492</v>
      </c>
      <c r="I906" s="2" t="e">
        <f>VLOOKUP(K906,Coordinates!A:C,2,FALSE)</f>
        <v>#N/A</v>
      </c>
      <c r="J906" s="2" t="e">
        <f>VLOOKUP(K906,Coordinates!A:C,3,FALSE)</f>
        <v>#N/A</v>
      </c>
      <c r="K906" s="2" t="s">
        <v>16574</v>
      </c>
      <c r="L906" s="2" t="s">
        <v>8771</v>
      </c>
      <c r="M906" s="2" t="s">
        <v>56</v>
      </c>
      <c r="N906" s="2" t="s">
        <v>324</v>
      </c>
      <c r="O906" s="2" t="s">
        <v>215</v>
      </c>
      <c r="P906" s="2" t="s">
        <v>217</v>
      </c>
      <c r="Q906" s="2" t="s">
        <v>217</v>
      </c>
      <c r="R906" s="2" t="s">
        <v>279</v>
      </c>
      <c r="S906" s="2" t="s">
        <v>43</v>
      </c>
      <c r="T906" s="2" t="s">
        <v>8772</v>
      </c>
      <c r="U906" s="2" t="s">
        <v>8773</v>
      </c>
      <c r="V906" s="2" t="s">
        <v>6504</v>
      </c>
      <c r="W906" s="2" t="s">
        <v>44</v>
      </c>
      <c r="X906" s="2" t="s">
        <v>8492</v>
      </c>
      <c r="Y906" s="2" t="s">
        <v>8774</v>
      </c>
      <c r="Z906" s="2" t="s">
        <v>8775</v>
      </c>
      <c r="AA906" s="2" t="s">
        <v>8776</v>
      </c>
      <c r="AB906" s="2" t="s">
        <v>8496</v>
      </c>
      <c r="AC906" s="2" t="s">
        <v>8777</v>
      </c>
      <c r="AD906" s="2" t="s">
        <v>8778</v>
      </c>
      <c r="AE906" s="2" t="s">
        <v>8779</v>
      </c>
      <c r="AF906" s="2" t="s">
        <v>331</v>
      </c>
      <c r="AG906" s="2" t="s">
        <v>8780</v>
      </c>
      <c r="AH906" s="2" t="s">
        <v>8781</v>
      </c>
      <c r="AI906" s="2" t="s">
        <v>3506</v>
      </c>
      <c r="AJ906" s="2" t="s">
        <v>3506</v>
      </c>
      <c r="AK906" s="2" t="s">
        <v>1075</v>
      </c>
      <c r="AL906" s="2" t="s">
        <v>40</v>
      </c>
      <c r="AM906" s="2" t="s">
        <v>1076</v>
      </c>
      <c r="AN906" s="2" t="s">
        <v>1075</v>
      </c>
      <c r="AO906" s="2" t="s">
        <v>40</v>
      </c>
      <c r="AP906" s="2" t="s">
        <v>316</v>
      </c>
      <c r="AQ906" s="2" t="s">
        <v>317</v>
      </c>
      <c r="AR906" s="2" t="s">
        <v>78</v>
      </c>
      <c r="AS906" s="2" t="s">
        <v>318</v>
      </c>
      <c r="AT906" s="2" t="s">
        <v>1075</v>
      </c>
      <c r="AU906" s="2" t="s">
        <v>1077</v>
      </c>
      <c r="AV906" s="2" t="s">
        <v>1076</v>
      </c>
    </row>
    <row r="907" spans="1:48" x14ac:dyDescent="0.55000000000000004">
      <c r="A907" s="2" t="s">
        <v>8782</v>
      </c>
      <c r="B907" s="4" t="s">
        <v>15874</v>
      </c>
      <c r="C907" s="2" t="s">
        <v>8783</v>
      </c>
      <c r="D907" s="2" t="s">
        <v>8784</v>
      </c>
      <c r="E907" s="2" t="s">
        <v>8681</v>
      </c>
      <c r="F907" s="2" t="s">
        <v>6504</v>
      </c>
      <c r="G907" s="2" t="s">
        <v>44</v>
      </c>
      <c r="H907" s="2" t="s">
        <v>8492</v>
      </c>
      <c r="I907" s="2">
        <f>VLOOKUP(K907,Coordinates!A:C,2,FALSE)</f>
        <v>40.633839000000002</v>
      </c>
      <c r="J907" s="2">
        <f>VLOOKUP(K907,Coordinates!A:C,3,FALSE)</f>
        <v>-73.917427000000004</v>
      </c>
      <c r="K907" s="2" t="s">
        <v>16570</v>
      </c>
      <c r="L907" s="2" t="s">
        <v>8785</v>
      </c>
      <c r="M907" s="2" t="s">
        <v>56</v>
      </c>
      <c r="N907" s="2" t="s">
        <v>41</v>
      </c>
      <c r="O907" s="2" t="s">
        <v>215</v>
      </c>
      <c r="P907" s="2" t="s">
        <v>216</v>
      </c>
      <c r="Q907" s="2" t="s">
        <v>217</v>
      </c>
      <c r="R907" s="2" t="s">
        <v>279</v>
      </c>
      <c r="S907" s="2" t="s">
        <v>43</v>
      </c>
      <c r="T907" s="2" t="s">
        <v>8680</v>
      </c>
      <c r="U907" s="2" t="s">
        <v>8681</v>
      </c>
      <c r="V907" s="2" t="s">
        <v>6504</v>
      </c>
      <c r="W907" s="2" t="s">
        <v>44</v>
      </c>
      <c r="X907" s="2" t="s">
        <v>8492</v>
      </c>
      <c r="Y907" s="2" t="s">
        <v>8682</v>
      </c>
      <c r="Z907" s="2" t="s">
        <v>8683</v>
      </c>
      <c r="AA907" s="2" t="s">
        <v>8495</v>
      </c>
      <c r="AB907" s="2" t="s">
        <v>8512</v>
      </c>
      <c r="AC907" s="2" t="s">
        <v>8497</v>
      </c>
      <c r="AD907" s="2" t="s">
        <v>8498</v>
      </c>
      <c r="AE907" s="2" t="s">
        <v>8786</v>
      </c>
      <c r="AF907" s="2" t="s">
        <v>49</v>
      </c>
      <c r="AG907" s="2" t="s">
        <v>8787</v>
      </c>
      <c r="AH907" s="2" t="s">
        <v>8788</v>
      </c>
      <c r="AI907" s="2" t="s">
        <v>3506</v>
      </c>
      <c r="AJ907" s="2" t="s">
        <v>3506</v>
      </c>
      <c r="AK907" s="2" t="s">
        <v>7599</v>
      </c>
      <c r="AL907" s="2" t="s">
        <v>40</v>
      </c>
      <c r="AM907" s="2" t="s">
        <v>7600</v>
      </c>
      <c r="AN907" s="2" t="s">
        <v>7599</v>
      </c>
      <c r="AO907" s="2" t="s">
        <v>40</v>
      </c>
      <c r="AP907" s="2" t="s">
        <v>8022</v>
      </c>
      <c r="AQ907" s="2" t="s">
        <v>8023</v>
      </c>
      <c r="AR907" s="2" t="s">
        <v>78</v>
      </c>
      <c r="AS907" s="2" t="s">
        <v>8024</v>
      </c>
      <c r="AT907" s="2" t="s">
        <v>7599</v>
      </c>
      <c r="AU907" s="2" t="s">
        <v>7601</v>
      </c>
      <c r="AV907" s="2" t="s">
        <v>7600</v>
      </c>
    </row>
    <row r="908" spans="1:48" x14ac:dyDescent="0.55000000000000004">
      <c r="A908" s="2" t="s">
        <v>8789</v>
      </c>
      <c r="B908" s="4" t="s">
        <v>15874</v>
      </c>
      <c r="C908" s="2" t="s">
        <v>8790</v>
      </c>
      <c r="D908" s="2" t="s">
        <v>8791</v>
      </c>
      <c r="E908" s="2" t="s">
        <v>8748</v>
      </c>
      <c r="F908" s="2" t="s">
        <v>6504</v>
      </c>
      <c r="G908" s="2" t="s">
        <v>44</v>
      </c>
      <c r="H908" s="2" t="s">
        <v>8492</v>
      </c>
      <c r="I908" s="2">
        <f>VLOOKUP(K908,Coordinates!A:C,2,FALSE)</f>
        <v>40.640442999999998</v>
      </c>
      <c r="J908" s="2">
        <f>VLOOKUP(K908,Coordinates!A:C,3,FALSE)</f>
        <v>-73.898780000000002</v>
      </c>
      <c r="K908" s="2" t="s">
        <v>16573</v>
      </c>
      <c r="L908" s="2" t="s">
        <v>8792</v>
      </c>
      <c r="M908" s="2" t="s">
        <v>56</v>
      </c>
      <c r="N908" s="2" t="s">
        <v>41</v>
      </c>
      <c r="O908" s="2" t="s">
        <v>215</v>
      </c>
      <c r="P908" s="2" t="s">
        <v>216</v>
      </c>
      <c r="Q908" s="2" t="s">
        <v>217</v>
      </c>
      <c r="R908" s="2" t="s">
        <v>279</v>
      </c>
      <c r="S908" s="2" t="s">
        <v>43</v>
      </c>
      <c r="T908" s="2" t="s">
        <v>8747</v>
      </c>
      <c r="U908" s="2" t="s">
        <v>8748</v>
      </c>
      <c r="V908" s="2" t="s">
        <v>6504</v>
      </c>
      <c r="W908" s="2" t="s">
        <v>44</v>
      </c>
      <c r="X908" s="2" t="s">
        <v>8492</v>
      </c>
      <c r="Y908" s="2" t="s">
        <v>8749</v>
      </c>
      <c r="Z908" s="2" t="s">
        <v>8750</v>
      </c>
      <c r="AA908" s="2" t="s">
        <v>8495</v>
      </c>
      <c r="AB908" s="2" t="s">
        <v>8512</v>
      </c>
      <c r="AC908" s="2" t="s">
        <v>8497</v>
      </c>
      <c r="AD908" s="2" t="s">
        <v>8498</v>
      </c>
      <c r="AE908" s="2" t="s">
        <v>8793</v>
      </c>
      <c r="AF908" s="2" t="s">
        <v>49</v>
      </c>
      <c r="AG908" s="2" t="s">
        <v>8794</v>
      </c>
      <c r="AH908" s="2" t="s">
        <v>8795</v>
      </c>
      <c r="AI908" s="2" t="s">
        <v>3506</v>
      </c>
      <c r="AJ908" s="2" t="s">
        <v>3506</v>
      </c>
      <c r="AK908" s="2" t="s">
        <v>7599</v>
      </c>
      <c r="AL908" s="2" t="s">
        <v>40</v>
      </c>
      <c r="AM908" s="2" t="s">
        <v>7600</v>
      </c>
      <c r="AN908" s="2" t="s">
        <v>7599</v>
      </c>
      <c r="AO908" s="2" t="s">
        <v>40</v>
      </c>
      <c r="AP908" s="2" t="s">
        <v>8022</v>
      </c>
      <c r="AQ908" s="2" t="s">
        <v>8023</v>
      </c>
      <c r="AR908" s="2" t="s">
        <v>78</v>
      </c>
      <c r="AS908" s="2" t="s">
        <v>8024</v>
      </c>
      <c r="AT908" s="2" t="s">
        <v>7599</v>
      </c>
      <c r="AU908" s="2" t="s">
        <v>7601</v>
      </c>
      <c r="AV908" s="2" t="s">
        <v>7600</v>
      </c>
    </row>
    <row r="909" spans="1:48" x14ac:dyDescent="0.55000000000000004">
      <c r="A909" s="2" t="s">
        <v>8796</v>
      </c>
      <c r="B909" s="4" t="s">
        <v>15874</v>
      </c>
      <c r="C909" s="2" t="s">
        <v>8797</v>
      </c>
      <c r="D909" s="2" t="s">
        <v>8798</v>
      </c>
      <c r="E909" s="2" t="s">
        <v>8801</v>
      </c>
      <c r="F909" s="2" t="s">
        <v>6504</v>
      </c>
      <c r="G909" s="2" t="s">
        <v>44</v>
      </c>
      <c r="H909" s="2" t="s">
        <v>8132</v>
      </c>
      <c r="I909" s="2">
        <f>VLOOKUP(K909,Coordinates!A:C,2,FALSE)</f>
        <v>40.659795000000003</v>
      </c>
      <c r="J909" s="2">
        <f>VLOOKUP(K909,Coordinates!A:C,3,FALSE)</f>
        <v>-73.920642999999998</v>
      </c>
      <c r="K909" s="2" t="s">
        <v>16575</v>
      </c>
      <c r="L909" s="2" t="s">
        <v>8799</v>
      </c>
      <c r="M909" s="2" t="s">
        <v>56</v>
      </c>
      <c r="N909" s="2" t="s">
        <v>324</v>
      </c>
      <c r="O909" s="2" t="s">
        <v>215</v>
      </c>
      <c r="P909" s="2" t="s">
        <v>216</v>
      </c>
      <c r="Q909" s="2" t="s">
        <v>217</v>
      </c>
      <c r="R909" s="2" t="s">
        <v>51</v>
      </c>
      <c r="S909" s="2" t="s">
        <v>43</v>
      </c>
      <c r="T909" s="2" t="s">
        <v>8800</v>
      </c>
      <c r="U909" s="2" t="s">
        <v>8801</v>
      </c>
      <c r="V909" s="2" t="s">
        <v>6504</v>
      </c>
      <c r="W909" s="2" t="s">
        <v>44</v>
      </c>
      <c r="X909" s="2" t="s">
        <v>8132</v>
      </c>
      <c r="Y909" s="2" t="s">
        <v>8802</v>
      </c>
      <c r="Z909" s="2" t="s">
        <v>8572</v>
      </c>
      <c r="AA909" s="2" t="s">
        <v>8120</v>
      </c>
      <c r="AB909" s="2" t="s">
        <v>7790</v>
      </c>
      <c r="AC909" s="2" t="s">
        <v>8296</v>
      </c>
      <c r="AD909" s="2" t="s">
        <v>8297</v>
      </c>
      <c r="AE909" s="2" t="s">
        <v>8803</v>
      </c>
      <c r="AF909" s="2" t="s">
        <v>49</v>
      </c>
      <c r="AG909" s="2" t="s">
        <v>8804</v>
      </c>
      <c r="AH909" s="2" t="s">
        <v>8805</v>
      </c>
      <c r="AI909" s="2" t="s">
        <v>3506</v>
      </c>
      <c r="AJ909" s="2" t="s">
        <v>3506</v>
      </c>
      <c r="AK909" s="2" t="s">
        <v>1075</v>
      </c>
      <c r="AL909" s="2" t="s">
        <v>40</v>
      </c>
      <c r="AM909" s="2" t="s">
        <v>1076</v>
      </c>
      <c r="AN909" s="2" t="s">
        <v>1075</v>
      </c>
      <c r="AO909" s="2" t="s">
        <v>40</v>
      </c>
      <c r="AP909" s="2" t="s">
        <v>316</v>
      </c>
      <c r="AQ909" s="2" t="s">
        <v>317</v>
      </c>
      <c r="AR909" s="2" t="s">
        <v>78</v>
      </c>
      <c r="AS909" s="2" t="s">
        <v>318</v>
      </c>
      <c r="AT909" s="2" t="s">
        <v>1075</v>
      </c>
      <c r="AU909" s="2" t="s">
        <v>1077</v>
      </c>
      <c r="AV909" s="2" t="s">
        <v>1076</v>
      </c>
    </row>
    <row r="910" spans="1:48" x14ac:dyDescent="0.55000000000000004">
      <c r="A910" s="2" t="s">
        <v>8806</v>
      </c>
      <c r="B910" s="4" t="s">
        <v>15874</v>
      </c>
      <c r="C910" s="2" t="s">
        <v>7445</v>
      </c>
      <c r="D910" s="2" t="s">
        <v>8807</v>
      </c>
      <c r="E910" s="2" t="s">
        <v>8600</v>
      </c>
      <c r="F910" s="2" t="s">
        <v>6504</v>
      </c>
      <c r="G910" s="2" t="s">
        <v>44</v>
      </c>
      <c r="H910" s="2" t="s">
        <v>8065</v>
      </c>
      <c r="I910" s="2">
        <f>VLOOKUP(K910,Coordinates!A:C,2,FALSE)</f>
        <v>40.648066999999998</v>
      </c>
      <c r="J910" s="2">
        <f>VLOOKUP(K910,Coordinates!A:C,3,FALSE)</f>
        <v>-73.925481000000005</v>
      </c>
      <c r="K910" s="2" t="s">
        <v>16562</v>
      </c>
      <c r="L910" s="2" t="s">
        <v>8808</v>
      </c>
      <c r="M910" s="2" t="s">
        <v>56</v>
      </c>
      <c r="N910" s="2" t="s">
        <v>41</v>
      </c>
      <c r="O910" s="2" t="s">
        <v>228</v>
      </c>
      <c r="P910" s="2" t="s">
        <v>229</v>
      </c>
      <c r="Q910" s="2" t="s">
        <v>230</v>
      </c>
      <c r="R910" s="2" t="s">
        <v>746</v>
      </c>
      <c r="S910" s="2" t="s">
        <v>43</v>
      </c>
      <c r="T910" s="2" t="s">
        <v>8597</v>
      </c>
      <c r="U910" s="2" t="s">
        <v>8600</v>
      </c>
      <c r="V910" s="2" t="s">
        <v>6504</v>
      </c>
      <c r="W910" s="2" t="s">
        <v>44</v>
      </c>
      <c r="X910" s="2" t="s">
        <v>8065</v>
      </c>
      <c r="Y910" s="2" t="s">
        <v>8601</v>
      </c>
      <c r="Z910" s="2" t="s">
        <v>8602</v>
      </c>
      <c r="AA910" s="2" t="s">
        <v>8120</v>
      </c>
      <c r="AB910" s="2" t="s">
        <v>8121</v>
      </c>
      <c r="AC910" s="2" t="s">
        <v>8296</v>
      </c>
      <c r="AD910" s="2" t="s">
        <v>8297</v>
      </c>
      <c r="AE910" s="2" t="s">
        <v>8809</v>
      </c>
      <c r="AF910" s="2" t="s">
        <v>49</v>
      </c>
      <c r="AG910" s="2" t="s">
        <v>8810</v>
      </c>
      <c r="AH910" s="2" t="s">
        <v>8811</v>
      </c>
      <c r="AI910" s="2" t="s">
        <v>3506</v>
      </c>
      <c r="AJ910" s="2" t="s">
        <v>3506</v>
      </c>
      <c r="AK910" s="2" t="s">
        <v>8502</v>
      </c>
      <c r="AL910" s="2" t="s">
        <v>8503</v>
      </c>
      <c r="AM910" s="2" t="s">
        <v>8504</v>
      </c>
      <c r="AN910" s="2" t="s">
        <v>8502</v>
      </c>
      <c r="AO910" s="2" t="s">
        <v>8504</v>
      </c>
      <c r="AP910" s="2" t="s">
        <v>8022</v>
      </c>
      <c r="AQ910" s="2" t="s">
        <v>8023</v>
      </c>
      <c r="AR910" s="2" t="s">
        <v>78</v>
      </c>
      <c r="AS910" s="2" t="s">
        <v>8024</v>
      </c>
      <c r="AT910" s="2" t="s">
        <v>40</v>
      </c>
      <c r="AU910" s="2" t="s">
        <v>40</v>
      </c>
      <c r="AV910" s="2" t="s">
        <v>40</v>
      </c>
    </row>
    <row r="911" spans="1:48" x14ac:dyDescent="0.55000000000000004">
      <c r="A911" s="2" t="s">
        <v>8812</v>
      </c>
      <c r="B911" s="4" t="s">
        <v>15874</v>
      </c>
      <c r="C911" s="2" t="s">
        <v>8813</v>
      </c>
      <c r="D911" s="2" t="s">
        <v>8814</v>
      </c>
      <c r="E911" s="2" t="s">
        <v>8816</v>
      </c>
      <c r="F911" s="2" t="s">
        <v>6504</v>
      </c>
      <c r="G911" s="2" t="s">
        <v>44</v>
      </c>
      <c r="H911" s="2" t="s">
        <v>8817</v>
      </c>
      <c r="I911" s="2">
        <f>VLOOKUP(K911,Coordinates!A:C,2,FALSE)</f>
        <v>40.689594</v>
      </c>
      <c r="J911" s="2">
        <f>VLOOKUP(K911,Coordinates!A:C,3,FALSE)</f>
        <v>-73.872989000000004</v>
      </c>
      <c r="K911" s="2" t="s">
        <v>16576</v>
      </c>
      <c r="L911" s="2" t="s">
        <v>8815</v>
      </c>
      <c r="M911" s="2" t="s">
        <v>56</v>
      </c>
      <c r="N911" s="2" t="s">
        <v>41</v>
      </c>
      <c r="O911" s="2" t="s">
        <v>47</v>
      </c>
      <c r="P911" s="2" t="s">
        <v>57</v>
      </c>
      <c r="Q911" s="2" t="s">
        <v>58</v>
      </c>
      <c r="R911" s="2" t="s">
        <v>239</v>
      </c>
      <c r="S911" s="2" t="s">
        <v>43</v>
      </c>
      <c r="T911" s="2" t="s">
        <v>8813</v>
      </c>
      <c r="U911" s="2" t="s">
        <v>8816</v>
      </c>
      <c r="V911" s="2" t="s">
        <v>6504</v>
      </c>
      <c r="W911" s="2" t="s">
        <v>44</v>
      </c>
      <c r="X911" s="2" t="s">
        <v>8817</v>
      </c>
      <c r="Y911" s="2" t="s">
        <v>8818</v>
      </c>
      <c r="Z911" s="2" t="s">
        <v>8819</v>
      </c>
      <c r="AA911" s="2" t="s">
        <v>8776</v>
      </c>
      <c r="AB911" s="2" t="s">
        <v>8820</v>
      </c>
      <c r="AC911" s="2" t="s">
        <v>8821</v>
      </c>
      <c r="AD911" s="2" t="s">
        <v>8822</v>
      </c>
      <c r="AE911" s="2" t="s">
        <v>8823</v>
      </c>
      <c r="AF911" s="2" t="s">
        <v>49</v>
      </c>
      <c r="AG911" s="2" t="s">
        <v>8824</v>
      </c>
      <c r="AH911" s="2" t="s">
        <v>8825</v>
      </c>
      <c r="AI911" s="2" t="s">
        <v>8826</v>
      </c>
      <c r="AJ911" s="2" t="s">
        <v>8826</v>
      </c>
      <c r="AK911" s="2" t="s">
        <v>8827</v>
      </c>
      <c r="AL911" s="2" t="s">
        <v>8828</v>
      </c>
      <c r="AM911" s="2" t="s">
        <v>8829</v>
      </c>
      <c r="AN911" s="2" t="s">
        <v>8827</v>
      </c>
      <c r="AO911" s="2" t="s">
        <v>8829</v>
      </c>
      <c r="AP911" s="2" t="s">
        <v>6518</v>
      </c>
      <c r="AQ911" s="2" t="s">
        <v>6519</v>
      </c>
      <c r="AR911" s="2" t="s">
        <v>78</v>
      </c>
      <c r="AS911" s="2" t="s">
        <v>6520</v>
      </c>
      <c r="AT911" s="2" t="s">
        <v>40</v>
      </c>
      <c r="AU911" s="2" t="s">
        <v>40</v>
      </c>
      <c r="AV911" s="2" t="s">
        <v>40</v>
      </c>
    </row>
    <row r="912" spans="1:48" x14ac:dyDescent="0.55000000000000004">
      <c r="A912" s="2" t="s">
        <v>8830</v>
      </c>
      <c r="B912" s="4" t="s">
        <v>15874</v>
      </c>
      <c r="C912" s="2" t="s">
        <v>8831</v>
      </c>
      <c r="D912" s="2" t="s">
        <v>8832</v>
      </c>
      <c r="E912" s="2" t="s">
        <v>8834</v>
      </c>
      <c r="F912" s="2" t="s">
        <v>6504</v>
      </c>
      <c r="G912" s="2" t="s">
        <v>44</v>
      </c>
      <c r="H912" s="2" t="s">
        <v>8835</v>
      </c>
      <c r="I912" s="2">
        <f>VLOOKUP(K912,Coordinates!A:C,2,FALSE)</f>
        <v>40.663763000000003</v>
      </c>
      <c r="J912" s="2">
        <f>VLOOKUP(K912,Coordinates!A:C,3,FALSE)</f>
        <v>-73.893496999999996</v>
      </c>
      <c r="K912" s="2" t="s">
        <v>16577</v>
      </c>
      <c r="L912" s="2" t="s">
        <v>8833</v>
      </c>
      <c r="M912" s="2" t="s">
        <v>56</v>
      </c>
      <c r="N912" s="2" t="s">
        <v>41</v>
      </c>
      <c r="O912" s="2" t="s">
        <v>47</v>
      </c>
      <c r="P912" s="2" t="s">
        <v>57</v>
      </c>
      <c r="Q912" s="2" t="s">
        <v>58</v>
      </c>
      <c r="R912" s="2" t="s">
        <v>1330</v>
      </c>
      <c r="S912" s="2" t="s">
        <v>43</v>
      </c>
      <c r="T912" s="2" t="s">
        <v>8831</v>
      </c>
      <c r="U912" s="2" t="s">
        <v>8834</v>
      </c>
      <c r="V912" s="2" t="s">
        <v>6504</v>
      </c>
      <c r="W912" s="2" t="s">
        <v>44</v>
      </c>
      <c r="X912" s="2" t="s">
        <v>8835</v>
      </c>
      <c r="Y912" s="2" t="s">
        <v>8836</v>
      </c>
      <c r="Z912" s="2" t="s">
        <v>8837</v>
      </c>
      <c r="AA912" s="2" t="s">
        <v>8776</v>
      </c>
      <c r="AB912" s="2" t="s">
        <v>8496</v>
      </c>
      <c r="AC912" s="2" t="s">
        <v>8838</v>
      </c>
      <c r="AD912" s="2" t="s">
        <v>8839</v>
      </c>
      <c r="AE912" s="2" t="s">
        <v>8840</v>
      </c>
      <c r="AF912" s="2" t="s">
        <v>49</v>
      </c>
      <c r="AG912" s="2" t="s">
        <v>8841</v>
      </c>
      <c r="AH912" s="2" t="s">
        <v>8842</v>
      </c>
      <c r="AI912" s="2" t="s">
        <v>8826</v>
      </c>
      <c r="AJ912" s="2" t="s">
        <v>8826</v>
      </c>
      <c r="AK912" s="2" t="s">
        <v>8827</v>
      </c>
      <c r="AL912" s="2" t="s">
        <v>8828</v>
      </c>
      <c r="AM912" s="2" t="s">
        <v>8829</v>
      </c>
      <c r="AN912" s="2" t="s">
        <v>8827</v>
      </c>
      <c r="AO912" s="2" t="s">
        <v>8829</v>
      </c>
      <c r="AP912" s="2" t="s">
        <v>6518</v>
      </c>
      <c r="AQ912" s="2" t="s">
        <v>6519</v>
      </c>
      <c r="AR912" s="2" t="s">
        <v>78</v>
      </c>
      <c r="AS912" s="2" t="s">
        <v>6520</v>
      </c>
      <c r="AT912" s="2" t="s">
        <v>40</v>
      </c>
      <c r="AU912" s="2" t="s">
        <v>40</v>
      </c>
      <c r="AV912" s="2" t="s">
        <v>40</v>
      </c>
    </row>
    <row r="913" spans="1:48" x14ac:dyDescent="0.55000000000000004">
      <c r="A913" s="2" t="s">
        <v>8843</v>
      </c>
      <c r="B913" s="4" t="s">
        <v>15874</v>
      </c>
      <c r="C913" s="2" t="s">
        <v>8844</v>
      </c>
      <c r="D913" s="2" t="s">
        <v>8845</v>
      </c>
      <c r="E913" s="2" t="s">
        <v>8849</v>
      </c>
      <c r="F913" s="2" t="s">
        <v>6504</v>
      </c>
      <c r="G913" s="2" t="s">
        <v>44</v>
      </c>
      <c r="H913" s="2" t="s">
        <v>8817</v>
      </c>
      <c r="I913" s="2" t="e">
        <f>VLOOKUP(K913,Coordinates!A:C,2,FALSE)</f>
        <v>#N/A</v>
      </c>
      <c r="J913" s="2" t="e">
        <f>VLOOKUP(K913,Coordinates!A:C,3,FALSE)</f>
        <v>#N/A</v>
      </c>
      <c r="K913" s="2" t="s">
        <v>16578</v>
      </c>
      <c r="L913" s="2" t="s">
        <v>8846</v>
      </c>
      <c r="M913" s="2" t="s">
        <v>56</v>
      </c>
      <c r="N913" s="2" t="s">
        <v>41</v>
      </c>
      <c r="O913" s="2" t="s">
        <v>47</v>
      </c>
      <c r="P913" s="2" t="s">
        <v>804</v>
      </c>
      <c r="Q913" s="2" t="s">
        <v>50</v>
      </c>
      <c r="R913" s="2" t="s">
        <v>8847</v>
      </c>
      <c r="S913" s="2" t="s">
        <v>43</v>
      </c>
      <c r="T913" s="2" t="s">
        <v>8848</v>
      </c>
      <c r="U913" s="2" t="s">
        <v>8849</v>
      </c>
      <c r="V913" s="2" t="s">
        <v>6504</v>
      </c>
      <c r="W913" s="2" t="s">
        <v>44</v>
      </c>
      <c r="X913" s="2" t="s">
        <v>8817</v>
      </c>
      <c r="Y913" s="2" t="s">
        <v>8850</v>
      </c>
      <c r="Z913" s="2" t="s">
        <v>8851</v>
      </c>
      <c r="AA913" s="2" t="s">
        <v>8776</v>
      </c>
      <c r="AB913" s="2" t="s">
        <v>8820</v>
      </c>
      <c r="AC913" s="2" t="s">
        <v>8821</v>
      </c>
      <c r="AD913" s="2" t="s">
        <v>8822</v>
      </c>
      <c r="AE913" s="2" t="s">
        <v>8852</v>
      </c>
      <c r="AF913" s="2" t="s">
        <v>49</v>
      </c>
      <c r="AG913" s="2" t="s">
        <v>8853</v>
      </c>
      <c r="AH913" s="2" t="s">
        <v>8854</v>
      </c>
      <c r="AI913" s="2" t="s">
        <v>8826</v>
      </c>
      <c r="AJ913" s="2" t="s">
        <v>8826</v>
      </c>
      <c r="AK913" s="2" t="s">
        <v>8827</v>
      </c>
      <c r="AL913" s="2" t="s">
        <v>8828</v>
      </c>
      <c r="AM913" s="2" t="s">
        <v>8829</v>
      </c>
      <c r="AN913" s="2" t="s">
        <v>8827</v>
      </c>
      <c r="AO913" s="2" t="s">
        <v>8829</v>
      </c>
      <c r="AP913" s="2" t="s">
        <v>6518</v>
      </c>
      <c r="AQ913" s="2" t="s">
        <v>6519</v>
      </c>
      <c r="AR913" s="2" t="s">
        <v>78</v>
      </c>
      <c r="AS913" s="2" t="s">
        <v>6520</v>
      </c>
      <c r="AT913" s="2" t="s">
        <v>40</v>
      </c>
      <c r="AU913" s="2" t="s">
        <v>40</v>
      </c>
      <c r="AV913" s="2" t="s">
        <v>40</v>
      </c>
    </row>
    <row r="914" spans="1:48" x14ac:dyDescent="0.55000000000000004">
      <c r="A914" s="2" t="s">
        <v>8855</v>
      </c>
      <c r="B914" s="4" t="s">
        <v>15874</v>
      </c>
      <c r="C914" s="2" t="s">
        <v>8856</v>
      </c>
      <c r="D914" s="2" t="s">
        <v>8857</v>
      </c>
      <c r="E914" s="2" t="s">
        <v>8860</v>
      </c>
      <c r="F914" s="2" t="s">
        <v>6504</v>
      </c>
      <c r="G914" s="2" t="s">
        <v>44</v>
      </c>
      <c r="H914" s="2" t="s">
        <v>8835</v>
      </c>
      <c r="I914" s="2">
        <f>VLOOKUP(K914,Coordinates!A:C,2,FALSE)</f>
        <v>40.677790000000002</v>
      </c>
      <c r="J914" s="2">
        <f>VLOOKUP(K914,Coordinates!A:C,3,FALSE)</f>
        <v>-73.886698999999993</v>
      </c>
      <c r="K914" s="2" t="s">
        <v>16579</v>
      </c>
      <c r="L914" s="2" t="s">
        <v>8858</v>
      </c>
      <c r="M914" s="2" t="s">
        <v>56</v>
      </c>
      <c r="N914" s="2" t="s">
        <v>41</v>
      </c>
      <c r="O914" s="2" t="s">
        <v>113</v>
      </c>
      <c r="P914" s="2" t="s">
        <v>114</v>
      </c>
      <c r="Q914" s="2" t="s">
        <v>847</v>
      </c>
      <c r="R914" s="2" t="s">
        <v>8859</v>
      </c>
      <c r="S914" s="2" t="s">
        <v>43</v>
      </c>
      <c r="T914" s="2" t="s">
        <v>6941</v>
      </c>
      <c r="U914" s="2" t="s">
        <v>8860</v>
      </c>
      <c r="V914" s="2" t="s">
        <v>6504</v>
      </c>
      <c r="W914" s="2" t="s">
        <v>44</v>
      </c>
      <c r="X914" s="2" t="s">
        <v>8835</v>
      </c>
      <c r="Y914" s="2" t="s">
        <v>8861</v>
      </c>
      <c r="Z914" s="2" t="s">
        <v>8862</v>
      </c>
      <c r="AA914" s="2" t="s">
        <v>8776</v>
      </c>
      <c r="AB914" s="2" t="s">
        <v>8820</v>
      </c>
      <c r="AC914" s="2" t="s">
        <v>8863</v>
      </c>
      <c r="AD914" s="2" t="s">
        <v>8864</v>
      </c>
      <c r="AE914" s="2" t="s">
        <v>8865</v>
      </c>
      <c r="AF914" s="2" t="s">
        <v>49</v>
      </c>
      <c r="AG914" s="2" t="s">
        <v>8866</v>
      </c>
      <c r="AH914" s="2" t="s">
        <v>8867</v>
      </c>
      <c r="AI914" s="2" t="s">
        <v>8826</v>
      </c>
      <c r="AJ914" s="2" t="s">
        <v>8826</v>
      </c>
      <c r="AK914" s="2" t="s">
        <v>8827</v>
      </c>
      <c r="AL914" s="2" t="s">
        <v>8828</v>
      </c>
      <c r="AM914" s="2" t="s">
        <v>8829</v>
      </c>
      <c r="AN914" s="2" t="s">
        <v>8827</v>
      </c>
      <c r="AO914" s="2" t="s">
        <v>8829</v>
      </c>
      <c r="AP914" s="2" t="s">
        <v>6518</v>
      </c>
      <c r="AQ914" s="2" t="s">
        <v>6519</v>
      </c>
      <c r="AR914" s="2" t="s">
        <v>78</v>
      </c>
      <c r="AS914" s="2" t="s">
        <v>6520</v>
      </c>
      <c r="AT914" s="2" t="s">
        <v>40</v>
      </c>
      <c r="AU914" s="2" t="s">
        <v>40</v>
      </c>
      <c r="AV914" s="2" t="s">
        <v>40</v>
      </c>
    </row>
    <row r="915" spans="1:48" x14ac:dyDescent="0.55000000000000004">
      <c r="A915" s="2" t="s">
        <v>8868</v>
      </c>
      <c r="B915" s="4" t="s">
        <v>15874</v>
      </c>
      <c r="C915" s="2" t="s">
        <v>8869</v>
      </c>
      <c r="D915" s="2" t="s">
        <v>8870</v>
      </c>
      <c r="E915" s="2" t="s">
        <v>8872</v>
      </c>
      <c r="F915" s="2" t="s">
        <v>6504</v>
      </c>
      <c r="G915" s="2" t="s">
        <v>44</v>
      </c>
      <c r="H915" s="2" t="s">
        <v>8817</v>
      </c>
      <c r="I915" s="2">
        <f>VLOOKUP(K915,Coordinates!A:C,2,FALSE)</f>
        <v>40.681235000000001</v>
      </c>
      <c r="J915" s="2">
        <f>VLOOKUP(K915,Coordinates!A:C,3,FALSE)</f>
        <v>-73.884309999999999</v>
      </c>
      <c r="K915" s="2" t="s">
        <v>16580</v>
      </c>
      <c r="L915" s="2" t="s">
        <v>8871</v>
      </c>
      <c r="M915" s="2" t="s">
        <v>56</v>
      </c>
      <c r="N915" s="2" t="s">
        <v>41</v>
      </c>
      <c r="O915" s="2" t="s">
        <v>47</v>
      </c>
      <c r="P915" s="2" t="s">
        <v>57</v>
      </c>
      <c r="Q915" s="2" t="s">
        <v>50</v>
      </c>
      <c r="R915" s="2" t="s">
        <v>7049</v>
      </c>
      <c r="S915" s="2" t="s">
        <v>43</v>
      </c>
      <c r="T915" s="2" t="s">
        <v>8869</v>
      </c>
      <c r="U915" s="2" t="s">
        <v>8872</v>
      </c>
      <c r="V915" s="2" t="s">
        <v>6504</v>
      </c>
      <c r="W915" s="2" t="s">
        <v>44</v>
      </c>
      <c r="X915" s="2" t="s">
        <v>8817</v>
      </c>
      <c r="Y915" s="2" t="s">
        <v>8873</v>
      </c>
      <c r="Z915" s="2" t="s">
        <v>8874</v>
      </c>
      <c r="AA915" s="2" t="s">
        <v>8776</v>
      </c>
      <c r="AB915" s="2" t="s">
        <v>8820</v>
      </c>
      <c r="AC915" s="2" t="s">
        <v>8821</v>
      </c>
      <c r="AD915" s="2" t="s">
        <v>8822</v>
      </c>
      <c r="AE915" s="2" t="s">
        <v>8875</v>
      </c>
      <c r="AF915" s="2" t="s">
        <v>49</v>
      </c>
      <c r="AG915" s="2" t="s">
        <v>8876</v>
      </c>
      <c r="AH915" s="2" t="s">
        <v>8877</v>
      </c>
      <c r="AI915" s="2" t="s">
        <v>8826</v>
      </c>
      <c r="AJ915" s="2" t="s">
        <v>8826</v>
      </c>
      <c r="AK915" s="2" t="s">
        <v>8827</v>
      </c>
      <c r="AL915" s="2" t="s">
        <v>8828</v>
      </c>
      <c r="AM915" s="2" t="s">
        <v>8829</v>
      </c>
      <c r="AN915" s="2" t="s">
        <v>8827</v>
      </c>
      <c r="AO915" s="2" t="s">
        <v>8829</v>
      </c>
      <c r="AP915" s="2" t="s">
        <v>6518</v>
      </c>
      <c r="AQ915" s="2" t="s">
        <v>6519</v>
      </c>
      <c r="AR915" s="2" t="s">
        <v>78</v>
      </c>
      <c r="AS915" s="2" t="s">
        <v>6520</v>
      </c>
      <c r="AT915" s="2" t="s">
        <v>40</v>
      </c>
      <c r="AU915" s="2" t="s">
        <v>40</v>
      </c>
      <c r="AV915" s="2" t="s">
        <v>40</v>
      </c>
    </row>
    <row r="916" spans="1:48" x14ac:dyDescent="0.55000000000000004">
      <c r="A916" s="2" t="s">
        <v>8878</v>
      </c>
      <c r="B916" s="4" t="s">
        <v>15874</v>
      </c>
      <c r="C916" s="2" t="s">
        <v>8879</v>
      </c>
      <c r="D916" s="2" t="s">
        <v>8880</v>
      </c>
      <c r="E916" s="2" t="s">
        <v>8882</v>
      </c>
      <c r="F916" s="2" t="s">
        <v>6504</v>
      </c>
      <c r="G916" s="2" t="s">
        <v>44</v>
      </c>
      <c r="H916" s="2" t="s">
        <v>8835</v>
      </c>
      <c r="I916" s="2" t="e">
        <f>VLOOKUP(K916,Coordinates!A:C,2,FALSE)</f>
        <v>#N/A</v>
      </c>
      <c r="J916" s="2" t="e">
        <f>VLOOKUP(K916,Coordinates!A:C,3,FALSE)</f>
        <v>#N/A</v>
      </c>
      <c r="K916" s="2" t="s">
        <v>16581</v>
      </c>
      <c r="L916" s="2" t="s">
        <v>8881</v>
      </c>
      <c r="M916" s="2" t="s">
        <v>56</v>
      </c>
      <c r="N916" s="2" t="s">
        <v>41</v>
      </c>
      <c r="O916" s="2" t="s">
        <v>47</v>
      </c>
      <c r="P916" s="2" t="s">
        <v>57</v>
      </c>
      <c r="Q916" s="2" t="s">
        <v>58</v>
      </c>
      <c r="R916" s="2" t="s">
        <v>3170</v>
      </c>
      <c r="S916" s="2" t="s">
        <v>43</v>
      </c>
      <c r="T916" s="2" t="s">
        <v>8879</v>
      </c>
      <c r="U916" s="2" t="s">
        <v>8882</v>
      </c>
      <c r="V916" s="2" t="s">
        <v>6504</v>
      </c>
      <c r="W916" s="2" t="s">
        <v>44</v>
      </c>
      <c r="X916" s="2" t="s">
        <v>8835</v>
      </c>
      <c r="Y916" s="2" t="s">
        <v>8883</v>
      </c>
      <c r="Z916" s="2" t="s">
        <v>8884</v>
      </c>
      <c r="AA916" s="2" t="s">
        <v>8776</v>
      </c>
      <c r="AB916" s="2" t="s">
        <v>8496</v>
      </c>
      <c r="AC916" s="2" t="s">
        <v>8838</v>
      </c>
      <c r="AD916" s="2" t="s">
        <v>8839</v>
      </c>
      <c r="AE916" s="2" t="s">
        <v>8885</v>
      </c>
      <c r="AF916" s="2" t="s">
        <v>49</v>
      </c>
      <c r="AG916" s="2" t="s">
        <v>8886</v>
      </c>
      <c r="AH916" s="2" t="s">
        <v>8887</v>
      </c>
      <c r="AI916" s="2" t="s">
        <v>8826</v>
      </c>
      <c r="AJ916" s="2" t="s">
        <v>8826</v>
      </c>
      <c r="AK916" s="2" t="s">
        <v>8827</v>
      </c>
      <c r="AL916" s="2" t="s">
        <v>8828</v>
      </c>
      <c r="AM916" s="2" t="s">
        <v>8829</v>
      </c>
      <c r="AN916" s="2" t="s">
        <v>8827</v>
      </c>
      <c r="AO916" s="2" t="s">
        <v>8829</v>
      </c>
      <c r="AP916" s="2" t="s">
        <v>6518</v>
      </c>
      <c r="AQ916" s="2" t="s">
        <v>6519</v>
      </c>
      <c r="AR916" s="2" t="s">
        <v>78</v>
      </c>
      <c r="AS916" s="2" t="s">
        <v>6520</v>
      </c>
      <c r="AT916" s="2" t="s">
        <v>40</v>
      </c>
      <c r="AU916" s="2" t="s">
        <v>40</v>
      </c>
      <c r="AV916" s="2" t="s">
        <v>40</v>
      </c>
    </row>
    <row r="917" spans="1:48" x14ac:dyDescent="0.55000000000000004">
      <c r="A917" s="2" t="s">
        <v>8888</v>
      </c>
      <c r="B917" s="4" t="s">
        <v>15874</v>
      </c>
      <c r="C917" s="2" t="s">
        <v>8889</v>
      </c>
      <c r="D917" s="2" t="s">
        <v>8890</v>
      </c>
      <c r="E917" s="2" t="s">
        <v>8892</v>
      </c>
      <c r="F917" s="2" t="s">
        <v>6504</v>
      </c>
      <c r="G917" s="2" t="s">
        <v>44</v>
      </c>
      <c r="H917" s="2" t="s">
        <v>8835</v>
      </c>
      <c r="I917" s="2">
        <f>VLOOKUP(K917,Coordinates!A:C,2,FALSE)</f>
        <v>40.672556999999998</v>
      </c>
      <c r="J917" s="2">
        <f>VLOOKUP(K917,Coordinates!A:C,3,FALSE)</f>
        <v>-73.885050000000007</v>
      </c>
      <c r="K917" s="2" t="s">
        <v>16582</v>
      </c>
      <c r="L917" s="2" t="s">
        <v>8891</v>
      </c>
      <c r="M917" s="2" t="s">
        <v>56</v>
      </c>
      <c r="N917" s="2" t="s">
        <v>41</v>
      </c>
      <c r="O917" s="2" t="s">
        <v>47</v>
      </c>
      <c r="P917" s="2" t="s">
        <v>57</v>
      </c>
      <c r="Q917" s="2" t="s">
        <v>58</v>
      </c>
      <c r="R917" s="2" t="s">
        <v>5466</v>
      </c>
      <c r="S917" s="2" t="s">
        <v>43</v>
      </c>
      <c r="T917" s="2" t="s">
        <v>8889</v>
      </c>
      <c r="U917" s="2" t="s">
        <v>8892</v>
      </c>
      <c r="V917" s="2" t="s">
        <v>6504</v>
      </c>
      <c r="W917" s="2" t="s">
        <v>44</v>
      </c>
      <c r="X917" s="2" t="s">
        <v>8835</v>
      </c>
      <c r="Y917" s="2" t="s">
        <v>8893</v>
      </c>
      <c r="Z917" s="2" t="s">
        <v>8894</v>
      </c>
      <c r="AA917" s="2" t="s">
        <v>8776</v>
      </c>
      <c r="AB917" s="2" t="s">
        <v>8820</v>
      </c>
      <c r="AC917" s="2" t="s">
        <v>8863</v>
      </c>
      <c r="AD917" s="2" t="s">
        <v>8864</v>
      </c>
      <c r="AE917" s="2" t="s">
        <v>8895</v>
      </c>
      <c r="AF917" s="2" t="s">
        <v>49</v>
      </c>
      <c r="AG917" s="2" t="s">
        <v>8896</v>
      </c>
      <c r="AH917" s="2" t="s">
        <v>8897</v>
      </c>
      <c r="AI917" s="2" t="s">
        <v>8826</v>
      </c>
      <c r="AJ917" s="2" t="s">
        <v>8826</v>
      </c>
      <c r="AK917" s="2" t="s">
        <v>8827</v>
      </c>
      <c r="AL917" s="2" t="s">
        <v>8828</v>
      </c>
      <c r="AM917" s="2" t="s">
        <v>8829</v>
      </c>
      <c r="AN917" s="2" t="s">
        <v>8827</v>
      </c>
      <c r="AO917" s="2" t="s">
        <v>8829</v>
      </c>
      <c r="AP917" s="2" t="s">
        <v>6518</v>
      </c>
      <c r="AQ917" s="2" t="s">
        <v>6519</v>
      </c>
      <c r="AR917" s="2" t="s">
        <v>78</v>
      </c>
      <c r="AS917" s="2" t="s">
        <v>6520</v>
      </c>
      <c r="AT917" s="2" t="s">
        <v>40</v>
      </c>
      <c r="AU917" s="2" t="s">
        <v>40</v>
      </c>
      <c r="AV917" s="2" t="s">
        <v>40</v>
      </c>
    </row>
    <row r="918" spans="1:48" x14ac:dyDescent="0.55000000000000004">
      <c r="A918" s="2" t="s">
        <v>8898</v>
      </c>
      <c r="B918" s="4" t="s">
        <v>15874</v>
      </c>
      <c r="C918" s="2" t="s">
        <v>8899</v>
      </c>
      <c r="D918" s="2" t="s">
        <v>8900</v>
      </c>
      <c r="E918" s="2" t="s">
        <v>8902</v>
      </c>
      <c r="F918" s="2" t="s">
        <v>6504</v>
      </c>
      <c r="G918" s="2" t="s">
        <v>44</v>
      </c>
      <c r="H918" s="2" t="s">
        <v>8817</v>
      </c>
      <c r="I918" s="2">
        <f>VLOOKUP(K918,Coordinates!A:C,2,FALSE)</f>
        <v>40.675984999999997</v>
      </c>
      <c r="J918" s="2">
        <f>VLOOKUP(K918,Coordinates!A:C,3,FALSE)</f>
        <v>-73.869643999999994</v>
      </c>
      <c r="K918" s="2" t="s">
        <v>16583</v>
      </c>
      <c r="L918" s="2" t="s">
        <v>8901</v>
      </c>
      <c r="M918" s="2" t="s">
        <v>56</v>
      </c>
      <c r="N918" s="2" t="s">
        <v>41</v>
      </c>
      <c r="O918" s="2" t="s">
        <v>47</v>
      </c>
      <c r="P918" s="2" t="s">
        <v>804</v>
      </c>
      <c r="Q918" s="2" t="s">
        <v>50</v>
      </c>
      <c r="R918" s="2" t="s">
        <v>517</v>
      </c>
      <c r="S918" s="2" t="s">
        <v>43</v>
      </c>
      <c r="T918" s="2" t="s">
        <v>8899</v>
      </c>
      <c r="U918" s="2" t="s">
        <v>8902</v>
      </c>
      <c r="V918" s="2" t="s">
        <v>6504</v>
      </c>
      <c r="W918" s="2" t="s">
        <v>44</v>
      </c>
      <c r="X918" s="2" t="s">
        <v>8817</v>
      </c>
      <c r="Y918" s="2" t="s">
        <v>8903</v>
      </c>
      <c r="Z918" s="2" t="s">
        <v>8904</v>
      </c>
      <c r="AA918" s="2" t="s">
        <v>8776</v>
      </c>
      <c r="AB918" s="2" t="s">
        <v>8496</v>
      </c>
      <c r="AC918" s="2" t="s">
        <v>8863</v>
      </c>
      <c r="AD918" s="2" t="s">
        <v>8864</v>
      </c>
      <c r="AE918" s="2" t="s">
        <v>8905</v>
      </c>
      <c r="AF918" s="2" t="s">
        <v>49</v>
      </c>
      <c r="AG918" s="2" t="s">
        <v>8906</v>
      </c>
      <c r="AH918" s="2" t="s">
        <v>8907</v>
      </c>
      <c r="AI918" s="2" t="s">
        <v>8826</v>
      </c>
      <c r="AJ918" s="2" t="s">
        <v>8826</v>
      </c>
      <c r="AK918" s="2" t="s">
        <v>8827</v>
      </c>
      <c r="AL918" s="2" t="s">
        <v>8828</v>
      </c>
      <c r="AM918" s="2" t="s">
        <v>8829</v>
      </c>
      <c r="AN918" s="2" t="s">
        <v>8827</v>
      </c>
      <c r="AO918" s="2" t="s">
        <v>8829</v>
      </c>
      <c r="AP918" s="2" t="s">
        <v>6518</v>
      </c>
      <c r="AQ918" s="2" t="s">
        <v>6519</v>
      </c>
      <c r="AR918" s="2" t="s">
        <v>78</v>
      </c>
      <c r="AS918" s="2" t="s">
        <v>6520</v>
      </c>
      <c r="AT918" s="2" t="s">
        <v>40</v>
      </c>
      <c r="AU918" s="2" t="s">
        <v>40</v>
      </c>
      <c r="AV918" s="2" t="s">
        <v>40</v>
      </c>
    </row>
    <row r="919" spans="1:48" x14ac:dyDescent="0.55000000000000004">
      <c r="A919" s="2" t="s">
        <v>8908</v>
      </c>
      <c r="B919" s="4" t="s">
        <v>15874</v>
      </c>
      <c r="C919" s="2" t="s">
        <v>8909</v>
      </c>
      <c r="D919" s="2" t="s">
        <v>8910</v>
      </c>
      <c r="E919" s="2" t="s">
        <v>8912</v>
      </c>
      <c r="F919" s="2" t="s">
        <v>6504</v>
      </c>
      <c r="G919" s="2" t="s">
        <v>44</v>
      </c>
      <c r="H919" s="2" t="s">
        <v>8817</v>
      </c>
      <c r="I919" s="2">
        <f>VLOOKUP(K919,Coordinates!A:C,2,FALSE)</f>
        <v>40.685861000000003</v>
      </c>
      <c r="J919" s="2">
        <f>VLOOKUP(K919,Coordinates!A:C,3,FALSE)</f>
        <v>-73.869380000000007</v>
      </c>
      <c r="K919" s="2" t="s">
        <v>16584</v>
      </c>
      <c r="L919" s="2" t="s">
        <v>8911</v>
      </c>
      <c r="M919" s="2" t="s">
        <v>56</v>
      </c>
      <c r="N919" s="2" t="s">
        <v>41</v>
      </c>
      <c r="O919" s="2" t="s">
        <v>228</v>
      </c>
      <c r="P919" s="2" t="s">
        <v>229</v>
      </c>
      <c r="Q919" s="2" t="s">
        <v>230</v>
      </c>
      <c r="R919" s="2" t="s">
        <v>4785</v>
      </c>
      <c r="S919" s="2" t="s">
        <v>43</v>
      </c>
      <c r="T919" s="2" t="s">
        <v>8909</v>
      </c>
      <c r="U919" s="2" t="s">
        <v>8912</v>
      </c>
      <c r="V919" s="2" t="s">
        <v>6504</v>
      </c>
      <c r="W919" s="2" t="s">
        <v>44</v>
      </c>
      <c r="X919" s="2" t="s">
        <v>8817</v>
      </c>
      <c r="Y919" s="2" t="s">
        <v>8913</v>
      </c>
      <c r="Z919" s="2" t="s">
        <v>8914</v>
      </c>
      <c r="AA919" s="2" t="s">
        <v>8776</v>
      </c>
      <c r="AB919" s="2" t="s">
        <v>8820</v>
      </c>
      <c r="AC919" s="2" t="s">
        <v>8821</v>
      </c>
      <c r="AD919" s="2" t="s">
        <v>8822</v>
      </c>
      <c r="AE919" s="2" t="s">
        <v>8915</v>
      </c>
      <c r="AF919" s="2" t="s">
        <v>49</v>
      </c>
      <c r="AG919" s="2" t="s">
        <v>8916</v>
      </c>
      <c r="AH919" s="2" t="s">
        <v>8917</v>
      </c>
      <c r="AI919" s="2" t="s">
        <v>8826</v>
      </c>
      <c r="AJ919" s="2" t="s">
        <v>8826</v>
      </c>
      <c r="AK919" s="2" t="s">
        <v>8827</v>
      </c>
      <c r="AL919" s="2" t="s">
        <v>8828</v>
      </c>
      <c r="AM919" s="2" t="s">
        <v>8829</v>
      </c>
      <c r="AN919" s="2" t="s">
        <v>8827</v>
      </c>
      <c r="AO919" s="2" t="s">
        <v>8829</v>
      </c>
      <c r="AP919" s="2" t="s">
        <v>6518</v>
      </c>
      <c r="AQ919" s="2" t="s">
        <v>6519</v>
      </c>
      <c r="AR919" s="2" t="s">
        <v>78</v>
      </c>
      <c r="AS919" s="2" t="s">
        <v>6520</v>
      </c>
      <c r="AT919" s="2" t="s">
        <v>40</v>
      </c>
      <c r="AU919" s="2" t="s">
        <v>40</v>
      </c>
      <c r="AV919" s="2" t="s">
        <v>40</v>
      </c>
    </row>
    <row r="920" spans="1:48" x14ac:dyDescent="0.55000000000000004">
      <c r="A920" s="2" t="s">
        <v>8918</v>
      </c>
      <c r="B920" s="4" t="s">
        <v>15874</v>
      </c>
      <c r="C920" s="2" t="s">
        <v>8919</v>
      </c>
      <c r="D920" s="2" t="s">
        <v>8920</v>
      </c>
      <c r="E920" s="2" t="s">
        <v>8922</v>
      </c>
      <c r="F920" s="2" t="s">
        <v>6504</v>
      </c>
      <c r="G920" s="2" t="s">
        <v>44</v>
      </c>
      <c r="H920" s="2" t="s">
        <v>8835</v>
      </c>
      <c r="I920" s="2">
        <f>VLOOKUP(K920,Coordinates!A:C,2,FALSE)</f>
        <v>40.662252000000002</v>
      </c>
      <c r="J920" s="2">
        <f>VLOOKUP(K920,Coordinates!A:C,3,FALSE)</f>
        <v>-73.894784000000001</v>
      </c>
      <c r="K920" s="2" t="s">
        <v>16585</v>
      </c>
      <c r="L920" s="2" t="s">
        <v>8921</v>
      </c>
      <c r="M920" s="2" t="s">
        <v>56</v>
      </c>
      <c r="N920" s="2" t="s">
        <v>41</v>
      </c>
      <c r="O920" s="2" t="s">
        <v>47</v>
      </c>
      <c r="P920" s="2" t="s">
        <v>57</v>
      </c>
      <c r="Q920" s="2" t="s">
        <v>58</v>
      </c>
      <c r="R920" s="2" t="s">
        <v>2091</v>
      </c>
      <c r="S920" s="2" t="s">
        <v>43</v>
      </c>
      <c r="T920" s="2" t="s">
        <v>8919</v>
      </c>
      <c r="U920" s="2" t="s">
        <v>8922</v>
      </c>
      <c r="V920" s="2" t="s">
        <v>6504</v>
      </c>
      <c r="W920" s="2" t="s">
        <v>44</v>
      </c>
      <c r="X920" s="2" t="s">
        <v>8835</v>
      </c>
      <c r="Y920" s="2" t="s">
        <v>8923</v>
      </c>
      <c r="Z920" s="2" t="s">
        <v>8924</v>
      </c>
      <c r="AA920" s="2" t="s">
        <v>8776</v>
      </c>
      <c r="AB920" s="2" t="s">
        <v>8496</v>
      </c>
      <c r="AC920" s="2" t="s">
        <v>8838</v>
      </c>
      <c r="AD920" s="2" t="s">
        <v>8839</v>
      </c>
      <c r="AE920" s="2" t="s">
        <v>8925</v>
      </c>
      <c r="AF920" s="2" t="s">
        <v>49</v>
      </c>
      <c r="AG920" s="2" t="s">
        <v>8926</v>
      </c>
      <c r="AH920" s="2" t="s">
        <v>8927</v>
      </c>
      <c r="AI920" s="2" t="s">
        <v>8826</v>
      </c>
      <c r="AJ920" s="2" t="s">
        <v>8826</v>
      </c>
      <c r="AK920" s="2" t="s">
        <v>8827</v>
      </c>
      <c r="AL920" s="2" t="s">
        <v>8828</v>
      </c>
      <c r="AM920" s="2" t="s">
        <v>8829</v>
      </c>
      <c r="AN920" s="2" t="s">
        <v>8827</v>
      </c>
      <c r="AO920" s="2" t="s">
        <v>8829</v>
      </c>
      <c r="AP920" s="2" t="s">
        <v>6518</v>
      </c>
      <c r="AQ920" s="2" t="s">
        <v>6519</v>
      </c>
      <c r="AR920" s="2" t="s">
        <v>78</v>
      </c>
      <c r="AS920" s="2" t="s">
        <v>6520</v>
      </c>
      <c r="AT920" s="2" t="s">
        <v>40</v>
      </c>
      <c r="AU920" s="2" t="s">
        <v>40</v>
      </c>
      <c r="AV920" s="2" t="s">
        <v>40</v>
      </c>
    </row>
    <row r="921" spans="1:48" x14ac:dyDescent="0.55000000000000004">
      <c r="A921" s="2" t="s">
        <v>8928</v>
      </c>
      <c r="B921" s="4" t="s">
        <v>15874</v>
      </c>
      <c r="C921" s="2" t="s">
        <v>8929</v>
      </c>
      <c r="D921" s="2" t="s">
        <v>8930</v>
      </c>
      <c r="E921" s="2" t="s">
        <v>8932</v>
      </c>
      <c r="F921" s="2" t="s">
        <v>6504</v>
      </c>
      <c r="G921" s="2" t="s">
        <v>44</v>
      </c>
      <c r="H921" s="2" t="s">
        <v>8817</v>
      </c>
      <c r="I921" s="2">
        <f>VLOOKUP(K921,Coordinates!A:C,2,FALSE)</f>
        <v>40.666255999999997</v>
      </c>
      <c r="J921" s="2">
        <f>VLOOKUP(K921,Coordinates!A:C,3,FALSE)</f>
        <v>-73.876405000000005</v>
      </c>
      <c r="K921" s="2" t="s">
        <v>16586</v>
      </c>
      <c r="L921" s="2" t="s">
        <v>8931</v>
      </c>
      <c r="M921" s="2" t="s">
        <v>56</v>
      </c>
      <c r="N921" s="2" t="s">
        <v>41</v>
      </c>
      <c r="O921" s="2" t="s">
        <v>47</v>
      </c>
      <c r="P921" s="2" t="s">
        <v>57</v>
      </c>
      <c r="Q921" s="2" t="s">
        <v>50</v>
      </c>
      <c r="R921" s="2" t="s">
        <v>455</v>
      </c>
      <c r="S921" s="2" t="s">
        <v>43</v>
      </c>
      <c r="T921" s="2" t="s">
        <v>8929</v>
      </c>
      <c r="U921" s="2" t="s">
        <v>8932</v>
      </c>
      <c r="V921" s="2" t="s">
        <v>6504</v>
      </c>
      <c r="W921" s="2" t="s">
        <v>44</v>
      </c>
      <c r="X921" s="2" t="s">
        <v>8817</v>
      </c>
      <c r="Y921" s="2" t="s">
        <v>8933</v>
      </c>
      <c r="Z921" s="2" t="s">
        <v>8934</v>
      </c>
      <c r="AA921" s="2" t="s">
        <v>8776</v>
      </c>
      <c r="AB921" s="2" t="s">
        <v>8496</v>
      </c>
      <c r="AC921" s="2" t="s">
        <v>8863</v>
      </c>
      <c r="AD921" s="2" t="s">
        <v>8864</v>
      </c>
      <c r="AE921" s="2" t="s">
        <v>8935</v>
      </c>
      <c r="AF921" s="2" t="s">
        <v>331</v>
      </c>
      <c r="AG921" s="2" t="s">
        <v>8936</v>
      </c>
      <c r="AH921" s="2" t="s">
        <v>8937</v>
      </c>
      <c r="AI921" s="2" t="s">
        <v>8826</v>
      </c>
      <c r="AJ921" s="2" t="s">
        <v>8826</v>
      </c>
      <c r="AK921" s="2" t="s">
        <v>8827</v>
      </c>
      <c r="AL921" s="2" t="s">
        <v>8828</v>
      </c>
      <c r="AM921" s="2" t="s">
        <v>8829</v>
      </c>
      <c r="AN921" s="2" t="s">
        <v>8827</v>
      </c>
      <c r="AO921" s="2" t="s">
        <v>8829</v>
      </c>
      <c r="AP921" s="2" t="s">
        <v>6518</v>
      </c>
      <c r="AQ921" s="2" t="s">
        <v>6519</v>
      </c>
      <c r="AR921" s="2" t="s">
        <v>78</v>
      </c>
      <c r="AS921" s="2" t="s">
        <v>6520</v>
      </c>
      <c r="AT921" s="2" t="s">
        <v>40</v>
      </c>
      <c r="AU921" s="2" t="s">
        <v>40</v>
      </c>
      <c r="AV921" s="2" t="s">
        <v>40</v>
      </c>
    </row>
    <row r="922" spans="1:48" x14ac:dyDescent="0.55000000000000004">
      <c r="A922" s="2" t="s">
        <v>8938</v>
      </c>
      <c r="B922" s="4" t="s">
        <v>15874</v>
      </c>
      <c r="C922" s="2" t="s">
        <v>8939</v>
      </c>
      <c r="D922" s="2" t="s">
        <v>8940</v>
      </c>
      <c r="E922" s="2" t="s">
        <v>8942</v>
      </c>
      <c r="F922" s="2" t="s">
        <v>6504</v>
      </c>
      <c r="G922" s="2" t="s">
        <v>44</v>
      </c>
      <c r="H922" s="2" t="s">
        <v>8835</v>
      </c>
      <c r="I922" s="2">
        <f>VLOOKUP(K922,Coordinates!A:C,2,FALSE)</f>
        <v>40.659987000000001</v>
      </c>
      <c r="J922" s="2">
        <f>VLOOKUP(K922,Coordinates!A:C,3,FALSE)</f>
        <v>-73.890281999999999</v>
      </c>
      <c r="K922" s="2" t="s">
        <v>16587</v>
      </c>
      <c r="L922" s="2" t="s">
        <v>8941</v>
      </c>
      <c r="M922" s="2" t="s">
        <v>56</v>
      </c>
      <c r="N922" s="2" t="s">
        <v>41</v>
      </c>
      <c r="O922" s="2" t="s">
        <v>47</v>
      </c>
      <c r="P922" s="2" t="s">
        <v>57</v>
      </c>
      <c r="Q922" s="2" t="s">
        <v>58</v>
      </c>
      <c r="R922" s="2" t="s">
        <v>3627</v>
      </c>
      <c r="S922" s="2" t="s">
        <v>43</v>
      </c>
      <c r="T922" s="2" t="s">
        <v>8939</v>
      </c>
      <c r="U922" s="2" t="s">
        <v>8942</v>
      </c>
      <c r="V922" s="2" t="s">
        <v>6504</v>
      </c>
      <c r="W922" s="2" t="s">
        <v>44</v>
      </c>
      <c r="X922" s="2" t="s">
        <v>8835</v>
      </c>
      <c r="Y922" s="2" t="s">
        <v>8943</v>
      </c>
      <c r="Z922" s="2" t="s">
        <v>8944</v>
      </c>
      <c r="AA922" s="2" t="s">
        <v>8776</v>
      </c>
      <c r="AB922" s="2" t="s">
        <v>8496</v>
      </c>
      <c r="AC922" s="2" t="s">
        <v>8863</v>
      </c>
      <c r="AD922" s="2" t="s">
        <v>8864</v>
      </c>
      <c r="AE922" s="2" t="s">
        <v>8945</v>
      </c>
      <c r="AF922" s="2" t="s">
        <v>49</v>
      </c>
      <c r="AG922" s="2" t="s">
        <v>8946</v>
      </c>
      <c r="AH922" s="2" t="s">
        <v>8947</v>
      </c>
      <c r="AI922" s="2" t="s">
        <v>8826</v>
      </c>
      <c r="AJ922" s="2" t="s">
        <v>8826</v>
      </c>
      <c r="AK922" s="2" t="s">
        <v>8827</v>
      </c>
      <c r="AL922" s="2" t="s">
        <v>8828</v>
      </c>
      <c r="AM922" s="2" t="s">
        <v>8829</v>
      </c>
      <c r="AN922" s="2" t="s">
        <v>8827</v>
      </c>
      <c r="AO922" s="2" t="s">
        <v>8829</v>
      </c>
      <c r="AP922" s="2" t="s">
        <v>6518</v>
      </c>
      <c r="AQ922" s="2" t="s">
        <v>6519</v>
      </c>
      <c r="AR922" s="2" t="s">
        <v>78</v>
      </c>
      <c r="AS922" s="2" t="s">
        <v>6520</v>
      </c>
      <c r="AT922" s="2" t="s">
        <v>40</v>
      </c>
      <c r="AU922" s="2" t="s">
        <v>40</v>
      </c>
      <c r="AV922" s="2" t="s">
        <v>40</v>
      </c>
    </row>
    <row r="923" spans="1:48" x14ac:dyDescent="0.55000000000000004">
      <c r="A923" s="2" t="s">
        <v>8948</v>
      </c>
      <c r="B923" s="4" t="s">
        <v>15874</v>
      </c>
      <c r="C923" s="2" t="s">
        <v>8949</v>
      </c>
      <c r="D923" s="2" t="s">
        <v>8950</v>
      </c>
      <c r="E923" s="2" t="s">
        <v>8952</v>
      </c>
      <c r="F923" s="2" t="s">
        <v>6504</v>
      </c>
      <c r="G923" s="2" t="s">
        <v>44</v>
      </c>
      <c r="H923" s="2" t="s">
        <v>8817</v>
      </c>
      <c r="I923" s="2">
        <f>VLOOKUP(K923,Coordinates!A:C,2,FALSE)</f>
        <v>40.676324000000001</v>
      </c>
      <c r="J923" s="2">
        <f>VLOOKUP(K923,Coordinates!A:C,3,FALSE)</f>
        <v>-73.863061999999999</v>
      </c>
      <c r="K923" s="2" t="s">
        <v>16588</v>
      </c>
      <c r="L923" s="2" t="s">
        <v>8951</v>
      </c>
      <c r="M923" s="2" t="s">
        <v>56</v>
      </c>
      <c r="N923" s="2" t="s">
        <v>41</v>
      </c>
      <c r="O923" s="2" t="s">
        <v>47</v>
      </c>
      <c r="P923" s="2" t="s">
        <v>57</v>
      </c>
      <c r="Q923" s="2" t="s">
        <v>58</v>
      </c>
      <c r="R923" s="2" t="s">
        <v>455</v>
      </c>
      <c r="S923" s="2" t="s">
        <v>43</v>
      </c>
      <c r="T923" s="2" t="s">
        <v>8949</v>
      </c>
      <c r="U923" s="2" t="s">
        <v>8952</v>
      </c>
      <c r="V923" s="2" t="s">
        <v>6504</v>
      </c>
      <c r="W923" s="2" t="s">
        <v>44</v>
      </c>
      <c r="X923" s="2" t="s">
        <v>8817</v>
      </c>
      <c r="Y923" s="2" t="s">
        <v>8953</v>
      </c>
      <c r="Z923" s="2" t="s">
        <v>8954</v>
      </c>
      <c r="AA923" s="2" t="s">
        <v>8776</v>
      </c>
      <c r="AB923" s="2" t="s">
        <v>8820</v>
      </c>
      <c r="AC923" s="2" t="s">
        <v>8821</v>
      </c>
      <c r="AD923" s="2" t="s">
        <v>8822</v>
      </c>
      <c r="AE923" s="2" t="s">
        <v>8955</v>
      </c>
      <c r="AF923" s="2" t="s">
        <v>49</v>
      </c>
      <c r="AG923" s="2" t="s">
        <v>8956</v>
      </c>
      <c r="AH923" s="2" t="s">
        <v>8957</v>
      </c>
      <c r="AI923" s="2" t="s">
        <v>8826</v>
      </c>
      <c r="AJ923" s="2" t="s">
        <v>8826</v>
      </c>
      <c r="AK923" s="2" t="s">
        <v>8827</v>
      </c>
      <c r="AL923" s="2" t="s">
        <v>8828</v>
      </c>
      <c r="AM923" s="2" t="s">
        <v>8829</v>
      </c>
      <c r="AN923" s="2" t="s">
        <v>8827</v>
      </c>
      <c r="AO923" s="2" t="s">
        <v>8829</v>
      </c>
      <c r="AP923" s="2" t="s">
        <v>6518</v>
      </c>
      <c r="AQ923" s="2" t="s">
        <v>6519</v>
      </c>
      <c r="AR923" s="2" t="s">
        <v>78</v>
      </c>
      <c r="AS923" s="2" t="s">
        <v>6520</v>
      </c>
      <c r="AT923" s="2" t="s">
        <v>40</v>
      </c>
      <c r="AU923" s="2" t="s">
        <v>40</v>
      </c>
      <c r="AV923" s="2" t="s">
        <v>40</v>
      </c>
    </row>
    <row r="924" spans="1:48" x14ac:dyDescent="0.55000000000000004">
      <c r="A924" s="2" t="s">
        <v>8958</v>
      </c>
      <c r="B924" s="4" t="s">
        <v>15873</v>
      </c>
      <c r="C924" s="2" t="s">
        <v>8959</v>
      </c>
      <c r="D924" s="2" t="s">
        <v>8960</v>
      </c>
      <c r="E924" s="2" t="s">
        <v>8962</v>
      </c>
      <c r="F924" s="2" t="s">
        <v>6504</v>
      </c>
      <c r="G924" s="2" t="s">
        <v>44</v>
      </c>
      <c r="H924" s="2" t="s">
        <v>8817</v>
      </c>
      <c r="I924" s="2">
        <f>VLOOKUP(K924,Coordinates!A:C,2,FALSE)</f>
        <v>40.669882000000001</v>
      </c>
      <c r="J924" s="2">
        <f>VLOOKUP(K924,Coordinates!A:C,3,FALSE)</f>
        <v>-73.874341999999999</v>
      </c>
      <c r="K924" s="2" t="s">
        <v>16589</v>
      </c>
      <c r="L924" s="2" t="s">
        <v>8961</v>
      </c>
      <c r="M924" s="2" t="s">
        <v>56</v>
      </c>
      <c r="N924" s="2" t="s">
        <v>41</v>
      </c>
      <c r="O924" s="2" t="s">
        <v>228</v>
      </c>
      <c r="P924" s="2" t="s">
        <v>229</v>
      </c>
      <c r="Q924" s="2" t="s">
        <v>230</v>
      </c>
      <c r="R924" s="2" t="s">
        <v>2080</v>
      </c>
      <c r="S924" s="2" t="s">
        <v>43</v>
      </c>
      <c r="T924" s="2" t="s">
        <v>8959</v>
      </c>
      <c r="U924" s="2" t="s">
        <v>8962</v>
      </c>
      <c r="V924" s="2" t="s">
        <v>6504</v>
      </c>
      <c r="W924" s="2" t="s">
        <v>44</v>
      </c>
      <c r="X924" s="2" t="s">
        <v>8817</v>
      </c>
      <c r="Y924" s="2" t="s">
        <v>8963</v>
      </c>
      <c r="Z924" s="2" t="s">
        <v>8964</v>
      </c>
      <c r="AA924" s="2" t="s">
        <v>8776</v>
      </c>
      <c r="AB924" s="2" t="s">
        <v>8496</v>
      </c>
      <c r="AC924" s="2" t="s">
        <v>8863</v>
      </c>
      <c r="AD924" s="2" t="s">
        <v>8864</v>
      </c>
      <c r="AE924" s="2" t="s">
        <v>8965</v>
      </c>
      <c r="AF924" s="2" t="s">
        <v>331</v>
      </c>
      <c r="AG924" s="2" t="s">
        <v>8966</v>
      </c>
      <c r="AH924" s="2" t="s">
        <v>8967</v>
      </c>
      <c r="AI924" s="2" t="s">
        <v>8826</v>
      </c>
      <c r="AJ924" s="2" t="s">
        <v>8826</v>
      </c>
      <c r="AK924" s="2" t="s">
        <v>8827</v>
      </c>
      <c r="AL924" s="2" t="s">
        <v>8828</v>
      </c>
      <c r="AM924" s="2" t="s">
        <v>8829</v>
      </c>
      <c r="AN924" s="2" t="s">
        <v>8827</v>
      </c>
      <c r="AO924" s="2" t="s">
        <v>8829</v>
      </c>
      <c r="AP924" s="2" t="s">
        <v>6518</v>
      </c>
      <c r="AQ924" s="2" t="s">
        <v>6519</v>
      </c>
      <c r="AR924" s="2" t="s">
        <v>78</v>
      </c>
      <c r="AS924" s="2" t="s">
        <v>6520</v>
      </c>
      <c r="AT924" s="2" t="s">
        <v>40</v>
      </c>
      <c r="AU924" s="2" t="s">
        <v>40</v>
      </c>
      <c r="AV924" s="2" t="s">
        <v>40</v>
      </c>
    </row>
    <row r="925" spans="1:48" x14ac:dyDescent="0.55000000000000004">
      <c r="A925" s="2" t="s">
        <v>8968</v>
      </c>
      <c r="B925" s="4" t="s">
        <v>15874</v>
      </c>
      <c r="C925" s="2" t="s">
        <v>8969</v>
      </c>
      <c r="D925" s="2" t="s">
        <v>8970</v>
      </c>
      <c r="E925" s="2" t="s">
        <v>8972</v>
      </c>
      <c r="F925" s="2" t="s">
        <v>6504</v>
      </c>
      <c r="G925" s="2" t="s">
        <v>44</v>
      </c>
      <c r="H925" s="2" t="s">
        <v>8817</v>
      </c>
      <c r="I925" s="2" t="e">
        <f>VLOOKUP(K925,Coordinates!A:C,2,FALSE)</f>
        <v>#N/A</v>
      </c>
      <c r="J925" s="2" t="e">
        <f>VLOOKUP(K925,Coordinates!A:C,3,FALSE)</f>
        <v>#N/A</v>
      </c>
      <c r="K925" s="2" t="s">
        <v>16590</v>
      </c>
      <c r="L925" s="2" t="s">
        <v>8971</v>
      </c>
      <c r="M925" s="2" t="s">
        <v>56</v>
      </c>
      <c r="N925" s="2" t="s">
        <v>41</v>
      </c>
      <c r="O925" s="2" t="s">
        <v>47</v>
      </c>
      <c r="P925" s="2" t="s">
        <v>57</v>
      </c>
      <c r="Q925" s="2" t="s">
        <v>58</v>
      </c>
      <c r="R925" s="2" t="s">
        <v>2815</v>
      </c>
      <c r="S925" s="2" t="s">
        <v>43</v>
      </c>
      <c r="T925" s="2" t="s">
        <v>8969</v>
      </c>
      <c r="U925" s="2" t="s">
        <v>8972</v>
      </c>
      <c r="V925" s="2" t="s">
        <v>6504</v>
      </c>
      <c r="W925" s="2" t="s">
        <v>44</v>
      </c>
      <c r="X925" s="2" t="s">
        <v>8817</v>
      </c>
      <c r="Y925" s="2" t="s">
        <v>8973</v>
      </c>
      <c r="Z925" s="2" t="s">
        <v>8974</v>
      </c>
      <c r="AA925" s="2" t="s">
        <v>8776</v>
      </c>
      <c r="AB925" s="2" t="s">
        <v>8496</v>
      </c>
      <c r="AC925" s="2" t="s">
        <v>8863</v>
      </c>
      <c r="AD925" s="2" t="s">
        <v>8864</v>
      </c>
      <c r="AE925" s="2" t="s">
        <v>8975</v>
      </c>
      <c r="AF925" s="2" t="s">
        <v>331</v>
      </c>
      <c r="AG925" s="2" t="s">
        <v>8976</v>
      </c>
      <c r="AH925" s="2" t="s">
        <v>8977</v>
      </c>
      <c r="AI925" s="2" t="s">
        <v>8826</v>
      </c>
      <c r="AJ925" s="2" t="s">
        <v>8826</v>
      </c>
      <c r="AK925" s="2" t="s">
        <v>8827</v>
      </c>
      <c r="AL925" s="2" t="s">
        <v>8828</v>
      </c>
      <c r="AM925" s="2" t="s">
        <v>8829</v>
      </c>
      <c r="AN925" s="2" t="s">
        <v>8827</v>
      </c>
      <c r="AO925" s="2" t="s">
        <v>8829</v>
      </c>
      <c r="AP925" s="2" t="s">
        <v>6518</v>
      </c>
      <c r="AQ925" s="2" t="s">
        <v>6519</v>
      </c>
      <c r="AR925" s="2" t="s">
        <v>78</v>
      </c>
      <c r="AS925" s="2" t="s">
        <v>6520</v>
      </c>
      <c r="AT925" s="2" t="s">
        <v>40</v>
      </c>
      <c r="AU925" s="2" t="s">
        <v>40</v>
      </c>
      <c r="AV925" s="2" t="s">
        <v>40</v>
      </c>
    </row>
    <row r="926" spans="1:48" x14ac:dyDescent="0.55000000000000004">
      <c r="A926" s="2" t="s">
        <v>8978</v>
      </c>
      <c r="B926" s="4" t="s">
        <v>15874</v>
      </c>
      <c r="C926" s="2" t="s">
        <v>8979</v>
      </c>
      <c r="D926" s="2" t="s">
        <v>8980</v>
      </c>
      <c r="E926" s="2" t="s">
        <v>8982</v>
      </c>
      <c r="F926" s="2" t="s">
        <v>6504</v>
      </c>
      <c r="G926" s="2" t="s">
        <v>44</v>
      </c>
      <c r="H926" s="2" t="s">
        <v>8835</v>
      </c>
      <c r="I926" s="2">
        <f>VLOOKUP(K926,Coordinates!A:C,2,FALSE)</f>
        <v>40.658290000000001</v>
      </c>
      <c r="J926" s="2">
        <f>VLOOKUP(K926,Coordinates!A:C,3,FALSE)</f>
        <v>-73.879210999999998</v>
      </c>
      <c r="K926" s="2" t="s">
        <v>16591</v>
      </c>
      <c r="L926" s="2" t="s">
        <v>8981</v>
      </c>
      <c r="M926" s="2" t="s">
        <v>56</v>
      </c>
      <c r="N926" s="2" t="s">
        <v>41</v>
      </c>
      <c r="O926" s="2" t="s">
        <v>47</v>
      </c>
      <c r="P926" s="2" t="s">
        <v>57</v>
      </c>
      <c r="Q926" s="2" t="s">
        <v>50</v>
      </c>
      <c r="R926" s="2" t="s">
        <v>2132</v>
      </c>
      <c r="S926" s="2" t="s">
        <v>43</v>
      </c>
      <c r="T926" s="2" t="s">
        <v>8979</v>
      </c>
      <c r="U926" s="2" t="s">
        <v>8982</v>
      </c>
      <c r="V926" s="2" t="s">
        <v>6504</v>
      </c>
      <c r="W926" s="2" t="s">
        <v>44</v>
      </c>
      <c r="X926" s="2" t="s">
        <v>8835</v>
      </c>
      <c r="Y926" s="2" t="s">
        <v>8983</v>
      </c>
      <c r="Z926" s="2" t="s">
        <v>8984</v>
      </c>
      <c r="AA926" s="2" t="s">
        <v>8776</v>
      </c>
      <c r="AB926" s="2" t="s">
        <v>8496</v>
      </c>
      <c r="AC926" s="2" t="s">
        <v>8863</v>
      </c>
      <c r="AD926" s="2" t="s">
        <v>8864</v>
      </c>
      <c r="AE926" s="2" t="s">
        <v>8985</v>
      </c>
      <c r="AF926" s="2" t="s">
        <v>49</v>
      </c>
      <c r="AG926" s="2" t="s">
        <v>8986</v>
      </c>
      <c r="AH926" s="2" t="s">
        <v>8987</v>
      </c>
      <c r="AI926" s="2" t="s">
        <v>8826</v>
      </c>
      <c r="AJ926" s="2" t="s">
        <v>8826</v>
      </c>
      <c r="AK926" s="2" t="s">
        <v>8827</v>
      </c>
      <c r="AL926" s="2" t="s">
        <v>8828</v>
      </c>
      <c r="AM926" s="2" t="s">
        <v>8829</v>
      </c>
      <c r="AN926" s="2" t="s">
        <v>8827</v>
      </c>
      <c r="AO926" s="2" t="s">
        <v>8829</v>
      </c>
      <c r="AP926" s="2" t="s">
        <v>6518</v>
      </c>
      <c r="AQ926" s="2" t="s">
        <v>6519</v>
      </c>
      <c r="AR926" s="2" t="s">
        <v>78</v>
      </c>
      <c r="AS926" s="2" t="s">
        <v>6520</v>
      </c>
      <c r="AT926" s="2" t="s">
        <v>40</v>
      </c>
      <c r="AU926" s="2" t="s">
        <v>40</v>
      </c>
      <c r="AV926" s="2" t="s">
        <v>40</v>
      </c>
    </row>
    <row r="927" spans="1:48" x14ac:dyDescent="0.55000000000000004">
      <c r="A927" s="2" t="s">
        <v>8988</v>
      </c>
      <c r="B927" s="4" t="s">
        <v>15874</v>
      </c>
      <c r="C927" s="2" t="s">
        <v>8989</v>
      </c>
      <c r="D927" s="2" t="s">
        <v>8990</v>
      </c>
      <c r="E927" s="2" t="s">
        <v>8993</v>
      </c>
      <c r="F927" s="2" t="s">
        <v>6504</v>
      </c>
      <c r="G927" s="2" t="s">
        <v>44</v>
      </c>
      <c r="H927" s="2" t="s">
        <v>8835</v>
      </c>
      <c r="I927" s="2">
        <f>VLOOKUP(K927,Coordinates!A:C,2,FALSE)</f>
        <v>40.678150000000002</v>
      </c>
      <c r="J927" s="2">
        <f>VLOOKUP(K927,Coordinates!A:C,3,FALSE)</f>
        <v>-73.889477999999997</v>
      </c>
      <c r="K927" s="2" t="s">
        <v>16592</v>
      </c>
      <c r="L927" s="2" t="s">
        <v>8991</v>
      </c>
      <c r="M927" s="2" t="s">
        <v>56</v>
      </c>
      <c r="N927" s="2" t="s">
        <v>41</v>
      </c>
      <c r="O927" s="2" t="s">
        <v>47</v>
      </c>
      <c r="P927" s="2" t="s">
        <v>57</v>
      </c>
      <c r="Q927" s="2" t="s">
        <v>50</v>
      </c>
      <c r="R927" s="2" t="s">
        <v>8992</v>
      </c>
      <c r="S927" s="2" t="s">
        <v>43</v>
      </c>
      <c r="T927" s="2" t="s">
        <v>8989</v>
      </c>
      <c r="U927" s="2" t="s">
        <v>8993</v>
      </c>
      <c r="V927" s="2" t="s">
        <v>6504</v>
      </c>
      <c r="W927" s="2" t="s">
        <v>44</v>
      </c>
      <c r="X927" s="2" t="s">
        <v>8835</v>
      </c>
      <c r="Y927" s="2" t="s">
        <v>8994</v>
      </c>
      <c r="Z927" s="2" t="s">
        <v>8995</v>
      </c>
      <c r="AA927" s="2" t="s">
        <v>8776</v>
      </c>
      <c r="AB927" s="2" t="s">
        <v>8820</v>
      </c>
      <c r="AC927" s="2" t="s">
        <v>8863</v>
      </c>
      <c r="AD927" s="2" t="s">
        <v>8864</v>
      </c>
      <c r="AE927" s="2" t="s">
        <v>8996</v>
      </c>
      <c r="AF927" s="2" t="s">
        <v>49</v>
      </c>
      <c r="AG927" s="2" t="s">
        <v>8997</v>
      </c>
      <c r="AH927" s="2" t="s">
        <v>8998</v>
      </c>
      <c r="AI927" s="2" t="s">
        <v>8826</v>
      </c>
      <c r="AJ927" s="2" t="s">
        <v>8826</v>
      </c>
      <c r="AK927" s="2" t="s">
        <v>8827</v>
      </c>
      <c r="AL927" s="2" t="s">
        <v>8828</v>
      </c>
      <c r="AM927" s="2" t="s">
        <v>8829</v>
      </c>
      <c r="AN927" s="2" t="s">
        <v>8827</v>
      </c>
      <c r="AO927" s="2" t="s">
        <v>8829</v>
      </c>
      <c r="AP927" s="2" t="s">
        <v>6518</v>
      </c>
      <c r="AQ927" s="2" t="s">
        <v>6519</v>
      </c>
      <c r="AR927" s="2" t="s">
        <v>78</v>
      </c>
      <c r="AS927" s="2" t="s">
        <v>6520</v>
      </c>
      <c r="AT927" s="2" t="s">
        <v>40</v>
      </c>
      <c r="AU927" s="2" t="s">
        <v>40</v>
      </c>
      <c r="AV927" s="2" t="s">
        <v>40</v>
      </c>
    </row>
    <row r="928" spans="1:48" x14ac:dyDescent="0.55000000000000004">
      <c r="A928" s="2" t="s">
        <v>8999</v>
      </c>
      <c r="B928" s="4" t="s">
        <v>15874</v>
      </c>
      <c r="C928" s="2" t="s">
        <v>9000</v>
      </c>
      <c r="D928" s="2" t="s">
        <v>9001</v>
      </c>
      <c r="E928" s="2" t="s">
        <v>9003</v>
      </c>
      <c r="F928" s="2" t="s">
        <v>6504</v>
      </c>
      <c r="G928" s="2" t="s">
        <v>44</v>
      </c>
      <c r="H928" s="2" t="s">
        <v>8835</v>
      </c>
      <c r="I928" s="2">
        <f>VLOOKUP(K928,Coordinates!A:C,2,FALSE)</f>
        <v>40.671605999999997</v>
      </c>
      <c r="J928" s="2">
        <f>VLOOKUP(K928,Coordinates!A:C,3,FALSE)</f>
        <v>-73.893350999999996</v>
      </c>
      <c r="K928" s="2" t="s">
        <v>16593</v>
      </c>
      <c r="L928" s="2" t="s">
        <v>9002</v>
      </c>
      <c r="M928" s="2" t="s">
        <v>56</v>
      </c>
      <c r="N928" s="2" t="s">
        <v>41</v>
      </c>
      <c r="O928" s="2" t="s">
        <v>228</v>
      </c>
      <c r="P928" s="2" t="s">
        <v>229</v>
      </c>
      <c r="Q928" s="2" t="s">
        <v>230</v>
      </c>
      <c r="R928" s="2" t="s">
        <v>2347</v>
      </c>
      <c r="S928" s="2" t="s">
        <v>43</v>
      </c>
      <c r="T928" s="2" t="s">
        <v>9000</v>
      </c>
      <c r="U928" s="2" t="s">
        <v>9003</v>
      </c>
      <c r="V928" s="2" t="s">
        <v>6504</v>
      </c>
      <c r="W928" s="2" t="s">
        <v>44</v>
      </c>
      <c r="X928" s="2" t="s">
        <v>8835</v>
      </c>
      <c r="Y928" s="2" t="s">
        <v>9004</v>
      </c>
      <c r="Z928" s="2" t="s">
        <v>9005</v>
      </c>
      <c r="AA928" s="2" t="s">
        <v>8776</v>
      </c>
      <c r="AB928" s="2" t="s">
        <v>8496</v>
      </c>
      <c r="AC928" s="2" t="s">
        <v>8838</v>
      </c>
      <c r="AD928" s="2" t="s">
        <v>8839</v>
      </c>
      <c r="AE928" s="2" t="s">
        <v>9006</v>
      </c>
      <c r="AF928" s="2" t="s">
        <v>49</v>
      </c>
      <c r="AG928" s="2" t="s">
        <v>9007</v>
      </c>
      <c r="AH928" s="2" t="s">
        <v>5905</v>
      </c>
      <c r="AI928" s="2" t="s">
        <v>8826</v>
      </c>
      <c r="AJ928" s="2" t="s">
        <v>8826</v>
      </c>
      <c r="AK928" s="2" t="s">
        <v>8827</v>
      </c>
      <c r="AL928" s="2" t="s">
        <v>8828</v>
      </c>
      <c r="AM928" s="2" t="s">
        <v>8829</v>
      </c>
      <c r="AN928" s="2" t="s">
        <v>8827</v>
      </c>
      <c r="AO928" s="2" t="s">
        <v>8829</v>
      </c>
      <c r="AP928" s="2" t="s">
        <v>6518</v>
      </c>
      <c r="AQ928" s="2" t="s">
        <v>6519</v>
      </c>
      <c r="AR928" s="2" t="s">
        <v>78</v>
      </c>
      <c r="AS928" s="2" t="s">
        <v>6520</v>
      </c>
      <c r="AT928" s="2" t="s">
        <v>40</v>
      </c>
      <c r="AU928" s="2" t="s">
        <v>40</v>
      </c>
      <c r="AV928" s="2" t="s">
        <v>40</v>
      </c>
    </row>
    <row r="929" spans="1:48" x14ac:dyDescent="0.55000000000000004">
      <c r="A929" s="2" t="s">
        <v>9008</v>
      </c>
      <c r="B929" s="4" t="s">
        <v>15874</v>
      </c>
      <c r="C929" s="2" t="s">
        <v>9009</v>
      </c>
      <c r="D929" s="2" t="s">
        <v>9010</v>
      </c>
      <c r="E929" s="2" t="s">
        <v>9012</v>
      </c>
      <c r="F929" s="2" t="s">
        <v>6504</v>
      </c>
      <c r="G929" s="2" t="s">
        <v>44</v>
      </c>
      <c r="H929" s="2" t="s">
        <v>8835</v>
      </c>
      <c r="I929" s="2">
        <f>VLOOKUP(K929,Coordinates!A:C,2,FALSE)</f>
        <v>40.655099999999997</v>
      </c>
      <c r="J929" s="2">
        <f>VLOOKUP(K929,Coordinates!A:C,3,FALSE)</f>
        <v>-73.886262000000002</v>
      </c>
      <c r="K929" s="2" t="s">
        <v>16594</v>
      </c>
      <c r="L929" s="2" t="s">
        <v>9011</v>
      </c>
      <c r="M929" s="2" t="s">
        <v>56</v>
      </c>
      <c r="N929" s="2" t="s">
        <v>41</v>
      </c>
      <c r="O929" s="2" t="s">
        <v>47</v>
      </c>
      <c r="P929" s="2" t="s">
        <v>57</v>
      </c>
      <c r="Q929" s="2" t="s">
        <v>58</v>
      </c>
      <c r="R929" s="2" t="s">
        <v>1571</v>
      </c>
      <c r="S929" s="2" t="s">
        <v>43</v>
      </c>
      <c r="T929" s="2" t="s">
        <v>9009</v>
      </c>
      <c r="U929" s="2" t="s">
        <v>9012</v>
      </c>
      <c r="V929" s="2" t="s">
        <v>6504</v>
      </c>
      <c r="W929" s="2" t="s">
        <v>44</v>
      </c>
      <c r="X929" s="2" t="s">
        <v>8835</v>
      </c>
      <c r="Y929" s="2" t="s">
        <v>9013</v>
      </c>
      <c r="Z929" s="2" t="s">
        <v>8944</v>
      </c>
      <c r="AA929" s="2" t="s">
        <v>8776</v>
      </c>
      <c r="AB929" s="2" t="s">
        <v>8496</v>
      </c>
      <c r="AC929" s="2" t="s">
        <v>8863</v>
      </c>
      <c r="AD929" s="2" t="s">
        <v>8864</v>
      </c>
      <c r="AE929" s="2" t="s">
        <v>9014</v>
      </c>
      <c r="AF929" s="2" t="s">
        <v>331</v>
      </c>
      <c r="AG929" s="2" t="s">
        <v>9015</v>
      </c>
      <c r="AH929" s="2" t="s">
        <v>9016</v>
      </c>
      <c r="AI929" s="2" t="s">
        <v>8826</v>
      </c>
      <c r="AJ929" s="2" t="s">
        <v>8826</v>
      </c>
      <c r="AK929" s="2" t="s">
        <v>8827</v>
      </c>
      <c r="AL929" s="2" t="s">
        <v>8828</v>
      </c>
      <c r="AM929" s="2" t="s">
        <v>8829</v>
      </c>
      <c r="AN929" s="2" t="s">
        <v>8827</v>
      </c>
      <c r="AO929" s="2" t="s">
        <v>8829</v>
      </c>
      <c r="AP929" s="2" t="s">
        <v>6518</v>
      </c>
      <c r="AQ929" s="2" t="s">
        <v>6519</v>
      </c>
      <c r="AR929" s="2" t="s">
        <v>78</v>
      </c>
      <c r="AS929" s="2" t="s">
        <v>6520</v>
      </c>
      <c r="AT929" s="2" t="s">
        <v>40</v>
      </c>
      <c r="AU929" s="2" t="s">
        <v>40</v>
      </c>
      <c r="AV929" s="2" t="s">
        <v>40</v>
      </c>
    </row>
    <row r="930" spans="1:48" x14ac:dyDescent="0.55000000000000004">
      <c r="A930" t="s">
        <v>15849</v>
      </c>
      <c r="B930" s="4" t="s">
        <v>15874</v>
      </c>
      <c r="C930" t="s">
        <v>15867</v>
      </c>
      <c r="D930" t="s">
        <v>15868</v>
      </c>
      <c r="E930" s="2" t="s">
        <v>8922</v>
      </c>
      <c r="F930" s="2" t="s">
        <v>6504</v>
      </c>
      <c r="G930" s="2" t="s">
        <v>44</v>
      </c>
      <c r="H930" s="2" t="s">
        <v>8835</v>
      </c>
      <c r="I930" s="2">
        <f>VLOOKUP(K930,Coordinates!A:C,2,FALSE)</f>
        <v>40.662252000000002</v>
      </c>
      <c r="J930" s="2">
        <f>VLOOKUP(K930,Coordinates!A:C,3,FALSE)</f>
        <v>-73.894784000000001</v>
      </c>
      <c r="K930" s="2" t="s">
        <v>16585</v>
      </c>
      <c r="M930" s="2" t="s">
        <v>56</v>
      </c>
      <c r="N930" s="2" t="s">
        <v>41</v>
      </c>
      <c r="O930" t="s">
        <v>228</v>
      </c>
      <c r="P930" t="s">
        <v>229</v>
      </c>
      <c r="T930" s="2" t="s">
        <v>8919</v>
      </c>
      <c r="U930" s="2" t="s">
        <v>8922</v>
      </c>
      <c r="V930" s="2" t="s">
        <v>6504</v>
      </c>
      <c r="W930" s="2" t="s">
        <v>44</v>
      </c>
      <c r="X930" s="2" t="s">
        <v>8835</v>
      </c>
    </row>
    <row r="931" spans="1:48" x14ac:dyDescent="0.55000000000000004">
      <c r="A931" s="2" t="s">
        <v>9017</v>
      </c>
      <c r="B931" s="4" t="s">
        <v>15874</v>
      </c>
      <c r="C931" s="2" t="s">
        <v>9018</v>
      </c>
      <c r="D931" s="2" t="s">
        <v>9019</v>
      </c>
      <c r="E931" s="2" t="s">
        <v>9022</v>
      </c>
      <c r="F931" s="2" t="s">
        <v>6504</v>
      </c>
      <c r="G931" s="2" t="s">
        <v>44</v>
      </c>
      <c r="H931" s="2" t="s">
        <v>8835</v>
      </c>
      <c r="I931" s="2">
        <f>VLOOKUP(K931,Coordinates!A:C,2,FALSE)</f>
        <v>40.65401</v>
      </c>
      <c r="J931" s="2">
        <f>VLOOKUP(K931,Coordinates!A:C,3,FALSE)</f>
        <v>-73.894627</v>
      </c>
      <c r="K931" s="2" t="s">
        <v>16595</v>
      </c>
      <c r="L931" s="2" t="s">
        <v>9020</v>
      </c>
      <c r="M931" s="2" t="s">
        <v>56</v>
      </c>
      <c r="N931" s="2" t="s">
        <v>41</v>
      </c>
      <c r="O931" s="2" t="s">
        <v>47</v>
      </c>
      <c r="P931" s="2" t="s">
        <v>57</v>
      </c>
      <c r="Q931" s="2" t="s">
        <v>58</v>
      </c>
      <c r="R931" s="2" t="s">
        <v>1316</v>
      </c>
      <c r="S931" s="2" t="s">
        <v>43</v>
      </c>
      <c r="T931" s="2" t="s">
        <v>9021</v>
      </c>
      <c r="U931" s="2" t="s">
        <v>9022</v>
      </c>
      <c r="V931" s="2" t="s">
        <v>6504</v>
      </c>
      <c r="W931" s="2" t="s">
        <v>44</v>
      </c>
      <c r="X931" s="2" t="s">
        <v>8835</v>
      </c>
      <c r="Y931" s="2" t="s">
        <v>9023</v>
      </c>
      <c r="Z931" s="2" t="s">
        <v>9024</v>
      </c>
      <c r="AA931" s="2" t="s">
        <v>8495</v>
      </c>
      <c r="AB931" s="2" t="s">
        <v>8496</v>
      </c>
      <c r="AC931" s="2" t="s">
        <v>8497</v>
      </c>
      <c r="AD931" s="2" t="s">
        <v>8498</v>
      </c>
      <c r="AE931" s="2" t="s">
        <v>9025</v>
      </c>
      <c r="AF931" s="2" t="s">
        <v>331</v>
      </c>
      <c r="AG931" s="2" t="s">
        <v>9026</v>
      </c>
      <c r="AH931" s="2" t="s">
        <v>9027</v>
      </c>
      <c r="AI931" s="2" t="s">
        <v>8826</v>
      </c>
      <c r="AJ931" s="2" t="s">
        <v>8826</v>
      </c>
      <c r="AK931" s="2" t="s">
        <v>8827</v>
      </c>
      <c r="AL931" s="2" t="s">
        <v>8828</v>
      </c>
      <c r="AM931" s="2" t="s">
        <v>8829</v>
      </c>
      <c r="AN931" s="2" t="s">
        <v>8827</v>
      </c>
      <c r="AO931" s="2" t="s">
        <v>8829</v>
      </c>
      <c r="AP931" s="2" t="s">
        <v>6518</v>
      </c>
      <c r="AQ931" s="2" t="s">
        <v>6519</v>
      </c>
      <c r="AR931" s="2" t="s">
        <v>78</v>
      </c>
      <c r="AS931" s="2" t="s">
        <v>6520</v>
      </c>
      <c r="AT931" s="2" t="s">
        <v>40</v>
      </c>
      <c r="AU931" s="2" t="s">
        <v>40</v>
      </c>
      <c r="AV931" s="2" t="s">
        <v>40</v>
      </c>
    </row>
    <row r="932" spans="1:48" x14ac:dyDescent="0.55000000000000004">
      <c r="A932" s="2" t="s">
        <v>9028</v>
      </c>
      <c r="B932" s="4" t="s">
        <v>15874</v>
      </c>
      <c r="C932" s="2" t="s">
        <v>9029</v>
      </c>
      <c r="D932" s="2" t="s">
        <v>9030</v>
      </c>
      <c r="E932" s="2" t="s">
        <v>9032</v>
      </c>
      <c r="F932" s="2" t="s">
        <v>6504</v>
      </c>
      <c r="G932" s="2" t="s">
        <v>44</v>
      </c>
      <c r="H932" s="2" t="s">
        <v>8835</v>
      </c>
      <c r="I932" s="2">
        <f>VLOOKUP(K932,Coordinates!A:C,2,FALSE)</f>
        <v>40.667909000000002</v>
      </c>
      <c r="J932" s="2">
        <f>VLOOKUP(K932,Coordinates!A:C,3,FALSE)</f>
        <v>-73.898411999999993</v>
      </c>
      <c r="K932" s="2" t="s">
        <v>16596</v>
      </c>
      <c r="L932" s="2" t="s">
        <v>9031</v>
      </c>
      <c r="M932" s="2" t="s">
        <v>56</v>
      </c>
      <c r="N932" s="2" t="s">
        <v>41</v>
      </c>
      <c r="O932" s="2" t="s">
        <v>47</v>
      </c>
      <c r="P932" s="2" t="s">
        <v>57</v>
      </c>
      <c r="Q932" s="2" t="s">
        <v>58</v>
      </c>
      <c r="R932" s="2" t="s">
        <v>2347</v>
      </c>
      <c r="S932" s="2" t="s">
        <v>43</v>
      </c>
      <c r="T932" s="2" t="s">
        <v>9029</v>
      </c>
      <c r="U932" s="2" t="s">
        <v>9032</v>
      </c>
      <c r="V932" s="2" t="s">
        <v>6504</v>
      </c>
      <c r="W932" s="2" t="s">
        <v>44</v>
      </c>
      <c r="X932" s="2" t="s">
        <v>8835</v>
      </c>
      <c r="Y932" s="2" t="s">
        <v>9033</v>
      </c>
      <c r="Z932" s="2" t="s">
        <v>9034</v>
      </c>
      <c r="AA932" s="2" t="s">
        <v>8776</v>
      </c>
      <c r="AB932" s="2" t="s">
        <v>8496</v>
      </c>
      <c r="AC932" s="2" t="s">
        <v>8838</v>
      </c>
      <c r="AD932" s="2" t="s">
        <v>8839</v>
      </c>
      <c r="AE932" s="2" t="s">
        <v>9035</v>
      </c>
      <c r="AF932" s="2" t="s">
        <v>331</v>
      </c>
      <c r="AG932" s="2" t="s">
        <v>9036</v>
      </c>
      <c r="AH932" s="2" t="s">
        <v>9037</v>
      </c>
      <c r="AI932" s="2" t="s">
        <v>8826</v>
      </c>
      <c r="AJ932" s="2" t="s">
        <v>8826</v>
      </c>
      <c r="AK932" s="2" t="s">
        <v>8827</v>
      </c>
      <c r="AL932" s="2" t="s">
        <v>8828</v>
      </c>
      <c r="AM932" s="2" t="s">
        <v>8829</v>
      </c>
      <c r="AN932" s="2" t="s">
        <v>8827</v>
      </c>
      <c r="AO932" s="2" t="s">
        <v>8829</v>
      </c>
      <c r="AP932" s="2" t="s">
        <v>6518</v>
      </c>
      <c r="AQ932" s="2" t="s">
        <v>6519</v>
      </c>
      <c r="AR932" s="2" t="s">
        <v>78</v>
      </c>
      <c r="AS932" s="2" t="s">
        <v>6520</v>
      </c>
      <c r="AT932" s="2" t="s">
        <v>40</v>
      </c>
      <c r="AU932" s="2" t="s">
        <v>40</v>
      </c>
      <c r="AV932" s="2" t="s">
        <v>40</v>
      </c>
    </row>
    <row r="933" spans="1:48" x14ac:dyDescent="0.55000000000000004">
      <c r="A933" s="2" t="s">
        <v>9038</v>
      </c>
      <c r="B933" s="4" t="s">
        <v>15874</v>
      </c>
      <c r="C933" s="2" t="s">
        <v>9039</v>
      </c>
      <c r="D933" s="2" t="s">
        <v>9040</v>
      </c>
      <c r="E933" s="2" t="s">
        <v>9042</v>
      </c>
      <c r="F933" s="2" t="s">
        <v>6504</v>
      </c>
      <c r="G933" s="2" t="s">
        <v>44</v>
      </c>
      <c r="H933" s="2" t="s">
        <v>8817</v>
      </c>
      <c r="I933" s="2">
        <f>VLOOKUP(K933,Coordinates!A:C,2,FALSE)</f>
        <v>40.676259000000002</v>
      </c>
      <c r="J933" s="2">
        <f>VLOOKUP(K933,Coordinates!A:C,3,FALSE)</f>
        <v>-73.880037999999999</v>
      </c>
      <c r="K933" s="2" t="s">
        <v>16597</v>
      </c>
      <c r="L933" s="2" t="s">
        <v>9041</v>
      </c>
      <c r="M933" s="2" t="s">
        <v>56</v>
      </c>
      <c r="N933" s="2" t="s">
        <v>41</v>
      </c>
      <c r="O933" s="2" t="s">
        <v>47</v>
      </c>
      <c r="P933" s="2" t="s">
        <v>57</v>
      </c>
      <c r="Q933" s="2" t="s">
        <v>58</v>
      </c>
      <c r="R933" s="2" t="s">
        <v>2347</v>
      </c>
      <c r="S933" s="2" t="s">
        <v>43</v>
      </c>
      <c r="T933" s="2" t="s">
        <v>9039</v>
      </c>
      <c r="U933" s="2" t="s">
        <v>9042</v>
      </c>
      <c r="V933" s="2" t="s">
        <v>6504</v>
      </c>
      <c r="W933" s="2" t="s">
        <v>44</v>
      </c>
      <c r="X933" s="2" t="s">
        <v>8817</v>
      </c>
      <c r="Y933" s="2" t="s">
        <v>9043</v>
      </c>
      <c r="Z933" s="2" t="s">
        <v>9044</v>
      </c>
      <c r="AA933" s="2" t="s">
        <v>8776</v>
      </c>
      <c r="AB933" s="2" t="s">
        <v>8820</v>
      </c>
      <c r="AC933" s="2" t="s">
        <v>8863</v>
      </c>
      <c r="AD933" s="2" t="s">
        <v>8864</v>
      </c>
      <c r="AE933" s="2" t="s">
        <v>9045</v>
      </c>
      <c r="AF933" s="2" t="s">
        <v>49</v>
      </c>
      <c r="AG933" s="2" t="s">
        <v>9046</v>
      </c>
      <c r="AH933" s="2" t="s">
        <v>9047</v>
      </c>
      <c r="AI933" s="2" t="s">
        <v>8826</v>
      </c>
      <c r="AJ933" s="2" t="s">
        <v>8826</v>
      </c>
      <c r="AK933" s="2" t="s">
        <v>8827</v>
      </c>
      <c r="AL933" s="2" t="s">
        <v>8828</v>
      </c>
      <c r="AM933" s="2" t="s">
        <v>8829</v>
      </c>
      <c r="AN933" s="2" t="s">
        <v>8827</v>
      </c>
      <c r="AO933" s="2" t="s">
        <v>8829</v>
      </c>
      <c r="AP933" s="2" t="s">
        <v>6518</v>
      </c>
      <c r="AQ933" s="2" t="s">
        <v>6519</v>
      </c>
      <c r="AR933" s="2" t="s">
        <v>78</v>
      </c>
      <c r="AS933" s="2" t="s">
        <v>6520</v>
      </c>
      <c r="AT933" s="2" t="s">
        <v>40</v>
      </c>
      <c r="AU933" s="2" t="s">
        <v>40</v>
      </c>
      <c r="AV933" s="2" t="s">
        <v>40</v>
      </c>
    </row>
    <row r="934" spans="1:48" x14ac:dyDescent="0.55000000000000004">
      <c r="A934" s="2" t="s">
        <v>9048</v>
      </c>
      <c r="B934" s="4" t="s">
        <v>15874</v>
      </c>
      <c r="C934" s="2" t="s">
        <v>9049</v>
      </c>
      <c r="D934" s="2" t="s">
        <v>9050</v>
      </c>
      <c r="E934" s="2" t="s">
        <v>9052</v>
      </c>
      <c r="F934" s="2" t="s">
        <v>6504</v>
      </c>
      <c r="G934" s="2" t="s">
        <v>44</v>
      </c>
      <c r="H934" s="2" t="s">
        <v>9053</v>
      </c>
      <c r="I934" s="2">
        <f>VLOOKUP(K934,Coordinates!A:C,2,FALSE)</f>
        <v>40.646720999999999</v>
      </c>
      <c r="J934" s="2">
        <f>VLOOKUP(K934,Coordinates!A:C,3,FALSE)</f>
        <v>-73.881829999999994</v>
      </c>
      <c r="K934" s="2" t="s">
        <v>16598</v>
      </c>
      <c r="L934" s="2" t="s">
        <v>9051</v>
      </c>
      <c r="M934" s="2" t="s">
        <v>56</v>
      </c>
      <c r="N934" s="2" t="s">
        <v>41</v>
      </c>
      <c r="O934" s="2" t="s">
        <v>47</v>
      </c>
      <c r="P934" s="2" t="s">
        <v>57</v>
      </c>
      <c r="Q934" s="2" t="s">
        <v>58</v>
      </c>
      <c r="R934" s="2" t="s">
        <v>3718</v>
      </c>
      <c r="S934" s="2" t="s">
        <v>43</v>
      </c>
      <c r="T934" s="2" t="s">
        <v>9049</v>
      </c>
      <c r="U934" s="2" t="s">
        <v>9052</v>
      </c>
      <c r="V934" s="2" t="s">
        <v>6504</v>
      </c>
      <c r="W934" s="2" t="s">
        <v>44</v>
      </c>
      <c r="X934" s="2" t="s">
        <v>9053</v>
      </c>
      <c r="Y934" s="2" t="s">
        <v>9054</v>
      </c>
      <c r="Z934" s="2" t="s">
        <v>8775</v>
      </c>
      <c r="AA934" s="2" t="s">
        <v>8776</v>
      </c>
      <c r="AB934" s="2" t="s">
        <v>8496</v>
      </c>
      <c r="AC934" s="2" t="s">
        <v>8777</v>
      </c>
      <c r="AD934" s="2" t="s">
        <v>8778</v>
      </c>
      <c r="AE934" s="2" t="s">
        <v>9055</v>
      </c>
      <c r="AF934" s="2" t="s">
        <v>49</v>
      </c>
      <c r="AG934" s="2" t="s">
        <v>9056</v>
      </c>
      <c r="AH934" s="2" t="s">
        <v>9057</v>
      </c>
      <c r="AI934" s="2" t="s">
        <v>8826</v>
      </c>
      <c r="AJ934" s="2" t="s">
        <v>8826</v>
      </c>
      <c r="AK934" s="2" t="s">
        <v>8827</v>
      </c>
      <c r="AL934" s="2" t="s">
        <v>8828</v>
      </c>
      <c r="AM934" s="2" t="s">
        <v>8829</v>
      </c>
      <c r="AN934" s="2" t="s">
        <v>8827</v>
      </c>
      <c r="AO934" s="2" t="s">
        <v>8829</v>
      </c>
      <c r="AP934" s="2" t="s">
        <v>6518</v>
      </c>
      <c r="AQ934" s="2" t="s">
        <v>6519</v>
      </c>
      <c r="AR934" s="2" t="s">
        <v>78</v>
      </c>
      <c r="AS934" s="2" t="s">
        <v>6520</v>
      </c>
      <c r="AT934" s="2" t="s">
        <v>40</v>
      </c>
      <c r="AU934" s="2" t="s">
        <v>40</v>
      </c>
      <c r="AV934" s="2" t="s">
        <v>40</v>
      </c>
    </row>
    <row r="935" spans="1:48" x14ac:dyDescent="0.55000000000000004">
      <c r="A935" s="2" t="s">
        <v>9058</v>
      </c>
      <c r="B935" s="4" t="s">
        <v>15874</v>
      </c>
      <c r="C935" s="2" t="s">
        <v>9059</v>
      </c>
      <c r="D935" s="2" t="s">
        <v>9060</v>
      </c>
      <c r="E935" s="2" t="s">
        <v>9062</v>
      </c>
      <c r="F935" s="2" t="s">
        <v>6504</v>
      </c>
      <c r="G935" s="2" t="s">
        <v>44</v>
      </c>
      <c r="H935" s="2" t="s">
        <v>9053</v>
      </c>
      <c r="I935" s="2">
        <f>VLOOKUP(K935,Coordinates!A:C,2,FALSE)</f>
        <v>40.646470999999998</v>
      </c>
      <c r="J935" s="2">
        <f>VLOOKUP(K935,Coordinates!A:C,3,FALSE)</f>
        <v>-73.881131999999994</v>
      </c>
      <c r="K935" s="2" t="s">
        <v>16599</v>
      </c>
      <c r="L935" s="2" t="s">
        <v>9061</v>
      </c>
      <c r="M935" s="2" t="s">
        <v>56</v>
      </c>
      <c r="N935" s="2" t="s">
        <v>41</v>
      </c>
      <c r="O935" s="2" t="s">
        <v>228</v>
      </c>
      <c r="P935" s="2" t="s">
        <v>229</v>
      </c>
      <c r="Q935" s="2" t="s">
        <v>230</v>
      </c>
      <c r="R935" s="2" t="s">
        <v>239</v>
      </c>
      <c r="S935" s="2" t="s">
        <v>43</v>
      </c>
      <c r="T935" s="2" t="s">
        <v>9059</v>
      </c>
      <c r="U935" s="2" t="s">
        <v>9062</v>
      </c>
      <c r="V935" s="2" t="s">
        <v>6504</v>
      </c>
      <c r="W935" s="2" t="s">
        <v>44</v>
      </c>
      <c r="X935" s="2" t="s">
        <v>9053</v>
      </c>
      <c r="Y935" s="2" t="s">
        <v>9063</v>
      </c>
      <c r="Z935" s="2" t="s">
        <v>8775</v>
      </c>
      <c r="AA935" s="2" t="s">
        <v>8776</v>
      </c>
      <c r="AB935" s="2" t="s">
        <v>8496</v>
      </c>
      <c r="AC935" s="2" t="s">
        <v>8777</v>
      </c>
      <c r="AD935" s="2" t="s">
        <v>8778</v>
      </c>
      <c r="AE935" s="2" t="s">
        <v>9064</v>
      </c>
      <c r="AF935" s="2" t="s">
        <v>49</v>
      </c>
      <c r="AG935" s="2" t="s">
        <v>9065</v>
      </c>
      <c r="AH935" s="2" t="s">
        <v>9066</v>
      </c>
      <c r="AI935" s="2" t="s">
        <v>8826</v>
      </c>
      <c r="AJ935" s="2" t="s">
        <v>8826</v>
      </c>
      <c r="AK935" s="2" t="s">
        <v>8827</v>
      </c>
      <c r="AL935" s="2" t="s">
        <v>8828</v>
      </c>
      <c r="AM935" s="2" t="s">
        <v>8829</v>
      </c>
      <c r="AN935" s="2" t="s">
        <v>8827</v>
      </c>
      <c r="AO935" s="2" t="s">
        <v>8829</v>
      </c>
      <c r="AP935" s="2" t="s">
        <v>6518</v>
      </c>
      <c r="AQ935" s="2" t="s">
        <v>6519</v>
      </c>
      <c r="AR935" s="2" t="s">
        <v>78</v>
      </c>
      <c r="AS935" s="2" t="s">
        <v>6520</v>
      </c>
      <c r="AT935" s="2" t="s">
        <v>40</v>
      </c>
      <c r="AU935" s="2" t="s">
        <v>40</v>
      </c>
      <c r="AV935" s="2" t="s">
        <v>40</v>
      </c>
    </row>
    <row r="936" spans="1:48" x14ac:dyDescent="0.55000000000000004">
      <c r="A936" s="2" t="s">
        <v>9067</v>
      </c>
      <c r="B936" s="4" t="s">
        <v>15874</v>
      </c>
      <c r="C936" s="2" t="s">
        <v>9068</v>
      </c>
      <c r="D936" s="2" t="s">
        <v>9069</v>
      </c>
      <c r="E936" s="2" t="s">
        <v>9072</v>
      </c>
      <c r="F936" s="2" t="s">
        <v>6504</v>
      </c>
      <c r="G936" s="2" t="s">
        <v>44</v>
      </c>
      <c r="H936" s="2" t="s">
        <v>8817</v>
      </c>
      <c r="I936" s="2">
        <f>VLOOKUP(K936,Coordinates!A:C,2,FALSE)</f>
        <v>40.657091000000001</v>
      </c>
      <c r="J936" s="2">
        <f>VLOOKUP(K936,Coordinates!A:C,3,FALSE)</f>
        <v>-73.874431999999999</v>
      </c>
      <c r="K936" s="2" t="s">
        <v>16600</v>
      </c>
      <c r="L936" s="2" t="s">
        <v>9070</v>
      </c>
      <c r="M936" s="2" t="s">
        <v>56</v>
      </c>
      <c r="N936" s="2" t="s">
        <v>41</v>
      </c>
      <c r="O936" s="2" t="s">
        <v>42</v>
      </c>
      <c r="P936" s="2" t="s">
        <v>304</v>
      </c>
      <c r="Q936" s="2" t="s">
        <v>305</v>
      </c>
      <c r="R936" s="2" t="s">
        <v>2963</v>
      </c>
      <c r="S936" s="2" t="s">
        <v>43</v>
      </c>
      <c r="T936" s="2" t="s">
        <v>9071</v>
      </c>
      <c r="U936" s="2" t="s">
        <v>9072</v>
      </c>
      <c r="V936" s="2" t="s">
        <v>6504</v>
      </c>
      <c r="W936" s="2" t="s">
        <v>44</v>
      </c>
      <c r="X936" s="2" t="s">
        <v>8817</v>
      </c>
      <c r="Y936" s="2" t="s">
        <v>9073</v>
      </c>
      <c r="Z936" s="2" t="s">
        <v>9074</v>
      </c>
      <c r="AA936" s="2" t="s">
        <v>8776</v>
      </c>
      <c r="AB936" s="2" t="s">
        <v>8496</v>
      </c>
      <c r="AC936" s="2" t="s">
        <v>8863</v>
      </c>
      <c r="AD936" s="2" t="s">
        <v>8864</v>
      </c>
      <c r="AE936" s="2" t="s">
        <v>9075</v>
      </c>
      <c r="AF936" s="2" t="s">
        <v>49</v>
      </c>
      <c r="AG936" s="2" t="s">
        <v>9076</v>
      </c>
      <c r="AH936" s="2" t="s">
        <v>9077</v>
      </c>
      <c r="AI936" s="2" t="s">
        <v>8826</v>
      </c>
      <c r="AJ936" s="2" t="s">
        <v>8826</v>
      </c>
      <c r="AK936" s="2" t="s">
        <v>6770</v>
      </c>
      <c r="AL936" s="2" t="s">
        <v>40</v>
      </c>
      <c r="AM936" s="2" t="s">
        <v>6771</v>
      </c>
      <c r="AN936" s="2" t="s">
        <v>6770</v>
      </c>
      <c r="AO936" s="2" t="s">
        <v>40</v>
      </c>
      <c r="AP936" s="2" t="s">
        <v>6518</v>
      </c>
      <c r="AQ936" s="2" t="s">
        <v>6519</v>
      </c>
      <c r="AR936" s="2" t="s">
        <v>78</v>
      </c>
      <c r="AS936" s="2" t="s">
        <v>6520</v>
      </c>
      <c r="AT936" s="2" t="s">
        <v>6770</v>
      </c>
      <c r="AU936" s="2" t="s">
        <v>6772</v>
      </c>
      <c r="AV936" s="2" t="s">
        <v>6771</v>
      </c>
    </row>
    <row r="937" spans="1:48" x14ac:dyDescent="0.55000000000000004">
      <c r="A937" s="2" t="s">
        <v>9078</v>
      </c>
      <c r="B937" s="4" t="s">
        <v>15874</v>
      </c>
      <c r="C937" s="2" t="s">
        <v>9079</v>
      </c>
      <c r="D937" s="2" t="s">
        <v>9080</v>
      </c>
      <c r="E937" s="2" t="s">
        <v>9082</v>
      </c>
      <c r="F937" s="2" t="s">
        <v>6504</v>
      </c>
      <c r="G937" s="2" t="s">
        <v>44</v>
      </c>
      <c r="H937" s="2" t="s">
        <v>8835</v>
      </c>
      <c r="I937" s="2">
        <f>VLOOKUP(K937,Coordinates!A:C,2,FALSE)</f>
        <v>40.661155999999998</v>
      </c>
      <c r="J937" s="2">
        <f>VLOOKUP(K937,Coordinates!A:C,3,FALSE)</f>
        <v>-73.886837</v>
      </c>
      <c r="K937" s="2" t="s">
        <v>16601</v>
      </c>
      <c r="L937" s="2" t="s">
        <v>9081</v>
      </c>
      <c r="M937" s="2" t="s">
        <v>56</v>
      </c>
      <c r="N937" s="2" t="s">
        <v>41</v>
      </c>
      <c r="O937" s="2" t="s">
        <v>42</v>
      </c>
      <c r="P937" s="2" t="s">
        <v>304</v>
      </c>
      <c r="Q937" s="2" t="s">
        <v>305</v>
      </c>
      <c r="R937" s="2" t="s">
        <v>239</v>
      </c>
      <c r="S937" s="2" t="s">
        <v>43</v>
      </c>
      <c r="T937" s="2" t="s">
        <v>8827</v>
      </c>
      <c r="U937" s="2" t="s">
        <v>9082</v>
      </c>
      <c r="V937" s="2" t="s">
        <v>6504</v>
      </c>
      <c r="W937" s="2" t="s">
        <v>44</v>
      </c>
      <c r="X937" s="2" t="s">
        <v>8835</v>
      </c>
      <c r="Y937" s="2" t="s">
        <v>9083</v>
      </c>
      <c r="Z937" s="2" t="s">
        <v>8944</v>
      </c>
      <c r="AA937" s="2" t="s">
        <v>8776</v>
      </c>
      <c r="AB937" s="2" t="s">
        <v>8496</v>
      </c>
      <c r="AC937" s="2" t="s">
        <v>8863</v>
      </c>
      <c r="AD937" s="2" t="s">
        <v>8864</v>
      </c>
      <c r="AE937" s="2" t="s">
        <v>9084</v>
      </c>
      <c r="AF937" s="2" t="s">
        <v>49</v>
      </c>
      <c r="AG937" s="2" t="s">
        <v>9085</v>
      </c>
      <c r="AH937" s="2" t="s">
        <v>9086</v>
      </c>
      <c r="AI937" s="2" t="s">
        <v>8826</v>
      </c>
      <c r="AJ937" s="2" t="s">
        <v>8826</v>
      </c>
      <c r="AK937" s="2" t="s">
        <v>6770</v>
      </c>
      <c r="AL937" s="2" t="s">
        <v>40</v>
      </c>
      <c r="AM937" s="2" t="s">
        <v>6771</v>
      </c>
      <c r="AN937" s="2" t="s">
        <v>6770</v>
      </c>
      <c r="AO937" s="2" t="s">
        <v>40</v>
      </c>
      <c r="AP937" s="2" t="s">
        <v>6518</v>
      </c>
      <c r="AQ937" s="2" t="s">
        <v>6519</v>
      </c>
      <c r="AR937" s="2" t="s">
        <v>78</v>
      </c>
      <c r="AS937" s="2" t="s">
        <v>6520</v>
      </c>
      <c r="AT937" s="2" t="s">
        <v>6770</v>
      </c>
      <c r="AU937" s="2" t="s">
        <v>6772</v>
      </c>
      <c r="AV937" s="2" t="s">
        <v>6771</v>
      </c>
    </row>
    <row r="938" spans="1:48" x14ac:dyDescent="0.55000000000000004">
      <c r="A938" s="2" t="s">
        <v>9087</v>
      </c>
      <c r="B938" s="4" t="s">
        <v>15874</v>
      </c>
      <c r="C938" s="2" t="s">
        <v>9071</v>
      </c>
      <c r="D938" s="2" t="s">
        <v>9088</v>
      </c>
      <c r="E938" s="2" t="s">
        <v>9072</v>
      </c>
      <c r="F938" s="2" t="s">
        <v>6504</v>
      </c>
      <c r="G938" s="2" t="s">
        <v>44</v>
      </c>
      <c r="H938" s="2" t="s">
        <v>8817</v>
      </c>
      <c r="I938" s="2">
        <f>VLOOKUP(K938,Coordinates!A:C,2,FALSE)</f>
        <v>40.657091000000001</v>
      </c>
      <c r="J938" s="2">
        <f>VLOOKUP(K938,Coordinates!A:C,3,FALSE)</f>
        <v>-73.874431999999999</v>
      </c>
      <c r="K938" s="2" t="s">
        <v>16600</v>
      </c>
      <c r="L938" s="2" t="s">
        <v>9089</v>
      </c>
      <c r="M938" s="2" t="s">
        <v>56</v>
      </c>
      <c r="N938" s="2" t="s">
        <v>41</v>
      </c>
      <c r="O938" s="2" t="s">
        <v>42</v>
      </c>
      <c r="P938" s="2" t="s">
        <v>823</v>
      </c>
      <c r="Q938" s="2" t="s">
        <v>305</v>
      </c>
      <c r="R938" s="2" t="s">
        <v>1016</v>
      </c>
      <c r="S938" s="2" t="s">
        <v>43</v>
      </c>
      <c r="T938" s="2" t="s">
        <v>9071</v>
      </c>
      <c r="U938" s="2" t="s">
        <v>9072</v>
      </c>
      <c r="V938" s="2" t="s">
        <v>6504</v>
      </c>
      <c r="W938" s="2" t="s">
        <v>44</v>
      </c>
      <c r="X938" s="2" t="s">
        <v>8817</v>
      </c>
      <c r="Y938" s="2" t="s">
        <v>9073</v>
      </c>
      <c r="Z938" s="2" t="s">
        <v>9074</v>
      </c>
      <c r="AA938" s="2" t="s">
        <v>8776</v>
      </c>
      <c r="AB938" s="2" t="s">
        <v>8496</v>
      </c>
      <c r="AC938" s="2" t="s">
        <v>8863</v>
      </c>
      <c r="AD938" s="2" t="s">
        <v>8864</v>
      </c>
      <c r="AE938" s="2" t="s">
        <v>9090</v>
      </c>
      <c r="AF938" s="2" t="s">
        <v>49</v>
      </c>
      <c r="AG938" s="2" t="s">
        <v>9091</v>
      </c>
      <c r="AH938" s="2" t="s">
        <v>9092</v>
      </c>
      <c r="AI938" s="2" t="s">
        <v>8826</v>
      </c>
      <c r="AJ938" s="2" t="s">
        <v>8826</v>
      </c>
      <c r="AK938" s="2" t="s">
        <v>6770</v>
      </c>
      <c r="AL938" s="2" t="s">
        <v>40</v>
      </c>
      <c r="AM938" s="2" t="s">
        <v>6771</v>
      </c>
      <c r="AN938" s="2" t="s">
        <v>6770</v>
      </c>
      <c r="AO938" s="2" t="s">
        <v>40</v>
      </c>
      <c r="AP938" s="2" t="s">
        <v>6518</v>
      </c>
      <c r="AQ938" s="2" t="s">
        <v>6519</v>
      </c>
      <c r="AR938" s="2" t="s">
        <v>78</v>
      </c>
      <c r="AS938" s="2" t="s">
        <v>6520</v>
      </c>
      <c r="AT938" s="2" t="s">
        <v>6770</v>
      </c>
      <c r="AU938" s="2" t="s">
        <v>6772</v>
      </c>
      <c r="AV938" s="2" t="s">
        <v>6771</v>
      </c>
    </row>
    <row r="939" spans="1:48" x14ac:dyDescent="0.55000000000000004">
      <c r="A939" s="2" t="s">
        <v>9093</v>
      </c>
      <c r="B939" s="4" t="s">
        <v>15874</v>
      </c>
      <c r="C939" s="2" t="s">
        <v>9094</v>
      </c>
      <c r="D939" s="2" t="s">
        <v>9095</v>
      </c>
      <c r="E939" s="2" t="s">
        <v>9052</v>
      </c>
      <c r="F939" s="2" t="s">
        <v>6504</v>
      </c>
      <c r="G939" s="2" t="s">
        <v>44</v>
      </c>
      <c r="H939" s="2" t="s">
        <v>9053</v>
      </c>
      <c r="I939" s="2">
        <f>VLOOKUP(K939,Coordinates!A:C,2,FALSE)</f>
        <v>40.646720999999999</v>
      </c>
      <c r="J939" s="2">
        <f>VLOOKUP(K939,Coordinates!A:C,3,FALSE)</f>
        <v>-73.881829999999994</v>
      </c>
      <c r="K939" s="2" t="s">
        <v>16598</v>
      </c>
      <c r="L939" s="2" t="s">
        <v>9096</v>
      </c>
      <c r="M939" s="2" t="s">
        <v>56</v>
      </c>
      <c r="N939" s="2" t="s">
        <v>41</v>
      </c>
      <c r="O939" s="2" t="s">
        <v>228</v>
      </c>
      <c r="P939" s="2" t="s">
        <v>229</v>
      </c>
      <c r="Q939" s="2" t="s">
        <v>230</v>
      </c>
      <c r="R939" s="2" t="s">
        <v>2963</v>
      </c>
      <c r="S939" s="2" t="s">
        <v>43</v>
      </c>
      <c r="T939" s="2" t="s">
        <v>9049</v>
      </c>
      <c r="U939" s="2" t="s">
        <v>9052</v>
      </c>
      <c r="V939" s="2" t="s">
        <v>6504</v>
      </c>
      <c r="W939" s="2" t="s">
        <v>44</v>
      </c>
      <c r="X939" s="2" t="s">
        <v>9053</v>
      </c>
      <c r="Y939" s="2" t="s">
        <v>9054</v>
      </c>
      <c r="Z939" s="2" t="s">
        <v>8775</v>
      </c>
      <c r="AA939" s="2" t="s">
        <v>8776</v>
      </c>
      <c r="AB939" s="2" t="s">
        <v>8496</v>
      </c>
      <c r="AC939" s="2" t="s">
        <v>8777</v>
      </c>
      <c r="AD939" s="2" t="s">
        <v>8778</v>
      </c>
      <c r="AE939" s="2" t="s">
        <v>9097</v>
      </c>
      <c r="AF939" s="2" t="s">
        <v>49</v>
      </c>
      <c r="AG939" s="2" t="s">
        <v>9098</v>
      </c>
      <c r="AH939" s="2" t="s">
        <v>9099</v>
      </c>
      <c r="AI939" s="2" t="s">
        <v>8826</v>
      </c>
      <c r="AJ939" s="2" t="s">
        <v>8826</v>
      </c>
      <c r="AK939" s="2" t="s">
        <v>8827</v>
      </c>
      <c r="AL939" s="2" t="s">
        <v>8828</v>
      </c>
      <c r="AM939" s="2" t="s">
        <v>8829</v>
      </c>
      <c r="AN939" s="2" t="s">
        <v>8827</v>
      </c>
      <c r="AO939" s="2" t="s">
        <v>8829</v>
      </c>
      <c r="AP939" s="2" t="s">
        <v>6518</v>
      </c>
      <c r="AQ939" s="2" t="s">
        <v>6519</v>
      </c>
      <c r="AR939" s="2" t="s">
        <v>78</v>
      </c>
      <c r="AS939" s="2" t="s">
        <v>6520</v>
      </c>
      <c r="AT939" s="2" t="s">
        <v>40</v>
      </c>
      <c r="AU939" s="2" t="s">
        <v>40</v>
      </c>
      <c r="AV939" s="2" t="s">
        <v>40</v>
      </c>
    </row>
    <row r="940" spans="1:48" x14ac:dyDescent="0.55000000000000004">
      <c r="A940" s="2" t="s">
        <v>9100</v>
      </c>
      <c r="B940" s="4" t="s">
        <v>15874</v>
      </c>
      <c r="C940" s="2" t="s">
        <v>9101</v>
      </c>
      <c r="D940" s="2" t="s">
        <v>9102</v>
      </c>
      <c r="E940" s="2" t="s">
        <v>9105</v>
      </c>
      <c r="F940" s="2" t="s">
        <v>6504</v>
      </c>
      <c r="G940" s="2" t="s">
        <v>44</v>
      </c>
      <c r="H940" s="2" t="s">
        <v>8835</v>
      </c>
      <c r="I940" s="2">
        <f>VLOOKUP(K940,Coordinates!A:C,2,FALSE)</f>
        <v>40.666845000000002</v>
      </c>
      <c r="J940" s="2">
        <f>VLOOKUP(K940,Coordinates!A:C,3,FALSE)</f>
        <v>-73.895289000000005</v>
      </c>
      <c r="K940" s="2" t="s">
        <v>16602</v>
      </c>
      <c r="L940" s="2" t="s">
        <v>9103</v>
      </c>
      <c r="M940" s="2" t="s">
        <v>56</v>
      </c>
      <c r="N940" s="2" t="s">
        <v>41</v>
      </c>
      <c r="O940" s="2" t="s">
        <v>215</v>
      </c>
      <c r="P940" s="2" t="s">
        <v>216</v>
      </c>
      <c r="Q940" s="2" t="s">
        <v>217</v>
      </c>
      <c r="R940" s="2" t="s">
        <v>218</v>
      </c>
      <c r="S940" s="2" t="s">
        <v>43</v>
      </c>
      <c r="T940" s="2" t="s">
        <v>9104</v>
      </c>
      <c r="U940" s="2" t="s">
        <v>9105</v>
      </c>
      <c r="V940" s="2" t="s">
        <v>6504</v>
      </c>
      <c r="W940" s="2" t="s">
        <v>44</v>
      </c>
      <c r="X940" s="2" t="s">
        <v>8835</v>
      </c>
      <c r="Y940" s="2" t="s">
        <v>9106</v>
      </c>
      <c r="Z940" s="2" t="s">
        <v>9107</v>
      </c>
      <c r="AA940" s="2" t="s">
        <v>8776</v>
      </c>
      <c r="AB940" s="2" t="s">
        <v>8496</v>
      </c>
      <c r="AC940" s="2" t="s">
        <v>8838</v>
      </c>
      <c r="AD940" s="2" t="s">
        <v>8839</v>
      </c>
      <c r="AE940" s="2" t="s">
        <v>9108</v>
      </c>
      <c r="AF940" s="2" t="s">
        <v>49</v>
      </c>
      <c r="AG940" s="2" t="s">
        <v>9109</v>
      </c>
      <c r="AH940" s="2" t="s">
        <v>9110</v>
      </c>
      <c r="AI940" s="2" t="s">
        <v>8826</v>
      </c>
      <c r="AJ940" s="2" t="s">
        <v>8826</v>
      </c>
      <c r="AK940" s="2" t="s">
        <v>1075</v>
      </c>
      <c r="AL940" s="2" t="s">
        <v>40</v>
      </c>
      <c r="AM940" s="2" t="s">
        <v>1076</v>
      </c>
      <c r="AN940" s="2" t="s">
        <v>1075</v>
      </c>
      <c r="AO940" s="2" t="s">
        <v>40</v>
      </c>
      <c r="AP940" s="2" t="s">
        <v>6518</v>
      </c>
      <c r="AQ940" s="2" t="s">
        <v>6519</v>
      </c>
      <c r="AR940" s="2" t="s">
        <v>78</v>
      </c>
      <c r="AS940" s="2" t="s">
        <v>6520</v>
      </c>
      <c r="AT940" s="2" t="s">
        <v>1075</v>
      </c>
      <c r="AU940" s="2" t="s">
        <v>1077</v>
      </c>
      <c r="AV940" s="2" t="s">
        <v>1076</v>
      </c>
    </row>
    <row r="941" spans="1:48" x14ac:dyDescent="0.55000000000000004">
      <c r="A941" s="2" t="s">
        <v>9111</v>
      </c>
      <c r="B941" s="4" t="s">
        <v>15874</v>
      </c>
      <c r="C941" s="2" t="s">
        <v>9112</v>
      </c>
      <c r="D941" s="2" t="s">
        <v>9113</v>
      </c>
      <c r="E941" s="2" t="s">
        <v>9105</v>
      </c>
      <c r="F941" s="2" t="s">
        <v>6504</v>
      </c>
      <c r="G941" s="2" t="s">
        <v>44</v>
      </c>
      <c r="H941" s="2" t="s">
        <v>8835</v>
      </c>
      <c r="I941" s="2">
        <f>VLOOKUP(K941,Coordinates!A:C,2,FALSE)</f>
        <v>40.666845000000002</v>
      </c>
      <c r="J941" s="2">
        <f>VLOOKUP(K941,Coordinates!A:C,3,FALSE)</f>
        <v>-73.895289000000005</v>
      </c>
      <c r="K941" s="2" t="s">
        <v>16602</v>
      </c>
      <c r="L941" s="2" t="s">
        <v>9114</v>
      </c>
      <c r="M941" s="2" t="s">
        <v>56</v>
      </c>
      <c r="N941" s="2" t="s">
        <v>41</v>
      </c>
      <c r="O941" s="2" t="s">
        <v>215</v>
      </c>
      <c r="P941" s="2" t="s">
        <v>216</v>
      </c>
      <c r="Q941" s="2" t="s">
        <v>217</v>
      </c>
      <c r="R941" s="2" t="s">
        <v>218</v>
      </c>
      <c r="S941" s="2" t="s">
        <v>43</v>
      </c>
      <c r="T941" s="2" t="s">
        <v>9104</v>
      </c>
      <c r="U941" s="2" t="s">
        <v>9105</v>
      </c>
      <c r="V941" s="2" t="s">
        <v>6504</v>
      </c>
      <c r="W941" s="2" t="s">
        <v>44</v>
      </c>
      <c r="X941" s="2" t="s">
        <v>8835</v>
      </c>
      <c r="Y941" s="2" t="s">
        <v>9106</v>
      </c>
      <c r="Z941" s="2" t="s">
        <v>9107</v>
      </c>
      <c r="AA941" s="2" t="s">
        <v>8776</v>
      </c>
      <c r="AB941" s="2" t="s">
        <v>8496</v>
      </c>
      <c r="AC941" s="2" t="s">
        <v>8838</v>
      </c>
      <c r="AD941" s="2" t="s">
        <v>8839</v>
      </c>
      <c r="AE941" s="2" t="s">
        <v>9115</v>
      </c>
      <c r="AF941" s="2" t="s">
        <v>49</v>
      </c>
      <c r="AG941" s="2" t="s">
        <v>9116</v>
      </c>
      <c r="AH941" s="2" t="s">
        <v>9117</v>
      </c>
      <c r="AI941" s="2" t="s">
        <v>8826</v>
      </c>
      <c r="AJ941" s="2" t="s">
        <v>8826</v>
      </c>
      <c r="AK941" s="2" t="s">
        <v>1075</v>
      </c>
      <c r="AL941" s="2" t="s">
        <v>40</v>
      </c>
      <c r="AM941" s="2" t="s">
        <v>1076</v>
      </c>
      <c r="AN941" s="2" t="s">
        <v>1075</v>
      </c>
      <c r="AO941" s="2" t="s">
        <v>40</v>
      </c>
      <c r="AP941" s="2" t="s">
        <v>6518</v>
      </c>
      <c r="AQ941" s="2" t="s">
        <v>6519</v>
      </c>
      <c r="AR941" s="2" t="s">
        <v>78</v>
      </c>
      <c r="AS941" s="2" t="s">
        <v>6520</v>
      </c>
      <c r="AT941" s="2" t="s">
        <v>1075</v>
      </c>
      <c r="AU941" s="2" t="s">
        <v>1077</v>
      </c>
      <c r="AV941" s="2" t="s">
        <v>1076</v>
      </c>
    </row>
    <row r="942" spans="1:48" x14ac:dyDescent="0.55000000000000004">
      <c r="A942" s="2" t="s">
        <v>9118</v>
      </c>
      <c r="B942" s="4" t="s">
        <v>15874</v>
      </c>
      <c r="C942" s="2" t="s">
        <v>9119</v>
      </c>
      <c r="D942" s="2" t="s">
        <v>9120</v>
      </c>
      <c r="E942" s="2" t="s">
        <v>9105</v>
      </c>
      <c r="F942" s="2" t="s">
        <v>6504</v>
      </c>
      <c r="G942" s="2" t="s">
        <v>44</v>
      </c>
      <c r="H942" s="2" t="s">
        <v>8835</v>
      </c>
      <c r="I942" s="2">
        <f>VLOOKUP(K942,Coordinates!A:C,2,FALSE)</f>
        <v>40.666845000000002</v>
      </c>
      <c r="J942" s="2">
        <f>VLOOKUP(K942,Coordinates!A:C,3,FALSE)</f>
        <v>-73.895289000000005</v>
      </c>
      <c r="K942" s="2" t="s">
        <v>16602</v>
      </c>
      <c r="L942" s="2" t="s">
        <v>9121</v>
      </c>
      <c r="M942" s="2" t="s">
        <v>56</v>
      </c>
      <c r="N942" s="2" t="s">
        <v>41</v>
      </c>
      <c r="O942" s="2" t="s">
        <v>215</v>
      </c>
      <c r="P942" s="2" t="s">
        <v>216</v>
      </c>
      <c r="Q942" s="2" t="s">
        <v>217</v>
      </c>
      <c r="R942" s="2" t="s">
        <v>218</v>
      </c>
      <c r="S942" s="2" t="s">
        <v>43</v>
      </c>
      <c r="T942" s="2" t="s">
        <v>9104</v>
      </c>
      <c r="U942" s="2" t="s">
        <v>9105</v>
      </c>
      <c r="V942" s="2" t="s">
        <v>6504</v>
      </c>
      <c r="W942" s="2" t="s">
        <v>44</v>
      </c>
      <c r="X942" s="2" t="s">
        <v>8835</v>
      </c>
      <c r="Y942" s="2" t="s">
        <v>9106</v>
      </c>
      <c r="Z942" s="2" t="s">
        <v>9107</v>
      </c>
      <c r="AA942" s="2" t="s">
        <v>8776</v>
      </c>
      <c r="AB942" s="2" t="s">
        <v>8496</v>
      </c>
      <c r="AC942" s="2" t="s">
        <v>8838</v>
      </c>
      <c r="AD942" s="2" t="s">
        <v>8839</v>
      </c>
      <c r="AE942" s="2" t="s">
        <v>9122</v>
      </c>
      <c r="AF942" s="2" t="s">
        <v>49</v>
      </c>
      <c r="AG942" s="2" t="s">
        <v>9123</v>
      </c>
      <c r="AH942" s="2" t="s">
        <v>9124</v>
      </c>
      <c r="AI942" s="2" t="s">
        <v>8826</v>
      </c>
      <c r="AJ942" s="2" t="s">
        <v>8826</v>
      </c>
      <c r="AK942" s="2" t="s">
        <v>1075</v>
      </c>
      <c r="AL942" s="2" t="s">
        <v>40</v>
      </c>
      <c r="AM942" s="2" t="s">
        <v>1076</v>
      </c>
      <c r="AN942" s="2" t="s">
        <v>1075</v>
      </c>
      <c r="AO942" s="2" t="s">
        <v>40</v>
      </c>
      <c r="AP942" s="2" t="s">
        <v>6518</v>
      </c>
      <c r="AQ942" s="2" t="s">
        <v>6519</v>
      </c>
      <c r="AR942" s="2" t="s">
        <v>78</v>
      </c>
      <c r="AS942" s="2" t="s">
        <v>6520</v>
      </c>
      <c r="AT942" s="2" t="s">
        <v>1075</v>
      </c>
      <c r="AU942" s="2" t="s">
        <v>1077</v>
      </c>
      <c r="AV942" s="2" t="s">
        <v>1076</v>
      </c>
    </row>
    <row r="943" spans="1:48" x14ac:dyDescent="0.55000000000000004">
      <c r="A943" s="2" t="s">
        <v>9125</v>
      </c>
      <c r="B943" s="4" t="s">
        <v>15874</v>
      </c>
      <c r="C943" s="2" t="s">
        <v>9126</v>
      </c>
      <c r="D943" s="2" t="s">
        <v>9127</v>
      </c>
      <c r="E943" s="2" t="s">
        <v>9105</v>
      </c>
      <c r="F943" s="2" t="s">
        <v>6504</v>
      </c>
      <c r="G943" s="2" t="s">
        <v>44</v>
      </c>
      <c r="H943" s="2" t="s">
        <v>8835</v>
      </c>
      <c r="I943" s="2">
        <f>VLOOKUP(K943,Coordinates!A:C,2,FALSE)</f>
        <v>40.666845000000002</v>
      </c>
      <c r="J943" s="2">
        <f>VLOOKUP(K943,Coordinates!A:C,3,FALSE)</f>
        <v>-73.895289000000005</v>
      </c>
      <c r="K943" s="2" t="s">
        <v>16602</v>
      </c>
      <c r="L943" s="2" t="s">
        <v>9128</v>
      </c>
      <c r="M943" s="2" t="s">
        <v>56</v>
      </c>
      <c r="N943" s="2" t="s">
        <v>41</v>
      </c>
      <c r="O943" s="2" t="s">
        <v>215</v>
      </c>
      <c r="P943" s="2" t="s">
        <v>216</v>
      </c>
      <c r="Q943" s="2" t="s">
        <v>217</v>
      </c>
      <c r="R943" s="2" t="s">
        <v>218</v>
      </c>
      <c r="S943" s="2" t="s">
        <v>43</v>
      </c>
      <c r="T943" s="2" t="s">
        <v>9104</v>
      </c>
      <c r="U943" s="2" t="s">
        <v>9105</v>
      </c>
      <c r="V943" s="2" t="s">
        <v>6504</v>
      </c>
      <c r="W943" s="2" t="s">
        <v>44</v>
      </c>
      <c r="X943" s="2" t="s">
        <v>8835</v>
      </c>
      <c r="Y943" s="2" t="s">
        <v>9106</v>
      </c>
      <c r="Z943" s="2" t="s">
        <v>9107</v>
      </c>
      <c r="AA943" s="2" t="s">
        <v>8776</v>
      </c>
      <c r="AB943" s="2" t="s">
        <v>8496</v>
      </c>
      <c r="AC943" s="2" t="s">
        <v>8838</v>
      </c>
      <c r="AD943" s="2" t="s">
        <v>8839</v>
      </c>
      <c r="AE943" s="2" t="s">
        <v>9129</v>
      </c>
      <c r="AF943" s="2" t="s">
        <v>49</v>
      </c>
      <c r="AG943" s="2" t="s">
        <v>9130</v>
      </c>
      <c r="AH943" s="2" t="s">
        <v>9131</v>
      </c>
      <c r="AI943" s="2" t="s">
        <v>8826</v>
      </c>
      <c r="AJ943" s="2" t="s">
        <v>8826</v>
      </c>
      <c r="AK943" s="2" t="s">
        <v>1075</v>
      </c>
      <c r="AL943" s="2" t="s">
        <v>40</v>
      </c>
      <c r="AM943" s="2" t="s">
        <v>1076</v>
      </c>
      <c r="AN943" s="2" t="s">
        <v>1075</v>
      </c>
      <c r="AO943" s="2" t="s">
        <v>40</v>
      </c>
      <c r="AP943" s="2" t="s">
        <v>316</v>
      </c>
      <c r="AQ943" s="2" t="s">
        <v>317</v>
      </c>
      <c r="AR943" s="2" t="s">
        <v>78</v>
      </c>
      <c r="AS943" s="2" t="s">
        <v>318</v>
      </c>
      <c r="AT943" s="2" t="s">
        <v>1075</v>
      </c>
      <c r="AU943" s="2" t="s">
        <v>1077</v>
      </c>
      <c r="AV943" s="2" t="s">
        <v>1076</v>
      </c>
    </row>
    <row r="944" spans="1:48" x14ac:dyDescent="0.55000000000000004">
      <c r="A944" s="2" t="s">
        <v>9132</v>
      </c>
      <c r="B944" s="4" t="s">
        <v>15874</v>
      </c>
      <c r="C944" s="2" t="s">
        <v>9133</v>
      </c>
      <c r="D944" s="2" t="s">
        <v>9134</v>
      </c>
      <c r="E944" s="2" t="s">
        <v>9137</v>
      </c>
      <c r="F944" s="2" t="s">
        <v>6504</v>
      </c>
      <c r="G944" s="2" t="s">
        <v>44</v>
      </c>
      <c r="H944" s="2" t="s">
        <v>8835</v>
      </c>
      <c r="I944" s="2">
        <f>VLOOKUP(K944,Coordinates!A:C,2,FALSE)</f>
        <v>40.665595000000003</v>
      </c>
      <c r="J944" s="2">
        <f>VLOOKUP(K944,Coordinates!A:C,3,FALSE)</f>
        <v>-73.897631000000004</v>
      </c>
      <c r="K944" s="2" t="s">
        <v>16603</v>
      </c>
      <c r="L944" s="2" t="s">
        <v>9135</v>
      </c>
      <c r="M944" s="2" t="s">
        <v>56</v>
      </c>
      <c r="N944" s="2" t="s">
        <v>41</v>
      </c>
      <c r="O944" s="2" t="s">
        <v>47</v>
      </c>
      <c r="P944" s="2" t="s">
        <v>57</v>
      </c>
      <c r="Q944" s="2" t="s">
        <v>58</v>
      </c>
      <c r="R944" s="2" t="s">
        <v>674</v>
      </c>
      <c r="S944" s="2" t="s">
        <v>43</v>
      </c>
      <c r="T944" s="2" t="s">
        <v>9136</v>
      </c>
      <c r="U944" s="2" t="s">
        <v>9137</v>
      </c>
      <c r="V944" s="2" t="s">
        <v>6504</v>
      </c>
      <c r="W944" s="2" t="s">
        <v>44</v>
      </c>
      <c r="X944" s="2" t="s">
        <v>8835</v>
      </c>
      <c r="Y944" s="2" t="s">
        <v>9138</v>
      </c>
      <c r="Z944" s="2" t="s">
        <v>9139</v>
      </c>
      <c r="AA944" s="2" t="s">
        <v>8776</v>
      </c>
      <c r="AB944" s="2" t="s">
        <v>8496</v>
      </c>
      <c r="AC944" s="2" t="s">
        <v>8838</v>
      </c>
      <c r="AD944" s="2" t="s">
        <v>8839</v>
      </c>
      <c r="AE944" s="2" t="s">
        <v>9140</v>
      </c>
      <c r="AF944" s="2" t="s">
        <v>49</v>
      </c>
      <c r="AG944" s="2" t="s">
        <v>9141</v>
      </c>
      <c r="AH944" s="2" t="s">
        <v>9142</v>
      </c>
      <c r="AI944" s="2" t="s">
        <v>8826</v>
      </c>
      <c r="AJ944" s="2" t="s">
        <v>8826</v>
      </c>
      <c r="AK944" s="2" t="s">
        <v>8827</v>
      </c>
      <c r="AL944" s="2" t="s">
        <v>8828</v>
      </c>
      <c r="AM944" s="2" t="s">
        <v>8829</v>
      </c>
      <c r="AN944" s="2" t="s">
        <v>8827</v>
      </c>
      <c r="AO944" s="2" t="s">
        <v>8829</v>
      </c>
      <c r="AP944" s="2" t="s">
        <v>6518</v>
      </c>
      <c r="AQ944" s="2" t="s">
        <v>6519</v>
      </c>
      <c r="AR944" s="2" t="s">
        <v>78</v>
      </c>
      <c r="AS944" s="2" t="s">
        <v>6520</v>
      </c>
      <c r="AT944" s="2" t="s">
        <v>40</v>
      </c>
      <c r="AU944" s="2" t="s">
        <v>40</v>
      </c>
      <c r="AV944" s="2" t="s">
        <v>40</v>
      </c>
    </row>
    <row r="945" spans="1:48" x14ac:dyDescent="0.55000000000000004">
      <c r="A945" s="2" t="s">
        <v>9143</v>
      </c>
      <c r="B945" s="4" t="s">
        <v>15874</v>
      </c>
      <c r="C945" s="2" t="s">
        <v>9144</v>
      </c>
      <c r="D945" s="2" t="s">
        <v>9145</v>
      </c>
      <c r="E945" s="2" t="s">
        <v>9148</v>
      </c>
      <c r="F945" s="2" t="s">
        <v>6504</v>
      </c>
      <c r="G945" s="2" t="s">
        <v>44</v>
      </c>
      <c r="H945" s="2" t="s">
        <v>8817</v>
      </c>
      <c r="I945" s="2">
        <f>VLOOKUP(K945,Coordinates!A:C,2,FALSE)</f>
        <v>40.691436000000003</v>
      </c>
      <c r="J945" s="2">
        <f>VLOOKUP(K945,Coordinates!A:C,3,FALSE)</f>
        <v>-73.869456999999997</v>
      </c>
      <c r="K945" s="2" t="s">
        <v>16604</v>
      </c>
      <c r="L945" s="2" t="s">
        <v>9146</v>
      </c>
      <c r="M945" s="2" t="s">
        <v>56</v>
      </c>
      <c r="N945" s="2" t="s">
        <v>41</v>
      </c>
      <c r="O945" s="2" t="s">
        <v>215</v>
      </c>
      <c r="P945" s="2" t="s">
        <v>216</v>
      </c>
      <c r="Q945" s="2" t="s">
        <v>217</v>
      </c>
      <c r="R945" s="2" t="s">
        <v>2553</v>
      </c>
      <c r="S945" s="2" t="s">
        <v>43</v>
      </c>
      <c r="T945" s="2" t="s">
        <v>9147</v>
      </c>
      <c r="U945" s="2" t="s">
        <v>9148</v>
      </c>
      <c r="V945" s="2" t="s">
        <v>6504</v>
      </c>
      <c r="W945" s="2" t="s">
        <v>44</v>
      </c>
      <c r="X945" s="2" t="s">
        <v>8817</v>
      </c>
      <c r="Y945" s="2" t="s">
        <v>9149</v>
      </c>
      <c r="Z945" s="2" t="s">
        <v>9150</v>
      </c>
      <c r="AA945" s="2" t="s">
        <v>8776</v>
      </c>
      <c r="AB945" s="2" t="s">
        <v>8820</v>
      </c>
      <c r="AC945" s="2" t="s">
        <v>9151</v>
      </c>
      <c r="AD945" s="2" t="s">
        <v>9152</v>
      </c>
      <c r="AE945" s="2" t="s">
        <v>9153</v>
      </c>
      <c r="AF945" s="2" t="s">
        <v>49</v>
      </c>
      <c r="AG945" s="2" t="s">
        <v>9154</v>
      </c>
      <c r="AH945" s="2" t="s">
        <v>9155</v>
      </c>
      <c r="AI945" s="2" t="s">
        <v>8826</v>
      </c>
      <c r="AJ945" s="2" t="s">
        <v>8826</v>
      </c>
      <c r="AK945" s="2" t="s">
        <v>1075</v>
      </c>
      <c r="AL945" s="2" t="s">
        <v>40</v>
      </c>
      <c r="AM945" s="2" t="s">
        <v>1076</v>
      </c>
      <c r="AN945" s="2" t="s">
        <v>1075</v>
      </c>
      <c r="AO945" s="2" t="s">
        <v>40</v>
      </c>
      <c r="AP945" s="2" t="s">
        <v>6518</v>
      </c>
      <c r="AQ945" s="2" t="s">
        <v>6519</v>
      </c>
      <c r="AR945" s="2" t="s">
        <v>78</v>
      </c>
      <c r="AS945" s="2" t="s">
        <v>6520</v>
      </c>
      <c r="AT945" s="2" t="s">
        <v>1075</v>
      </c>
      <c r="AU945" s="2" t="s">
        <v>1077</v>
      </c>
      <c r="AV945" s="2" t="s">
        <v>1076</v>
      </c>
    </row>
    <row r="946" spans="1:48" x14ac:dyDescent="0.55000000000000004">
      <c r="A946" s="2" t="s">
        <v>9156</v>
      </c>
      <c r="B946" s="4" t="s">
        <v>15874</v>
      </c>
      <c r="C946" s="2" t="s">
        <v>9157</v>
      </c>
      <c r="D946" s="2" t="s">
        <v>9158</v>
      </c>
      <c r="E946" s="2" t="s">
        <v>9160</v>
      </c>
      <c r="F946" s="2" t="s">
        <v>6504</v>
      </c>
      <c r="G946" s="2" t="s">
        <v>44</v>
      </c>
      <c r="H946" s="2" t="s">
        <v>8817</v>
      </c>
      <c r="I946" s="2">
        <f>VLOOKUP(K946,Coordinates!A:C,2,FALSE)</f>
        <v>40.678866999999997</v>
      </c>
      <c r="J946" s="2">
        <f>VLOOKUP(K946,Coordinates!A:C,3,FALSE)</f>
        <v>-73.875307000000006</v>
      </c>
      <c r="K946" s="2" t="s">
        <v>16605</v>
      </c>
      <c r="L946" s="2" t="s">
        <v>9159</v>
      </c>
      <c r="M946" s="2" t="s">
        <v>56</v>
      </c>
      <c r="N946" s="2" t="s">
        <v>673</v>
      </c>
      <c r="O946" s="2" t="s">
        <v>215</v>
      </c>
      <c r="P946" s="2" t="s">
        <v>216</v>
      </c>
      <c r="Q946" s="2" t="s">
        <v>217</v>
      </c>
      <c r="R946" s="2" t="s">
        <v>4175</v>
      </c>
      <c r="S946" s="2" t="s">
        <v>43</v>
      </c>
      <c r="T946" s="2" t="s">
        <v>9157</v>
      </c>
      <c r="U946" s="2" t="s">
        <v>9160</v>
      </c>
      <c r="V946" s="2" t="s">
        <v>6504</v>
      </c>
      <c r="W946" s="2" t="s">
        <v>44</v>
      </c>
      <c r="X946" s="2" t="s">
        <v>8817</v>
      </c>
      <c r="Y946" s="2" t="s">
        <v>9161</v>
      </c>
      <c r="Z946" s="2" t="s">
        <v>9162</v>
      </c>
      <c r="AA946" s="2" t="s">
        <v>8776</v>
      </c>
      <c r="AB946" s="2" t="s">
        <v>8820</v>
      </c>
      <c r="AC946" s="2" t="s">
        <v>8863</v>
      </c>
      <c r="AD946" s="2" t="s">
        <v>8864</v>
      </c>
      <c r="AE946" s="2" t="s">
        <v>9163</v>
      </c>
      <c r="AF946" s="2" t="s">
        <v>49</v>
      </c>
      <c r="AG946" s="2" t="s">
        <v>9164</v>
      </c>
      <c r="AH946" s="2" t="s">
        <v>9165</v>
      </c>
      <c r="AI946" s="2" t="s">
        <v>8826</v>
      </c>
      <c r="AJ946" s="2" t="s">
        <v>8826</v>
      </c>
      <c r="AK946" s="2" t="s">
        <v>6770</v>
      </c>
      <c r="AL946" s="2" t="s">
        <v>40</v>
      </c>
      <c r="AM946" s="2" t="s">
        <v>6771</v>
      </c>
      <c r="AN946" s="2" t="s">
        <v>6770</v>
      </c>
      <c r="AO946" s="2" t="s">
        <v>40</v>
      </c>
      <c r="AP946" s="2" t="s">
        <v>6518</v>
      </c>
      <c r="AQ946" s="2" t="s">
        <v>6519</v>
      </c>
      <c r="AR946" s="2" t="s">
        <v>78</v>
      </c>
      <c r="AS946" s="2" t="s">
        <v>6520</v>
      </c>
      <c r="AT946" s="2" t="s">
        <v>6770</v>
      </c>
      <c r="AU946" s="2" t="s">
        <v>6772</v>
      </c>
      <c r="AV946" s="2" t="s">
        <v>6771</v>
      </c>
    </row>
    <row r="947" spans="1:48" x14ac:dyDescent="0.55000000000000004">
      <c r="A947" s="2" t="s">
        <v>9166</v>
      </c>
      <c r="B947" s="4" t="s">
        <v>15874</v>
      </c>
      <c r="C947" s="2" t="s">
        <v>9167</v>
      </c>
      <c r="D947" s="2" t="s">
        <v>9168</v>
      </c>
      <c r="E947" s="2" t="s">
        <v>9148</v>
      </c>
      <c r="F947" s="2" t="s">
        <v>6504</v>
      </c>
      <c r="G947" s="2" t="s">
        <v>44</v>
      </c>
      <c r="H947" s="2" t="s">
        <v>8817</v>
      </c>
      <c r="I947" s="2">
        <f>VLOOKUP(K947,Coordinates!A:C,2,FALSE)</f>
        <v>40.691436000000003</v>
      </c>
      <c r="J947" s="2">
        <f>VLOOKUP(K947,Coordinates!A:C,3,FALSE)</f>
        <v>-73.869456999999997</v>
      </c>
      <c r="K947" s="2" t="s">
        <v>16604</v>
      </c>
      <c r="L947" s="2" t="s">
        <v>9169</v>
      </c>
      <c r="M947" s="2" t="s">
        <v>56</v>
      </c>
      <c r="N947" s="2" t="s">
        <v>673</v>
      </c>
      <c r="O947" s="2" t="s">
        <v>215</v>
      </c>
      <c r="P947" s="2" t="s">
        <v>216</v>
      </c>
      <c r="Q947" s="2" t="s">
        <v>217</v>
      </c>
      <c r="R947" s="2" t="s">
        <v>279</v>
      </c>
      <c r="S947" s="2" t="s">
        <v>43</v>
      </c>
      <c r="T947" s="2" t="s">
        <v>9147</v>
      </c>
      <c r="U947" s="2" t="s">
        <v>9148</v>
      </c>
      <c r="V947" s="2" t="s">
        <v>6504</v>
      </c>
      <c r="W947" s="2" t="s">
        <v>44</v>
      </c>
      <c r="X947" s="2" t="s">
        <v>8817</v>
      </c>
      <c r="Y947" s="2" t="s">
        <v>9149</v>
      </c>
      <c r="Z947" s="2" t="s">
        <v>9150</v>
      </c>
      <c r="AA947" s="2" t="s">
        <v>8776</v>
      </c>
      <c r="AB947" s="2" t="s">
        <v>8820</v>
      </c>
      <c r="AC947" s="2" t="s">
        <v>9151</v>
      </c>
      <c r="AD947" s="2" t="s">
        <v>9152</v>
      </c>
      <c r="AE947" s="2" t="s">
        <v>9170</v>
      </c>
      <c r="AF947" s="2" t="s">
        <v>49</v>
      </c>
      <c r="AG947" s="2" t="s">
        <v>9171</v>
      </c>
      <c r="AH947" s="2" t="s">
        <v>9172</v>
      </c>
      <c r="AI947" s="2" t="s">
        <v>8826</v>
      </c>
      <c r="AJ947" s="2" t="s">
        <v>8826</v>
      </c>
      <c r="AK947" s="2" t="s">
        <v>1075</v>
      </c>
      <c r="AL947" s="2" t="s">
        <v>40</v>
      </c>
      <c r="AM947" s="2" t="s">
        <v>1076</v>
      </c>
      <c r="AN947" s="2" t="s">
        <v>1075</v>
      </c>
      <c r="AO947" s="2" t="s">
        <v>40</v>
      </c>
      <c r="AP947" s="2" t="s">
        <v>316</v>
      </c>
      <c r="AQ947" s="2" t="s">
        <v>317</v>
      </c>
      <c r="AR947" s="2" t="s">
        <v>78</v>
      </c>
      <c r="AS947" s="2" t="s">
        <v>318</v>
      </c>
      <c r="AT947" s="2" t="s">
        <v>1075</v>
      </c>
      <c r="AU947" s="2" t="s">
        <v>1077</v>
      </c>
      <c r="AV947" s="2" t="s">
        <v>1076</v>
      </c>
    </row>
    <row r="948" spans="1:48" x14ac:dyDescent="0.55000000000000004">
      <c r="A948" s="2" t="s">
        <v>9173</v>
      </c>
      <c r="B948" s="4" t="s">
        <v>15874</v>
      </c>
      <c r="C948" s="2" t="s">
        <v>9174</v>
      </c>
      <c r="D948" s="2" t="s">
        <v>9175</v>
      </c>
      <c r="E948" s="2" t="s">
        <v>9148</v>
      </c>
      <c r="F948" s="2" t="s">
        <v>6504</v>
      </c>
      <c r="G948" s="2" t="s">
        <v>44</v>
      </c>
      <c r="H948" s="2" t="s">
        <v>8817</v>
      </c>
      <c r="I948" s="2">
        <f>VLOOKUP(K948,Coordinates!A:C,2,FALSE)</f>
        <v>40.691436000000003</v>
      </c>
      <c r="J948" s="2">
        <f>VLOOKUP(K948,Coordinates!A:C,3,FALSE)</f>
        <v>-73.869456999999997</v>
      </c>
      <c r="K948" s="2" t="s">
        <v>16604</v>
      </c>
      <c r="L948" s="2" t="s">
        <v>9176</v>
      </c>
      <c r="M948" s="2" t="s">
        <v>56</v>
      </c>
      <c r="N948" s="2" t="s">
        <v>41</v>
      </c>
      <c r="O948" s="2" t="s">
        <v>215</v>
      </c>
      <c r="P948" s="2" t="s">
        <v>216</v>
      </c>
      <c r="Q948" s="2" t="s">
        <v>217</v>
      </c>
      <c r="R948" s="2" t="s">
        <v>279</v>
      </c>
      <c r="S948" s="2" t="s">
        <v>43</v>
      </c>
      <c r="T948" s="2" t="s">
        <v>9147</v>
      </c>
      <c r="U948" s="2" t="s">
        <v>9148</v>
      </c>
      <c r="V948" s="2" t="s">
        <v>6504</v>
      </c>
      <c r="W948" s="2" t="s">
        <v>44</v>
      </c>
      <c r="X948" s="2" t="s">
        <v>8817</v>
      </c>
      <c r="Y948" s="2" t="s">
        <v>9149</v>
      </c>
      <c r="Z948" s="2" t="s">
        <v>9150</v>
      </c>
      <c r="AA948" s="2" t="s">
        <v>8776</v>
      </c>
      <c r="AB948" s="2" t="s">
        <v>8820</v>
      </c>
      <c r="AC948" s="2" t="s">
        <v>9151</v>
      </c>
      <c r="AD948" s="2" t="s">
        <v>9152</v>
      </c>
      <c r="AE948" s="2" t="s">
        <v>9177</v>
      </c>
      <c r="AF948" s="2" t="s">
        <v>49</v>
      </c>
      <c r="AG948" s="2" t="s">
        <v>9178</v>
      </c>
      <c r="AH948" s="2" t="s">
        <v>9179</v>
      </c>
      <c r="AI948" s="2" t="s">
        <v>8826</v>
      </c>
      <c r="AJ948" s="2" t="s">
        <v>8826</v>
      </c>
      <c r="AK948" s="2" t="s">
        <v>6770</v>
      </c>
      <c r="AL948" s="2" t="s">
        <v>40</v>
      </c>
      <c r="AM948" s="2" t="s">
        <v>6771</v>
      </c>
      <c r="AN948" s="2" t="s">
        <v>6770</v>
      </c>
      <c r="AO948" s="2" t="s">
        <v>40</v>
      </c>
      <c r="AP948" s="2" t="s">
        <v>6518</v>
      </c>
      <c r="AQ948" s="2" t="s">
        <v>6519</v>
      </c>
      <c r="AR948" s="2" t="s">
        <v>78</v>
      </c>
      <c r="AS948" s="2" t="s">
        <v>6520</v>
      </c>
      <c r="AT948" s="2" t="s">
        <v>6770</v>
      </c>
      <c r="AU948" s="2" t="s">
        <v>6772</v>
      </c>
      <c r="AV948" s="2" t="s">
        <v>6771</v>
      </c>
    </row>
    <row r="949" spans="1:48" x14ac:dyDescent="0.55000000000000004">
      <c r="A949" s="2" t="s">
        <v>9180</v>
      </c>
      <c r="B949" s="4" t="s">
        <v>15874</v>
      </c>
      <c r="C949" s="2" t="s">
        <v>9181</v>
      </c>
      <c r="D949" s="2" t="s">
        <v>9182</v>
      </c>
      <c r="E949" s="2" t="s">
        <v>9185</v>
      </c>
      <c r="F949" s="2" t="s">
        <v>6504</v>
      </c>
      <c r="G949" s="2" t="s">
        <v>44</v>
      </c>
      <c r="H949" s="2" t="s">
        <v>8835</v>
      </c>
      <c r="I949" s="2">
        <f>VLOOKUP(K949,Coordinates!A:C,2,FALSE)</f>
        <v>40.659858999999997</v>
      </c>
      <c r="J949" s="2">
        <f>VLOOKUP(K949,Coordinates!A:C,3,FALSE)</f>
        <v>-73.885597000000004</v>
      </c>
      <c r="K949" s="2" t="s">
        <v>16606</v>
      </c>
      <c r="L949" s="2" t="s">
        <v>9183</v>
      </c>
      <c r="M949" s="2" t="s">
        <v>56</v>
      </c>
      <c r="N949" s="2" t="s">
        <v>41</v>
      </c>
      <c r="O949" s="2" t="s">
        <v>228</v>
      </c>
      <c r="P949" s="2" t="s">
        <v>229</v>
      </c>
      <c r="Q949" s="2" t="s">
        <v>230</v>
      </c>
      <c r="R949" s="2" t="s">
        <v>674</v>
      </c>
      <c r="S949" s="2" t="s">
        <v>43</v>
      </c>
      <c r="T949" s="2" t="s">
        <v>9184</v>
      </c>
      <c r="U949" s="2" t="s">
        <v>9185</v>
      </c>
      <c r="V949" s="2" t="s">
        <v>6504</v>
      </c>
      <c r="W949" s="2" t="s">
        <v>44</v>
      </c>
      <c r="X949" s="2" t="s">
        <v>8835</v>
      </c>
      <c r="Y949" s="2" t="s">
        <v>9186</v>
      </c>
      <c r="Z949" s="2" t="s">
        <v>8944</v>
      </c>
      <c r="AA949" s="2" t="s">
        <v>8776</v>
      </c>
      <c r="AB949" s="2" t="s">
        <v>8496</v>
      </c>
      <c r="AC949" s="2" t="s">
        <v>8863</v>
      </c>
      <c r="AD949" s="2" t="s">
        <v>8864</v>
      </c>
      <c r="AE949" s="2" t="s">
        <v>9187</v>
      </c>
      <c r="AF949" s="2" t="s">
        <v>49</v>
      </c>
      <c r="AG949" s="2" t="s">
        <v>9188</v>
      </c>
      <c r="AH949" s="2" t="s">
        <v>9189</v>
      </c>
      <c r="AI949" s="2" t="s">
        <v>8826</v>
      </c>
      <c r="AJ949" s="2" t="s">
        <v>8826</v>
      </c>
      <c r="AK949" s="2" t="s">
        <v>8827</v>
      </c>
      <c r="AL949" s="2" t="s">
        <v>8828</v>
      </c>
      <c r="AM949" s="2" t="s">
        <v>8829</v>
      </c>
      <c r="AN949" s="2" t="s">
        <v>8827</v>
      </c>
      <c r="AO949" s="2" t="s">
        <v>8829</v>
      </c>
      <c r="AP949" s="2" t="s">
        <v>6518</v>
      </c>
      <c r="AQ949" s="2" t="s">
        <v>6519</v>
      </c>
      <c r="AR949" s="2" t="s">
        <v>78</v>
      </c>
      <c r="AS949" s="2" t="s">
        <v>6520</v>
      </c>
      <c r="AT949" s="2" t="s">
        <v>40</v>
      </c>
      <c r="AU949" s="2" t="s">
        <v>40</v>
      </c>
      <c r="AV949" s="2" t="s">
        <v>40</v>
      </c>
    </row>
    <row r="950" spans="1:48" x14ac:dyDescent="0.55000000000000004">
      <c r="A950" s="2" t="s">
        <v>9190</v>
      </c>
      <c r="B950" s="4" t="s">
        <v>15873</v>
      </c>
      <c r="C950" s="2" t="s">
        <v>9191</v>
      </c>
      <c r="D950" s="2" t="s">
        <v>9192</v>
      </c>
      <c r="E950" s="2" t="s">
        <v>9148</v>
      </c>
      <c r="F950" s="2" t="s">
        <v>6504</v>
      </c>
      <c r="G950" s="2" t="s">
        <v>44</v>
      </c>
      <c r="H950" s="2" t="s">
        <v>8817</v>
      </c>
      <c r="I950" s="2">
        <f>VLOOKUP(K950,Coordinates!A:C,2,FALSE)</f>
        <v>40.691436000000003</v>
      </c>
      <c r="J950" s="2">
        <f>VLOOKUP(K950,Coordinates!A:C,3,FALSE)</f>
        <v>-73.869456999999997</v>
      </c>
      <c r="K950" s="2" t="s">
        <v>16604</v>
      </c>
      <c r="L950" s="2" t="s">
        <v>9193</v>
      </c>
      <c r="M950" s="2" t="s">
        <v>56</v>
      </c>
      <c r="N950" s="2" t="s">
        <v>41</v>
      </c>
      <c r="O950" s="2" t="s">
        <v>215</v>
      </c>
      <c r="P950" s="2" t="s">
        <v>216</v>
      </c>
      <c r="Q950" s="2" t="s">
        <v>217</v>
      </c>
      <c r="R950" s="2" t="s">
        <v>279</v>
      </c>
      <c r="S950" s="2" t="s">
        <v>43</v>
      </c>
      <c r="T950" s="2" t="s">
        <v>9147</v>
      </c>
      <c r="U950" s="2" t="s">
        <v>9148</v>
      </c>
      <c r="V950" s="2" t="s">
        <v>6504</v>
      </c>
      <c r="W950" s="2" t="s">
        <v>44</v>
      </c>
      <c r="X950" s="2" t="s">
        <v>8817</v>
      </c>
      <c r="Y950" s="2" t="s">
        <v>9149</v>
      </c>
      <c r="Z950" s="2" t="s">
        <v>9150</v>
      </c>
      <c r="AA950" s="2" t="s">
        <v>8776</v>
      </c>
      <c r="AB950" s="2" t="s">
        <v>8820</v>
      </c>
      <c r="AC950" s="2" t="s">
        <v>9151</v>
      </c>
      <c r="AD950" s="2" t="s">
        <v>9152</v>
      </c>
      <c r="AE950" s="2" t="s">
        <v>9194</v>
      </c>
      <c r="AF950" s="2" t="s">
        <v>49</v>
      </c>
      <c r="AG950" s="2" t="s">
        <v>9195</v>
      </c>
      <c r="AH950" s="2" t="s">
        <v>9196</v>
      </c>
      <c r="AI950" s="2" t="s">
        <v>8826</v>
      </c>
      <c r="AJ950" s="2" t="s">
        <v>8826</v>
      </c>
      <c r="AK950" s="2" t="s">
        <v>3810</v>
      </c>
      <c r="AL950" s="2" t="s">
        <v>40</v>
      </c>
      <c r="AM950" s="2" t="s">
        <v>3811</v>
      </c>
      <c r="AN950" s="2" t="s">
        <v>3810</v>
      </c>
      <c r="AO950" s="2" t="s">
        <v>40</v>
      </c>
      <c r="AP950" s="2" t="s">
        <v>6518</v>
      </c>
      <c r="AQ950" s="2" t="s">
        <v>6519</v>
      </c>
      <c r="AR950" s="2" t="s">
        <v>78</v>
      </c>
      <c r="AS950" s="2" t="s">
        <v>6520</v>
      </c>
      <c r="AT950" s="2" t="s">
        <v>3810</v>
      </c>
      <c r="AU950" s="2" t="s">
        <v>3812</v>
      </c>
      <c r="AV950" s="2" t="s">
        <v>3811</v>
      </c>
    </row>
    <row r="951" spans="1:48" x14ac:dyDescent="0.55000000000000004">
      <c r="A951" s="2" t="s">
        <v>9197</v>
      </c>
      <c r="B951" s="4" t="s">
        <v>15874</v>
      </c>
      <c r="C951" s="2" t="s">
        <v>9198</v>
      </c>
      <c r="D951" s="2" t="s">
        <v>9199</v>
      </c>
      <c r="E951" s="2" t="s">
        <v>9201</v>
      </c>
      <c r="F951" s="2" t="s">
        <v>6504</v>
      </c>
      <c r="G951" s="2" t="s">
        <v>44</v>
      </c>
      <c r="H951" s="2" t="s">
        <v>8835</v>
      </c>
      <c r="I951" s="2">
        <f>VLOOKUP(K951,Coordinates!A:C,2,FALSE)</f>
        <v>40.673836999999999</v>
      </c>
      <c r="J951" s="2">
        <f>VLOOKUP(K951,Coordinates!A:C,3,FALSE)</f>
        <v>-73.896077000000005</v>
      </c>
      <c r="K951" s="2" t="s">
        <v>16607</v>
      </c>
      <c r="L951" s="2" t="s">
        <v>9200</v>
      </c>
      <c r="M951" s="2" t="s">
        <v>56</v>
      </c>
      <c r="N951" s="2" t="s">
        <v>673</v>
      </c>
      <c r="O951" s="2" t="s">
        <v>215</v>
      </c>
      <c r="P951" s="2" t="s">
        <v>216</v>
      </c>
      <c r="Q951" s="2" t="s">
        <v>217</v>
      </c>
      <c r="R951" s="2" t="s">
        <v>7829</v>
      </c>
      <c r="S951" s="2" t="s">
        <v>43</v>
      </c>
      <c r="T951" s="2" t="s">
        <v>9198</v>
      </c>
      <c r="U951" s="2" t="s">
        <v>9201</v>
      </c>
      <c r="V951" s="2" t="s">
        <v>6504</v>
      </c>
      <c r="W951" s="2" t="s">
        <v>44</v>
      </c>
      <c r="X951" s="2" t="s">
        <v>8835</v>
      </c>
      <c r="Y951" s="2" t="s">
        <v>9202</v>
      </c>
      <c r="Z951" s="2" t="s">
        <v>9005</v>
      </c>
      <c r="AA951" s="2" t="s">
        <v>8776</v>
      </c>
      <c r="AB951" s="2" t="s">
        <v>8820</v>
      </c>
      <c r="AC951" s="2" t="s">
        <v>8838</v>
      </c>
      <c r="AD951" s="2" t="s">
        <v>8839</v>
      </c>
      <c r="AE951" s="2" t="s">
        <v>9203</v>
      </c>
      <c r="AF951" s="2" t="s">
        <v>49</v>
      </c>
      <c r="AG951" s="2" t="s">
        <v>9204</v>
      </c>
      <c r="AH951" s="2" t="s">
        <v>9205</v>
      </c>
      <c r="AI951" s="2" t="s">
        <v>8826</v>
      </c>
      <c r="AJ951" s="2" t="s">
        <v>8826</v>
      </c>
      <c r="AK951" s="2" t="s">
        <v>6770</v>
      </c>
      <c r="AL951" s="2" t="s">
        <v>40</v>
      </c>
      <c r="AM951" s="2" t="s">
        <v>6771</v>
      </c>
      <c r="AN951" s="2" t="s">
        <v>6770</v>
      </c>
      <c r="AO951" s="2" t="s">
        <v>40</v>
      </c>
      <c r="AP951" s="2" t="s">
        <v>6518</v>
      </c>
      <c r="AQ951" s="2" t="s">
        <v>6519</v>
      </c>
      <c r="AR951" s="2" t="s">
        <v>78</v>
      </c>
      <c r="AS951" s="2" t="s">
        <v>6520</v>
      </c>
      <c r="AT951" s="2" t="s">
        <v>6770</v>
      </c>
      <c r="AU951" s="2" t="s">
        <v>6772</v>
      </c>
      <c r="AV951" s="2" t="s">
        <v>6771</v>
      </c>
    </row>
    <row r="952" spans="1:48" x14ac:dyDescent="0.55000000000000004">
      <c r="A952" s="2" t="s">
        <v>9206</v>
      </c>
      <c r="B952" s="4" t="s">
        <v>15874</v>
      </c>
      <c r="C952" s="2" t="s">
        <v>9207</v>
      </c>
      <c r="D952" s="2" t="s">
        <v>9208</v>
      </c>
      <c r="E952" s="2" t="s">
        <v>9211</v>
      </c>
      <c r="F952" s="2" t="s">
        <v>6504</v>
      </c>
      <c r="G952" s="2" t="s">
        <v>44</v>
      </c>
      <c r="H952" s="2" t="s">
        <v>8817</v>
      </c>
      <c r="I952" s="2">
        <f>VLOOKUP(K952,Coordinates!A:C,2,FALSE)</f>
        <v>40.677118999999998</v>
      </c>
      <c r="J952" s="2">
        <f>VLOOKUP(K952,Coordinates!A:C,3,FALSE)</f>
        <v>-73.883897000000005</v>
      </c>
      <c r="K952" s="2" t="s">
        <v>16608</v>
      </c>
      <c r="L952" s="2" t="s">
        <v>9209</v>
      </c>
      <c r="M952" s="2" t="s">
        <v>56</v>
      </c>
      <c r="N952" s="2" t="s">
        <v>41</v>
      </c>
      <c r="O952" s="2" t="s">
        <v>228</v>
      </c>
      <c r="P952" s="2" t="s">
        <v>229</v>
      </c>
      <c r="Q952" s="2" t="s">
        <v>230</v>
      </c>
      <c r="R952" s="2" t="s">
        <v>674</v>
      </c>
      <c r="S952" s="2" t="s">
        <v>43</v>
      </c>
      <c r="T952" s="2" t="s">
        <v>9210</v>
      </c>
      <c r="U952" s="2" t="s">
        <v>9211</v>
      </c>
      <c r="V952" s="2" t="s">
        <v>6504</v>
      </c>
      <c r="W952" s="2" t="s">
        <v>44</v>
      </c>
      <c r="X952" s="2" t="s">
        <v>8817</v>
      </c>
      <c r="Y952" s="2" t="s">
        <v>9212</v>
      </c>
      <c r="Z952" s="2" t="s">
        <v>8862</v>
      </c>
      <c r="AA952" s="2" t="s">
        <v>8776</v>
      </c>
      <c r="AB952" s="2" t="s">
        <v>8820</v>
      </c>
      <c r="AC952" s="2" t="s">
        <v>8863</v>
      </c>
      <c r="AD952" s="2" t="s">
        <v>8864</v>
      </c>
      <c r="AE952" s="2" t="s">
        <v>9213</v>
      </c>
      <c r="AF952" s="2" t="s">
        <v>49</v>
      </c>
      <c r="AG952" s="2" t="s">
        <v>9214</v>
      </c>
      <c r="AH952" s="2" t="s">
        <v>9215</v>
      </c>
      <c r="AI952" s="2" t="s">
        <v>8826</v>
      </c>
      <c r="AJ952" s="2" t="s">
        <v>8826</v>
      </c>
      <c r="AK952" s="2" t="s">
        <v>8827</v>
      </c>
      <c r="AL952" s="2" t="s">
        <v>8828</v>
      </c>
      <c r="AM952" s="2" t="s">
        <v>8829</v>
      </c>
      <c r="AN952" s="2" t="s">
        <v>8827</v>
      </c>
      <c r="AO952" s="2" t="s">
        <v>8829</v>
      </c>
      <c r="AP952" s="2" t="s">
        <v>6518</v>
      </c>
      <c r="AQ952" s="2" t="s">
        <v>6519</v>
      </c>
      <c r="AR952" s="2" t="s">
        <v>78</v>
      </c>
      <c r="AS952" s="2" t="s">
        <v>6520</v>
      </c>
      <c r="AT952" s="2" t="s">
        <v>40</v>
      </c>
      <c r="AU952" s="2" t="s">
        <v>40</v>
      </c>
      <c r="AV952" s="2" t="s">
        <v>40</v>
      </c>
    </row>
    <row r="953" spans="1:48" x14ac:dyDescent="0.55000000000000004">
      <c r="A953" s="2" t="s">
        <v>9216</v>
      </c>
      <c r="B953" s="4" t="s">
        <v>15874</v>
      </c>
      <c r="C953" s="2" t="s">
        <v>9217</v>
      </c>
      <c r="D953" s="2" t="s">
        <v>9218</v>
      </c>
      <c r="E953" s="2" t="s">
        <v>9211</v>
      </c>
      <c r="F953" s="2" t="s">
        <v>6504</v>
      </c>
      <c r="G953" s="2" t="s">
        <v>44</v>
      </c>
      <c r="H953" s="2" t="s">
        <v>8817</v>
      </c>
      <c r="I953" s="2">
        <f>VLOOKUP(K953,Coordinates!A:C,2,FALSE)</f>
        <v>40.677118999999998</v>
      </c>
      <c r="J953" s="2">
        <f>VLOOKUP(K953,Coordinates!A:C,3,FALSE)</f>
        <v>-73.883897000000005</v>
      </c>
      <c r="K953" s="2" t="s">
        <v>16608</v>
      </c>
      <c r="L953" s="2" t="s">
        <v>9219</v>
      </c>
      <c r="M953" s="2" t="s">
        <v>56</v>
      </c>
      <c r="N953" s="2" t="s">
        <v>41</v>
      </c>
      <c r="O953" s="2" t="s">
        <v>228</v>
      </c>
      <c r="P953" s="2" t="s">
        <v>229</v>
      </c>
      <c r="Q953" s="2" t="s">
        <v>230</v>
      </c>
      <c r="R953" s="2" t="s">
        <v>674</v>
      </c>
      <c r="S953" s="2" t="s">
        <v>43</v>
      </c>
      <c r="T953" s="2" t="s">
        <v>9210</v>
      </c>
      <c r="U953" s="2" t="s">
        <v>9211</v>
      </c>
      <c r="V953" s="2" t="s">
        <v>6504</v>
      </c>
      <c r="W953" s="2" t="s">
        <v>44</v>
      </c>
      <c r="X953" s="2" t="s">
        <v>8817</v>
      </c>
      <c r="Y953" s="2" t="s">
        <v>9212</v>
      </c>
      <c r="Z953" s="2" t="s">
        <v>8862</v>
      </c>
      <c r="AA953" s="2" t="s">
        <v>8776</v>
      </c>
      <c r="AB953" s="2" t="s">
        <v>8820</v>
      </c>
      <c r="AC953" s="2" t="s">
        <v>8863</v>
      </c>
      <c r="AD953" s="2" t="s">
        <v>8864</v>
      </c>
      <c r="AE953" s="2" t="s">
        <v>9220</v>
      </c>
      <c r="AF953" s="2" t="s">
        <v>49</v>
      </c>
      <c r="AG953" s="2" t="s">
        <v>9221</v>
      </c>
      <c r="AH953" s="2" t="s">
        <v>9222</v>
      </c>
      <c r="AI953" s="2" t="s">
        <v>8826</v>
      </c>
      <c r="AJ953" s="2" t="s">
        <v>8826</v>
      </c>
      <c r="AK953" s="2" t="s">
        <v>8827</v>
      </c>
      <c r="AL953" s="2" t="s">
        <v>8828</v>
      </c>
      <c r="AM953" s="2" t="s">
        <v>8829</v>
      </c>
      <c r="AN953" s="2" t="s">
        <v>8827</v>
      </c>
      <c r="AO953" s="2" t="s">
        <v>8829</v>
      </c>
      <c r="AP953" s="2" t="s">
        <v>6518</v>
      </c>
      <c r="AQ953" s="2" t="s">
        <v>6519</v>
      </c>
      <c r="AR953" s="2" t="s">
        <v>78</v>
      </c>
      <c r="AS953" s="2" t="s">
        <v>6520</v>
      </c>
      <c r="AT953" s="2" t="s">
        <v>40</v>
      </c>
      <c r="AU953" s="2" t="s">
        <v>40</v>
      </c>
      <c r="AV953" s="2" t="s">
        <v>40</v>
      </c>
    </row>
    <row r="954" spans="1:48" x14ac:dyDescent="0.55000000000000004">
      <c r="A954" s="2" t="s">
        <v>9223</v>
      </c>
      <c r="B954" s="4" t="s">
        <v>15874</v>
      </c>
      <c r="C954" s="2" t="s">
        <v>9224</v>
      </c>
      <c r="D954" s="2" t="s">
        <v>9225</v>
      </c>
      <c r="E954" s="2" t="s">
        <v>9137</v>
      </c>
      <c r="F954" s="2" t="s">
        <v>6504</v>
      </c>
      <c r="G954" s="2" t="s">
        <v>44</v>
      </c>
      <c r="H954" s="2" t="s">
        <v>8835</v>
      </c>
      <c r="I954" s="2">
        <f>VLOOKUP(K954,Coordinates!A:C,2,FALSE)</f>
        <v>40.665595000000003</v>
      </c>
      <c r="J954" s="2">
        <f>VLOOKUP(K954,Coordinates!A:C,3,FALSE)</f>
        <v>-73.897631000000004</v>
      </c>
      <c r="K954" s="2" t="s">
        <v>16603</v>
      </c>
      <c r="L954" s="2" t="s">
        <v>9226</v>
      </c>
      <c r="M954" s="2" t="s">
        <v>56</v>
      </c>
      <c r="N954" s="2" t="s">
        <v>41</v>
      </c>
      <c r="O954" s="2" t="s">
        <v>228</v>
      </c>
      <c r="P954" s="2" t="s">
        <v>229</v>
      </c>
      <c r="Q954" s="2" t="s">
        <v>230</v>
      </c>
      <c r="R954" s="2" t="s">
        <v>674</v>
      </c>
      <c r="S954" s="2" t="s">
        <v>43</v>
      </c>
      <c r="T954" s="2" t="s">
        <v>9136</v>
      </c>
      <c r="U954" s="2" t="s">
        <v>9137</v>
      </c>
      <c r="V954" s="2" t="s">
        <v>6504</v>
      </c>
      <c r="W954" s="2" t="s">
        <v>44</v>
      </c>
      <c r="X954" s="2" t="s">
        <v>8835</v>
      </c>
      <c r="Y954" s="2" t="s">
        <v>9138</v>
      </c>
      <c r="Z954" s="2" t="s">
        <v>9139</v>
      </c>
      <c r="AA954" s="2" t="s">
        <v>8776</v>
      </c>
      <c r="AB954" s="2" t="s">
        <v>8496</v>
      </c>
      <c r="AC954" s="2" t="s">
        <v>8838</v>
      </c>
      <c r="AD954" s="2" t="s">
        <v>8839</v>
      </c>
      <c r="AE954" s="2" t="s">
        <v>9227</v>
      </c>
      <c r="AF954" s="2" t="s">
        <v>331</v>
      </c>
      <c r="AG954" s="2" t="s">
        <v>9228</v>
      </c>
      <c r="AH954" s="2" t="s">
        <v>9229</v>
      </c>
      <c r="AI954" s="2" t="s">
        <v>8826</v>
      </c>
      <c r="AJ954" s="2" t="s">
        <v>8826</v>
      </c>
      <c r="AK954" s="2" t="s">
        <v>8827</v>
      </c>
      <c r="AL954" s="2" t="s">
        <v>8828</v>
      </c>
      <c r="AM954" s="2" t="s">
        <v>8829</v>
      </c>
      <c r="AN954" s="2" t="s">
        <v>8827</v>
      </c>
      <c r="AO954" s="2" t="s">
        <v>8829</v>
      </c>
      <c r="AP954" s="2" t="s">
        <v>6518</v>
      </c>
      <c r="AQ954" s="2" t="s">
        <v>6519</v>
      </c>
      <c r="AR954" s="2" t="s">
        <v>78</v>
      </c>
      <c r="AS954" s="2" t="s">
        <v>6520</v>
      </c>
      <c r="AT954" s="2" t="s">
        <v>40</v>
      </c>
      <c r="AU954" s="2" t="s">
        <v>40</v>
      </c>
      <c r="AV954" s="2" t="s">
        <v>40</v>
      </c>
    </row>
    <row r="955" spans="1:48" x14ac:dyDescent="0.55000000000000004">
      <c r="A955" s="2" t="s">
        <v>9230</v>
      </c>
      <c r="B955" s="4" t="s">
        <v>15874</v>
      </c>
      <c r="C955" s="2" t="s">
        <v>9231</v>
      </c>
      <c r="D955" s="2" t="s">
        <v>9232</v>
      </c>
      <c r="E955" s="2" t="s">
        <v>9235</v>
      </c>
      <c r="F955" s="2" t="s">
        <v>6504</v>
      </c>
      <c r="G955" s="2" t="s">
        <v>44</v>
      </c>
      <c r="H955" s="2" t="s">
        <v>8817</v>
      </c>
      <c r="I955" s="2">
        <f>VLOOKUP(K955,Coordinates!A:C,2,FALSE)</f>
        <v>40.669418</v>
      </c>
      <c r="J955" s="2">
        <f>VLOOKUP(K955,Coordinates!A:C,3,FALSE)</f>
        <v>-73.879210999999998</v>
      </c>
      <c r="K955" s="2" t="s">
        <v>16609</v>
      </c>
      <c r="L955" s="2" t="s">
        <v>9233</v>
      </c>
      <c r="M955" s="2" t="s">
        <v>56</v>
      </c>
      <c r="N955" s="2" t="s">
        <v>41</v>
      </c>
      <c r="O955" s="2" t="s">
        <v>47</v>
      </c>
      <c r="P955" s="2" t="s">
        <v>57</v>
      </c>
      <c r="Q955" s="2" t="s">
        <v>58</v>
      </c>
      <c r="R955" s="2" t="s">
        <v>51</v>
      </c>
      <c r="S955" s="2" t="s">
        <v>43</v>
      </c>
      <c r="T955" s="2" t="s">
        <v>9234</v>
      </c>
      <c r="U955" s="2" t="s">
        <v>9235</v>
      </c>
      <c r="V955" s="2" t="s">
        <v>6504</v>
      </c>
      <c r="W955" s="2" t="s">
        <v>44</v>
      </c>
      <c r="X955" s="2" t="s">
        <v>8817</v>
      </c>
      <c r="Y955" s="2" t="s">
        <v>9236</v>
      </c>
      <c r="Z955" s="2" t="s">
        <v>9237</v>
      </c>
      <c r="AA955" s="2" t="s">
        <v>8776</v>
      </c>
      <c r="AB955" s="2" t="s">
        <v>8496</v>
      </c>
      <c r="AC955" s="2" t="s">
        <v>8863</v>
      </c>
      <c r="AD955" s="2" t="s">
        <v>8864</v>
      </c>
      <c r="AE955" s="2" t="s">
        <v>9238</v>
      </c>
      <c r="AF955" s="2" t="s">
        <v>49</v>
      </c>
      <c r="AG955" s="2" t="s">
        <v>9239</v>
      </c>
      <c r="AH955" s="2" t="s">
        <v>9240</v>
      </c>
      <c r="AI955" s="2" t="s">
        <v>8826</v>
      </c>
      <c r="AJ955" s="2" t="s">
        <v>8826</v>
      </c>
      <c r="AK955" s="2" t="s">
        <v>8827</v>
      </c>
      <c r="AL955" s="2" t="s">
        <v>8828</v>
      </c>
      <c r="AM955" s="2" t="s">
        <v>8829</v>
      </c>
      <c r="AN955" s="2" t="s">
        <v>8827</v>
      </c>
      <c r="AO955" s="2" t="s">
        <v>8829</v>
      </c>
      <c r="AP955" s="2" t="s">
        <v>6518</v>
      </c>
      <c r="AQ955" s="2" t="s">
        <v>6519</v>
      </c>
      <c r="AR955" s="2" t="s">
        <v>78</v>
      </c>
      <c r="AS955" s="2" t="s">
        <v>6520</v>
      </c>
      <c r="AT955" s="2" t="s">
        <v>40</v>
      </c>
      <c r="AU955" s="2" t="s">
        <v>40</v>
      </c>
      <c r="AV955" s="2" t="s">
        <v>40</v>
      </c>
    </row>
    <row r="956" spans="1:48" x14ac:dyDescent="0.55000000000000004">
      <c r="A956" s="2" t="s">
        <v>9241</v>
      </c>
      <c r="B956" s="4" t="s">
        <v>15874</v>
      </c>
      <c r="C956" s="2" t="s">
        <v>9242</v>
      </c>
      <c r="D956" s="2" t="s">
        <v>9243</v>
      </c>
      <c r="E956" s="2" t="s">
        <v>9235</v>
      </c>
      <c r="F956" s="2" t="s">
        <v>6504</v>
      </c>
      <c r="G956" s="2" t="s">
        <v>44</v>
      </c>
      <c r="H956" s="2" t="s">
        <v>8817</v>
      </c>
      <c r="I956" s="2">
        <f>VLOOKUP(K956,Coordinates!A:C,2,FALSE)</f>
        <v>40.669418</v>
      </c>
      <c r="J956" s="2">
        <f>VLOOKUP(K956,Coordinates!A:C,3,FALSE)</f>
        <v>-73.879210999999998</v>
      </c>
      <c r="K956" s="2" t="s">
        <v>16609</v>
      </c>
      <c r="L956" s="2" t="s">
        <v>9244</v>
      </c>
      <c r="M956" s="2" t="s">
        <v>56</v>
      </c>
      <c r="N956" s="2" t="s">
        <v>41</v>
      </c>
      <c r="O956" s="2" t="s">
        <v>228</v>
      </c>
      <c r="P956" s="2" t="s">
        <v>229</v>
      </c>
      <c r="Q956" s="2" t="s">
        <v>230</v>
      </c>
      <c r="R956" s="2" t="s">
        <v>51</v>
      </c>
      <c r="S956" s="2" t="s">
        <v>43</v>
      </c>
      <c r="T956" s="2" t="s">
        <v>9234</v>
      </c>
      <c r="U956" s="2" t="s">
        <v>9235</v>
      </c>
      <c r="V956" s="2" t="s">
        <v>6504</v>
      </c>
      <c r="W956" s="2" t="s">
        <v>44</v>
      </c>
      <c r="X956" s="2" t="s">
        <v>8817</v>
      </c>
      <c r="Y956" s="2" t="s">
        <v>9236</v>
      </c>
      <c r="Z956" s="2" t="s">
        <v>9237</v>
      </c>
      <c r="AA956" s="2" t="s">
        <v>8776</v>
      </c>
      <c r="AB956" s="2" t="s">
        <v>8496</v>
      </c>
      <c r="AC956" s="2" t="s">
        <v>8863</v>
      </c>
      <c r="AD956" s="2" t="s">
        <v>8864</v>
      </c>
      <c r="AE956" s="2" t="s">
        <v>9245</v>
      </c>
      <c r="AF956" s="2" t="s">
        <v>49</v>
      </c>
      <c r="AG956" s="2" t="s">
        <v>9246</v>
      </c>
      <c r="AH956" s="2" t="s">
        <v>9247</v>
      </c>
      <c r="AI956" s="2" t="s">
        <v>8826</v>
      </c>
      <c r="AJ956" s="2" t="s">
        <v>8826</v>
      </c>
      <c r="AK956" s="2" t="s">
        <v>8827</v>
      </c>
      <c r="AL956" s="2" t="s">
        <v>8828</v>
      </c>
      <c r="AM956" s="2" t="s">
        <v>8829</v>
      </c>
      <c r="AN956" s="2" t="s">
        <v>8827</v>
      </c>
      <c r="AO956" s="2" t="s">
        <v>8829</v>
      </c>
      <c r="AP956" s="2" t="s">
        <v>6518</v>
      </c>
      <c r="AQ956" s="2" t="s">
        <v>6519</v>
      </c>
      <c r="AR956" s="2" t="s">
        <v>78</v>
      </c>
      <c r="AS956" s="2" t="s">
        <v>6520</v>
      </c>
      <c r="AT956" s="2" t="s">
        <v>40</v>
      </c>
      <c r="AU956" s="2" t="s">
        <v>40</v>
      </c>
      <c r="AV956" s="2" t="s">
        <v>40</v>
      </c>
    </row>
    <row r="957" spans="1:48" x14ac:dyDescent="0.55000000000000004">
      <c r="A957" s="2" t="s">
        <v>9248</v>
      </c>
      <c r="B957" s="4" t="s">
        <v>15874</v>
      </c>
      <c r="C957" s="2" t="s">
        <v>9249</v>
      </c>
      <c r="D957" s="2" t="s">
        <v>9250</v>
      </c>
      <c r="E957" s="2" t="s">
        <v>8962</v>
      </c>
      <c r="F957" s="2" t="s">
        <v>6504</v>
      </c>
      <c r="G957" s="2" t="s">
        <v>44</v>
      </c>
      <c r="H957" s="2" t="s">
        <v>8817</v>
      </c>
      <c r="I957" s="2">
        <f>VLOOKUP(K957,Coordinates!A:C,2,FALSE)</f>
        <v>40.669882000000001</v>
      </c>
      <c r="J957" s="2">
        <f>VLOOKUP(K957,Coordinates!A:C,3,FALSE)</f>
        <v>-73.874341999999999</v>
      </c>
      <c r="K957" s="2" t="s">
        <v>16589</v>
      </c>
      <c r="L957" s="2" t="s">
        <v>9251</v>
      </c>
      <c r="M957" s="2" t="s">
        <v>56</v>
      </c>
      <c r="N957" s="2" t="s">
        <v>41</v>
      </c>
      <c r="O957" s="2" t="s">
        <v>215</v>
      </c>
      <c r="P957" s="2" t="s">
        <v>216</v>
      </c>
      <c r="Q957" s="2" t="s">
        <v>217</v>
      </c>
      <c r="R957" s="2" t="s">
        <v>51</v>
      </c>
      <c r="S957" s="2" t="s">
        <v>43</v>
      </c>
      <c r="T957" s="2" t="s">
        <v>8959</v>
      </c>
      <c r="U957" s="2" t="s">
        <v>8962</v>
      </c>
      <c r="V957" s="2" t="s">
        <v>6504</v>
      </c>
      <c r="W957" s="2" t="s">
        <v>44</v>
      </c>
      <c r="X957" s="2" t="s">
        <v>8817</v>
      </c>
      <c r="Y957" s="2" t="s">
        <v>8963</v>
      </c>
      <c r="Z957" s="2" t="s">
        <v>8964</v>
      </c>
      <c r="AA957" s="2" t="s">
        <v>8776</v>
      </c>
      <c r="AB957" s="2" t="s">
        <v>8496</v>
      </c>
      <c r="AC957" s="2" t="s">
        <v>8863</v>
      </c>
      <c r="AD957" s="2" t="s">
        <v>8864</v>
      </c>
      <c r="AE957" s="2" t="s">
        <v>9252</v>
      </c>
      <c r="AF957" s="2" t="s">
        <v>49</v>
      </c>
      <c r="AG957" s="2" t="s">
        <v>9253</v>
      </c>
      <c r="AH957" s="2" t="s">
        <v>9254</v>
      </c>
      <c r="AI957" s="2" t="s">
        <v>8826</v>
      </c>
      <c r="AJ957" s="2" t="s">
        <v>8826</v>
      </c>
      <c r="AK957" s="2" t="s">
        <v>1075</v>
      </c>
      <c r="AL957" s="2" t="s">
        <v>40</v>
      </c>
      <c r="AM957" s="2" t="s">
        <v>1076</v>
      </c>
      <c r="AN957" s="2" t="s">
        <v>1075</v>
      </c>
      <c r="AO957" s="2" t="s">
        <v>40</v>
      </c>
      <c r="AP957" s="2" t="s">
        <v>6518</v>
      </c>
      <c r="AQ957" s="2" t="s">
        <v>6519</v>
      </c>
      <c r="AR957" s="2" t="s">
        <v>78</v>
      </c>
      <c r="AS957" s="2" t="s">
        <v>6520</v>
      </c>
      <c r="AT957" s="2" t="s">
        <v>1075</v>
      </c>
      <c r="AU957" s="2" t="s">
        <v>1077</v>
      </c>
      <c r="AV957" s="2" t="s">
        <v>1076</v>
      </c>
    </row>
    <row r="958" spans="1:48" x14ac:dyDescent="0.55000000000000004">
      <c r="A958" s="2" t="s">
        <v>9255</v>
      </c>
      <c r="B958" s="4" t="s">
        <v>15874</v>
      </c>
      <c r="C958" s="2" t="s">
        <v>9256</v>
      </c>
      <c r="D958" s="2" t="s">
        <v>9257</v>
      </c>
      <c r="E958" s="2" t="s">
        <v>8912</v>
      </c>
      <c r="F958" s="2" t="s">
        <v>6504</v>
      </c>
      <c r="G958" s="2" t="s">
        <v>44</v>
      </c>
      <c r="H958" s="2" t="s">
        <v>8817</v>
      </c>
      <c r="I958" s="2">
        <f>VLOOKUP(K958,Coordinates!A:C,2,FALSE)</f>
        <v>40.685861000000003</v>
      </c>
      <c r="J958" s="2">
        <f>VLOOKUP(K958,Coordinates!A:C,3,FALSE)</f>
        <v>-73.869380000000007</v>
      </c>
      <c r="K958" s="2" t="s">
        <v>16584</v>
      </c>
      <c r="L958" s="2" t="s">
        <v>9258</v>
      </c>
      <c r="M958" s="2" t="s">
        <v>56</v>
      </c>
      <c r="N958" s="2" t="s">
        <v>41</v>
      </c>
      <c r="O958" s="2" t="s">
        <v>228</v>
      </c>
      <c r="P958" s="2" t="s">
        <v>229</v>
      </c>
      <c r="Q958" s="2" t="s">
        <v>230</v>
      </c>
      <c r="R958" s="2" t="s">
        <v>746</v>
      </c>
      <c r="S958" s="2" t="s">
        <v>43</v>
      </c>
      <c r="T958" s="2" t="s">
        <v>8909</v>
      </c>
      <c r="U958" s="2" t="s">
        <v>8912</v>
      </c>
      <c r="V958" s="2" t="s">
        <v>6504</v>
      </c>
      <c r="W958" s="2" t="s">
        <v>44</v>
      </c>
      <c r="X958" s="2" t="s">
        <v>8817</v>
      </c>
      <c r="Y958" s="2" t="s">
        <v>8913</v>
      </c>
      <c r="Z958" s="2" t="s">
        <v>8914</v>
      </c>
      <c r="AA958" s="2" t="s">
        <v>8776</v>
      </c>
      <c r="AB958" s="2" t="s">
        <v>8820</v>
      </c>
      <c r="AC958" s="2" t="s">
        <v>8821</v>
      </c>
      <c r="AD958" s="2" t="s">
        <v>8822</v>
      </c>
      <c r="AE958" s="2" t="s">
        <v>9259</v>
      </c>
      <c r="AF958" s="2" t="s">
        <v>49</v>
      </c>
      <c r="AG958" s="2" t="s">
        <v>9260</v>
      </c>
      <c r="AH958" s="2" t="s">
        <v>9261</v>
      </c>
      <c r="AI958" s="2" t="s">
        <v>8826</v>
      </c>
      <c r="AJ958" s="2" t="s">
        <v>8826</v>
      </c>
      <c r="AK958" s="2" t="s">
        <v>8827</v>
      </c>
      <c r="AL958" s="2" t="s">
        <v>8828</v>
      </c>
      <c r="AM958" s="2" t="s">
        <v>8829</v>
      </c>
      <c r="AN958" s="2" t="s">
        <v>8827</v>
      </c>
      <c r="AO958" s="2" t="s">
        <v>8829</v>
      </c>
      <c r="AP958" s="2" t="s">
        <v>6518</v>
      </c>
      <c r="AQ958" s="2" t="s">
        <v>6519</v>
      </c>
      <c r="AR958" s="2" t="s">
        <v>78</v>
      </c>
      <c r="AS958" s="2" t="s">
        <v>6520</v>
      </c>
      <c r="AT958" s="2" t="s">
        <v>40</v>
      </c>
      <c r="AU958" s="2" t="s">
        <v>40</v>
      </c>
      <c r="AV958" s="2" t="s">
        <v>40</v>
      </c>
    </row>
    <row r="959" spans="1:48" x14ac:dyDescent="0.55000000000000004">
      <c r="A959" s="2" t="s">
        <v>9262</v>
      </c>
      <c r="B959" s="4" t="s">
        <v>15874</v>
      </c>
      <c r="C959" s="2" t="s">
        <v>9263</v>
      </c>
      <c r="D959" s="2" t="s">
        <v>9264</v>
      </c>
      <c r="E959" s="2" t="s">
        <v>9148</v>
      </c>
      <c r="F959" s="2" t="s">
        <v>6504</v>
      </c>
      <c r="G959" s="2" t="s">
        <v>44</v>
      </c>
      <c r="H959" s="2" t="s">
        <v>8817</v>
      </c>
      <c r="I959" s="2">
        <f>VLOOKUP(K959,Coordinates!A:C,2,FALSE)</f>
        <v>40.691436000000003</v>
      </c>
      <c r="J959" s="2">
        <f>VLOOKUP(K959,Coordinates!A:C,3,FALSE)</f>
        <v>-73.869456999999997</v>
      </c>
      <c r="K959" s="2" t="s">
        <v>16604</v>
      </c>
      <c r="L959" s="2" t="s">
        <v>9265</v>
      </c>
      <c r="M959" s="2" t="s">
        <v>56</v>
      </c>
      <c r="N959" s="2" t="s">
        <v>673</v>
      </c>
      <c r="O959" s="2" t="s">
        <v>215</v>
      </c>
      <c r="P959" s="2" t="s">
        <v>216</v>
      </c>
      <c r="Q959" s="2" t="s">
        <v>217</v>
      </c>
      <c r="R959" s="2" t="s">
        <v>746</v>
      </c>
      <c r="S959" s="2" t="s">
        <v>43</v>
      </c>
      <c r="T959" s="2" t="s">
        <v>9147</v>
      </c>
      <c r="U959" s="2" t="s">
        <v>9148</v>
      </c>
      <c r="V959" s="2" t="s">
        <v>6504</v>
      </c>
      <c r="W959" s="2" t="s">
        <v>44</v>
      </c>
      <c r="X959" s="2" t="s">
        <v>8817</v>
      </c>
      <c r="Y959" s="2" t="s">
        <v>9149</v>
      </c>
      <c r="Z959" s="2" t="s">
        <v>9150</v>
      </c>
      <c r="AA959" s="2" t="s">
        <v>8776</v>
      </c>
      <c r="AB959" s="2" t="s">
        <v>8820</v>
      </c>
      <c r="AC959" s="2" t="s">
        <v>9151</v>
      </c>
      <c r="AD959" s="2" t="s">
        <v>9152</v>
      </c>
      <c r="AE959" s="2" t="s">
        <v>9266</v>
      </c>
      <c r="AF959" s="2" t="s">
        <v>49</v>
      </c>
      <c r="AG959" s="2" t="s">
        <v>9267</v>
      </c>
      <c r="AH959" s="2" t="s">
        <v>9268</v>
      </c>
      <c r="AI959" s="2" t="s">
        <v>8826</v>
      </c>
      <c r="AJ959" s="2" t="s">
        <v>8826</v>
      </c>
      <c r="AK959" s="2" t="s">
        <v>682</v>
      </c>
      <c r="AL959" s="2" t="s">
        <v>40</v>
      </c>
      <c r="AM959" s="2" t="s">
        <v>683</v>
      </c>
      <c r="AN959" s="2" t="s">
        <v>682</v>
      </c>
      <c r="AO959" s="2" t="s">
        <v>40</v>
      </c>
      <c r="AP959" s="2" t="s">
        <v>316</v>
      </c>
      <c r="AQ959" s="2" t="s">
        <v>317</v>
      </c>
      <c r="AR959" s="2" t="s">
        <v>78</v>
      </c>
      <c r="AS959" s="2" t="s">
        <v>318</v>
      </c>
      <c r="AT959" s="2" t="s">
        <v>682</v>
      </c>
      <c r="AU959" s="2" t="s">
        <v>684</v>
      </c>
      <c r="AV959" s="2" t="s">
        <v>683</v>
      </c>
    </row>
    <row r="960" spans="1:48" x14ac:dyDescent="0.55000000000000004">
      <c r="A960" s="2" t="s">
        <v>9269</v>
      </c>
      <c r="B960" s="4" t="s">
        <v>15874</v>
      </c>
      <c r="C960" s="2" t="s">
        <v>9270</v>
      </c>
      <c r="D960" s="2" t="s">
        <v>9271</v>
      </c>
      <c r="E960" s="2" t="s">
        <v>9276</v>
      </c>
      <c r="F960" s="2" t="s">
        <v>6504</v>
      </c>
      <c r="G960" s="2" t="s">
        <v>44</v>
      </c>
      <c r="H960" s="2" t="s">
        <v>9277</v>
      </c>
      <c r="I960" s="2" t="e">
        <f>VLOOKUP(K960,Coordinates!A:C,2,FALSE)</f>
        <v>#N/A</v>
      </c>
      <c r="J960" s="2" t="e">
        <f>VLOOKUP(K960,Coordinates!A:C,3,FALSE)</f>
        <v>#N/A</v>
      </c>
      <c r="K960" s="2" t="s">
        <v>16610</v>
      </c>
      <c r="L960" s="2" t="s">
        <v>9272</v>
      </c>
      <c r="M960" s="2" t="s">
        <v>56</v>
      </c>
      <c r="N960" s="2" t="s">
        <v>41</v>
      </c>
      <c r="O960" s="2" t="s">
        <v>113</v>
      </c>
      <c r="P960" s="2" t="s">
        <v>9273</v>
      </c>
      <c r="Q960" s="2" t="s">
        <v>847</v>
      </c>
      <c r="R960" s="2" t="s">
        <v>9274</v>
      </c>
      <c r="S960" s="2" t="s">
        <v>43</v>
      </c>
      <c r="T960" s="2" t="s">
        <v>9275</v>
      </c>
      <c r="U960" s="2" t="s">
        <v>9276</v>
      </c>
      <c r="V960" s="2" t="s">
        <v>6504</v>
      </c>
      <c r="W960" s="2" t="s">
        <v>44</v>
      </c>
      <c r="X960" s="2" t="s">
        <v>9277</v>
      </c>
      <c r="Y960" s="2" t="s">
        <v>9278</v>
      </c>
      <c r="Z960" s="2" t="s">
        <v>1155</v>
      </c>
      <c r="AA960" s="2" t="s">
        <v>9279</v>
      </c>
      <c r="AB960" s="2" t="s">
        <v>9280</v>
      </c>
      <c r="AC960" s="2" t="s">
        <v>9281</v>
      </c>
      <c r="AD960" s="2" t="s">
        <v>9282</v>
      </c>
      <c r="AE960" s="2" t="s">
        <v>9283</v>
      </c>
      <c r="AF960" s="2" t="s">
        <v>49</v>
      </c>
      <c r="AG960" s="2" t="s">
        <v>9284</v>
      </c>
      <c r="AH960" s="2" t="s">
        <v>9285</v>
      </c>
      <c r="AI960" s="2" t="s">
        <v>9286</v>
      </c>
      <c r="AJ960" s="2" t="s">
        <v>9286</v>
      </c>
      <c r="AK960" s="2" t="s">
        <v>9287</v>
      </c>
      <c r="AL960" s="2" t="s">
        <v>9288</v>
      </c>
      <c r="AM960" s="2" t="s">
        <v>9289</v>
      </c>
      <c r="AN960" s="2" t="s">
        <v>9287</v>
      </c>
      <c r="AO960" s="2" t="s">
        <v>9289</v>
      </c>
      <c r="AP960" s="2" t="s">
        <v>8022</v>
      </c>
      <c r="AQ960" s="2" t="s">
        <v>8023</v>
      </c>
      <c r="AR960" s="2" t="s">
        <v>78</v>
      </c>
      <c r="AS960" s="2" t="s">
        <v>8024</v>
      </c>
      <c r="AT960" s="2" t="s">
        <v>40</v>
      </c>
      <c r="AU960" s="2" t="s">
        <v>40</v>
      </c>
      <c r="AV960" s="2" t="s">
        <v>40</v>
      </c>
    </row>
    <row r="961" spans="1:48" x14ac:dyDescent="0.55000000000000004">
      <c r="A961" s="2" t="s">
        <v>9290</v>
      </c>
      <c r="B961" s="4" t="s">
        <v>15874</v>
      </c>
      <c r="C961" s="2" t="s">
        <v>9291</v>
      </c>
      <c r="D961" s="2" t="s">
        <v>9292</v>
      </c>
      <c r="E961" s="2" t="s">
        <v>9294</v>
      </c>
      <c r="F961" s="2" t="s">
        <v>6504</v>
      </c>
      <c r="G961" s="2" t="s">
        <v>44</v>
      </c>
      <c r="H961" s="2" t="s">
        <v>9295</v>
      </c>
      <c r="I961" s="2">
        <f>VLOOKUP(K961,Coordinates!A:C,2,FALSE)</f>
        <v>40.621451</v>
      </c>
      <c r="J961" s="2">
        <f>VLOOKUP(K961,Coordinates!A:C,3,FALSE)</f>
        <v>-73.987267000000003</v>
      </c>
      <c r="K961" s="2" t="s">
        <v>16611</v>
      </c>
      <c r="L961" s="2" t="s">
        <v>9293</v>
      </c>
      <c r="M961" s="2" t="s">
        <v>56</v>
      </c>
      <c r="N961" s="2" t="s">
        <v>41</v>
      </c>
      <c r="O961" s="2" t="s">
        <v>47</v>
      </c>
      <c r="P961" s="2" t="s">
        <v>57</v>
      </c>
      <c r="Q961" s="2" t="s">
        <v>57</v>
      </c>
      <c r="R961" s="2" t="s">
        <v>4828</v>
      </c>
      <c r="S961" s="2" t="s">
        <v>43</v>
      </c>
      <c r="T961" s="2" t="s">
        <v>9291</v>
      </c>
      <c r="U961" s="2" t="s">
        <v>9294</v>
      </c>
      <c r="V961" s="2" t="s">
        <v>6504</v>
      </c>
      <c r="W961" s="2" t="s">
        <v>44</v>
      </c>
      <c r="X961" s="2" t="s">
        <v>9295</v>
      </c>
      <c r="Y961" s="2" t="s">
        <v>9296</v>
      </c>
      <c r="Z961" s="2" t="s">
        <v>5557</v>
      </c>
      <c r="AA961" s="2" t="s">
        <v>7482</v>
      </c>
      <c r="AB961" s="2" t="s">
        <v>9297</v>
      </c>
      <c r="AC961" s="2" t="s">
        <v>7483</v>
      </c>
      <c r="AD961" s="2" t="s">
        <v>7484</v>
      </c>
      <c r="AE961" s="2" t="s">
        <v>9298</v>
      </c>
      <c r="AF961" s="2" t="s">
        <v>49</v>
      </c>
      <c r="AG961" s="2" t="s">
        <v>9299</v>
      </c>
      <c r="AH961" s="2" t="s">
        <v>9300</v>
      </c>
      <c r="AI961" s="2" t="s">
        <v>9286</v>
      </c>
      <c r="AJ961" s="2" t="s">
        <v>9286</v>
      </c>
      <c r="AK961" s="2" t="s">
        <v>9287</v>
      </c>
      <c r="AL961" s="2" t="s">
        <v>9288</v>
      </c>
      <c r="AM961" s="2" t="s">
        <v>9289</v>
      </c>
      <c r="AN961" s="2" t="s">
        <v>9287</v>
      </c>
      <c r="AO961" s="2" t="s">
        <v>9289</v>
      </c>
      <c r="AP961" s="2" t="s">
        <v>8022</v>
      </c>
      <c r="AQ961" s="2" t="s">
        <v>8023</v>
      </c>
      <c r="AR961" s="2" t="s">
        <v>78</v>
      </c>
      <c r="AS961" s="2" t="s">
        <v>8024</v>
      </c>
      <c r="AT961" s="2" t="s">
        <v>40</v>
      </c>
      <c r="AU961" s="2" t="s">
        <v>40</v>
      </c>
      <c r="AV961" s="2" t="s">
        <v>40</v>
      </c>
    </row>
    <row r="962" spans="1:48" x14ac:dyDescent="0.55000000000000004">
      <c r="A962" s="2" t="s">
        <v>9301</v>
      </c>
      <c r="B962" s="4" t="s">
        <v>15874</v>
      </c>
      <c r="C962" s="2" t="s">
        <v>9302</v>
      </c>
      <c r="D962" s="2" t="s">
        <v>9303</v>
      </c>
      <c r="E962" s="2" t="s">
        <v>9305</v>
      </c>
      <c r="F962" s="2" t="s">
        <v>6504</v>
      </c>
      <c r="G962" s="2" t="s">
        <v>44</v>
      </c>
      <c r="H962" s="2" t="s">
        <v>7467</v>
      </c>
      <c r="I962" s="2" t="e">
        <f>VLOOKUP(K962,Coordinates!A:C,2,FALSE)</f>
        <v>#N/A</v>
      </c>
      <c r="J962" s="2" t="e">
        <f>VLOOKUP(K962,Coordinates!A:C,3,FALSE)</f>
        <v>#N/A</v>
      </c>
      <c r="K962" s="2" t="s">
        <v>16612</v>
      </c>
      <c r="L962" s="2" t="s">
        <v>9304</v>
      </c>
      <c r="M962" s="2" t="s">
        <v>56</v>
      </c>
      <c r="N962" s="2" t="s">
        <v>41</v>
      </c>
      <c r="O962" s="2" t="s">
        <v>228</v>
      </c>
      <c r="P962" s="2" t="s">
        <v>229</v>
      </c>
      <c r="Q962" s="2" t="s">
        <v>230</v>
      </c>
      <c r="R962" s="2" t="s">
        <v>3606</v>
      </c>
      <c r="S962" s="2" t="s">
        <v>43</v>
      </c>
      <c r="T962" s="2" t="s">
        <v>9302</v>
      </c>
      <c r="U962" s="2" t="s">
        <v>9305</v>
      </c>
      <c r="V962" s="2" t="s">
        <v>6504</v>
      </c>
      <c r="W962" s="2" t="s">
        <v>44</v>
      </c>
      <c r="X962" s="2" t="s">
        <v>7467</v>
      </c>
      <c r="Y962" s="2" t="s">
        <v>9306</v>
      </c>
      <c r="Z962" s="2" t="s">
        <v>9307</v>
      </c>
      <c r="AA962" s="2" t="s">
        <v>7482</v>
      </c>
      <c r="AB962" s="2" t="s">
        <v>8013</v>
      </c>
      <c r="AC962" s="2" t="s">
        <v>7546</v>
      </c>
      <c r="AD962" s="2" t="s">
        <v>7547</v>
      </c>
      <c r="AE962" s="2" t="s">
        <v>9308</v>
      </c>
      <c r="AF962" s="2" t="s">
        <v>49</v>
      </c>
      <c r="AG962" s="2" t="s">
        <v>9309</v>
      </c>
      <c r="AH962" s="2" t="s">
        <v>9310</v>
      </c>
      <c r="AI962" s="2" t="s">
        <v>9286</v>
      </c>
      <c r="AJ962" s="2" t="s">
        <v>9286</v>
      </c>
      <c r="AK962" s="2" t="s">
        <v>9287</v>
      </c>
      <c r="AL962" s="2" t="s">
        <v>9288</v>
      </c>
      <c r="AM962" s="2" t="s">
        <v>9289</v>
      </c>
      <c r="AN962" s="2" t="s">
        <v>9287</v>
      </c>
      <c r="AO962" s="2" t="s">
        <v>9289</v>
      </c>
      <c r="AP962" s="2" t="s">
        <v>8022</v>
      </c>
      <c r="AQ962" s="2" t="s">
        <v>8023</v>
      </c>
      <c r="AR962" s="2" t="s">
        <v>78</v>
      </c>
      <c r="AS962" s="2" t="s">
        <v>8024</v>
      </c>
      <c r="AT962" s="2" t="s">
        <v>40</v>
      </c>
      <c r="AU962" s="2" t="s">
        <v>40</v>
      </c>
      <c r="AV962" s="2" t="s">
        <v>40</v>
      </c>
    </row>
    <row r="963" spans="1:48" x14ac:dyDescent="0.55000000000000004">
      <c r="A963" s="2" t="s">
        <v>9311</v>
      </c>
      <c r="B963" s="4" t="s">
        <v>15874</v>
      </c>
      <c r="C963" s="2" t="s">
        <v>9312</v>
      </c>
      <c r="D963" s="2" t="s">
        <v>9313</v>
      </c>
      <c r="E963" s="2" t="s">
        <v>9315</v>
      </c>
      <c r="F963" s="2" t="s">
        <v>6504</v>
      </c>
      <c r="G963" s="2" t="s">
        <v>44</v>
      </c>
      <c r="H963" s="2" t="s">
        <v>7307</v>
      </c>
      <c r="I963" s="2">
        <f>VLOOKUP(K963,Coordinates!A:C,2,FALSE)</f>
        <v>40.632547000000002</v>
      </c>
      <c r="J963" s="2">
        <f>VLOOKUP(K963,Coordinates!A:C,3,FALSE)</f>
        <v>-74.009722999999994</v>
      </c>
      <c r="K963" s="2" t="s">
        <v>16613</v>
      </c>
      <c r="L963" s="2" t="s">
        <v>9314</v>
      </c>
      <c r="M963" s="2" t="s">
        <v>56</v>
      </c>
      <c r="N963" s="2" t="s">
        <v>41</v>
      </c>
      <c r="O963" s="2" t="s">
        <v>47</v>
      </c>
      <c r="P963" s="2" t="s">
        <v>804</v>
      </c>
      <c r="Q963" s="2" t="s">
        <v>50</v>
      </c>
      <c r="R963" s="2" t="s">
        <v>1170</v>
      </c>
      <c r="S963" s="2" t="s">
        <v>43</v>
      </c>
      <c r="T963" s="2" t="s">
        <v>9312</v>
      </c>
      <c r="U963" s="2" t="s">
        <v>9315</v>
      </c>
      <c r="V963" s="2" t="s">
        <v>6504</v>
      </c>
      <c r="W963" s="2" t="s">
        <v>44</v>
      </c>
      <c r="X963" s="2" t="s">
        <v>7307</v>
      </c>
      <c r="Y963" s="2" t="s">
        <v>9316</v>
      </c>
      <c r="Z963" s="2" t="s">
        <v>9317</v>
      </c>
      <c r="AA963" s="2" t="s">
        <v>9279</v>
      </c>
      <c r="AB963" s="2" t="s">
        <v>7311</v>
      </c>
      <c r="AC963" s="2" t="s">
        <v>7426</v>
      </c>
      <c r="AD963" s="2" t="s">
        <v>7427</v>
      </c>
      <c r="AE963" s="2" t="s">
        <v>9318</v>
      </c>
      <c r="AF963" s="2" t="s">
        <v>49</v>
      </c>
      <c r="AG963" s="2" t="s">
        <v>9319</v>
      </c>
      <c r="AH963" s="2" t="s">
        <v>9320</v>
      </c>
      <c r="AI963" s="2" t="s">
        <v>9286</v>
      </c>
      <c r="AJ963" s="2" t="s">
        <v>9286</v>
      </c>
      <c r="AK963" s="2" t="s">
        <v>9287</v>
      </c>
      <c r="AL963" s="2" t="s">
        <v>9288</v>
      </c>
      <c r="AM963" s="2" t="s">
        <v>9289</v>
      </c>
      <c r="AN963" s="2" t="s">
        <v>9287</v>
      </c>
      <c r="AO963" s="2" t="s">
        <v>9289</v>
      </c>
      <c r="AP963" s="2" t="s">
        <v>8022</v>
      </c>
      <c r="AQ963" s="2" t="s">
        <v>8023</v>
      </c>
      <c r="AR963" s="2" t="s">
        <v>78</v>
      </c>
      <c r="AS963" s="2" t="s">
        <v>8024</v>
      </c>
      <c r="AT963" s="2" t="s">
        <v>40</v>
      </c>
      <c r="AU963" s="2" t="s">
        <v>40</v>
      </c>
      <c r="AV963" s="2" t="s">
        <v>40</v>
      </c>
    </row>
    <row r="964" spans="1:48" x14ac:dyDescent="0.55000000000000004">
      <c r="A964" s="2" t="s">
        <v>9321</v>
      </c>
      <c r="B964" s="4" t="s">
        <v>15874</v>
      </c>
      <c r="C964" s="2" t="s">
        <v>9322</v>
      </c>
      <c r="D964" s="2" t="s">
        <v>9323</v>
      </c>
      <c r="E964" s="2" t="s">
        <v>9325</v>
      </c>
      <c r="F964" s="2" t="s">
        <v>6504</v>
      </c>
      <c r="G964" s="2" t="s">
        <v>44</v>
      </c>
      <c r="H964" s="2" t="s">
        <v>9277</v>
      </c>
      <c r="I964" s="2">
        <f>VLOOKUP(K964,Coordinates!A:C,2,FALSE)</f>
        <v>40.634228</v>
      </c>
      <c r="J964" s="2">
        <f>VLOOKUP(K964,Coordinates!A:C,3,FALSE)</f>
        <v>-74.029017999999994</v>
      </c>
      <c r="K964" s="2" t="s">
        <v>16614</v>
      </c>
      <c r="L964" s="2" t="s">
        <v>9324</v>
      </c>
      <c r="M964" s="2" t="s">
        <v>56</v>
      </c>
      <c r="N964" s="2" t="s">
        <v>41</v>
      </c>
      <c r="O964" s="2" t="s">
        <v>47</v>
      </c>
      <c r="P964" s="2" t="s">
        <v>804</v>
      </c>
      <c r="Q964" s="2" t="s">
        <v>50</v>
      </c>
      <c r="R964" s="2" t="s">
        <v>1972</v>
      </c>
      <c r="S964" s="2" t="s">
        <v>43</v>
      </c>
      <c r="T964" s="2" t="s">
        <v>9322</v>
      </c>
      <c r="U964" s="2" t="s">
        <v>9325</v>
      </c>
      <c r="V964" s="2" t="s">
        <v>6504</v>
      </c>
      <c r="W964" s="2" t="s">
        <v>44</v>
      </c>
      <c r="X964" s="2" t="s">
        <v>9277</v>
      </c>
      <c r="Y964" s="2" t="s">
        <v>9326</v>
      </c>
      <c r="Z964" s="2" t="s">
        <v>1155</v>
      </c>
      <c r="AA964" s="2" t="s">
        <v>9279</v>
      </c>
      <c r="AB964" s="2" t="s">
        <v>9280</v>
      </c>
      <c r="AC964" s="2" t="s">
        <v>9281</v>
      </c>
      <c r="AD964" s="2" t="s">
        <v>9282</v>
      </c>
      <c r="AE964" s="2" t="s">
        <v>9327</v>
      </c>
      <c r="AF964" s="2" t="s">
        <v>49</v>
      </c>
      <c r="AG964" s="2" t="s">
        <v>9328</v>
      </c>
      <c r="AH964" s="2" t="s">
        <v>9329</v>
      </c>
      <c r="AI964" s="2" t="s">
        <v>9286</v>
      </c>
      <c r="AJ964" s="2" t="s">
        <v>9286</v>
      </c>
      <c r="AK964" s="2" t="s">
        <v>9287</v>
      </c>
      <c r="AL964" s="2" t="s">
        <v>9288</v>
      </c>
      <c r="AM964" s="2" t="s">
        <v>9289</v>
      </c>
      <c r="AN964" s="2" t="s">
        <v>9287</v>
      </c>
      <c r="AO964" s="2" t="s">
        <v>9289</v>
      </c>
      <c r="AP964" s="2" t="s">
        <v>8022</v>
      </c>
      <c r="AQ964" s="2" t="s">
        <v>8023</v>
      </c>
      <c r="AR964" s="2" t="s">
        <v>78</v>
      </c>
      <c r="AS964" s="2" t="s">
        <v>8024</v>
      </c>
      <c r="AT964" s="2" t="s">
        <v>40</v>
      </c>
      <c r="AU964" s="2" t="s">
        <v>40</v>
      </c>
      <c r="AV964" s="2" t="s">
        <v>40</v>
      </c>
    </row>
    <row r="965" spans="1:48" x14ac:dyDescent="0.55000000000000004">
      <c r="A965" s="2" t="s">
        <v>9330</v>
      </c>
      <c r="B965" s="4" t="s">
        <v>15874</v>
      </c>
      <c r="C965" s="2" t="s">
        <v>9331</v>
      </c>
      <c r="D965" s="2" t="s">
        <v>9332</v>
      </c>
      <c r="E965" s="2" t="s">
        <v>9334</v>
      </c>
      <c r="F965" s="2" t="s">
        <v>6504</v>
      </c>
      <c r="G965" s="2" t="s">
        <v>44</v>
      </c>
      <c r="H965" s="2" t="s">
        <v>9277</v>
      </c>
      <c r="I965" s="2">
        <f>VLOOKUP(K965,Coordinates!A:C,2,FALSE)</f>
        <v>40.618093000000002</v>
      </c>
      <c r="J965" s="2">
        <f>VLOOKUP(K965,Coordinates!A:C,3,FALSE)</f>
        <v>-74.028681000000006</v>
      </c>
      <c r="K965" s="2" t="s">
        <v>16615</v>
      </c>
      <c r="L965" s="2" t="s">
        <v>9333</v>
      </c>
      <c r="M965" s="2" t="s">
        <v>56</v>
      </c>
      <c r="N965" s="2" t="s">
        <v>41</v>
      </c>
      <c r="O965" s="2" t="s">
        <v>113</v>
      </c>
      <c r="P965" s="2" t="s">
        <v>846</v>
      </c>
      <c r="Q965" s="2" t="s">
        <v>847</v>
      </c>
      <c r="R965" s="2" t="s">
        <v>6526</v>
      </c>
      <c r="S965" s="2" t="s">
        <v>43</v>
      </c>
      <c r="T965" s="2" t="s">
        <v>9331</v>
      </c>
      <c r="U965" s="2" t="s">
        <v>9334</v>
      </c>
      <c r="V965" s="2" t="s">
        <v>6504</v>
      </c>
      <c r="W965" s="2" t="s">
        <v>44</v>
      </c>
      <c r="X965" s="2" t="s">
        <v>9277</v>
      </c>
      <c r="Y965" s="2" t="s">
        <v>9335</v>
      </c>
      <c r="Z965" s="2" t="s">
        <v>9336</v>
      </c>
      <c r="AA965" s="2" t="s">
        <v>9279</v>
      </c>
      <c r="AB965" s="2" t="s">
        <v>9280</v>
      </c>
      <c r="AC965" s="2" t="s">
        <v>9281</v>
      </c>
      <c r="AD965" s="2" t="s">
        <v>9282</v>
      </c>
      <c r="AE965" s="2" t="s">
        <v>9337</v>
      </c>
      <c r="AF965" s="2" t="s">
        <v>49</v>
      </c>
      <c r="AG965" s="2" t="s">
        <v>9338</v>
      </c>
      <c r="AH965" s="2" t="s">
        <v>9339</v>
      </c>
      <c r="AI965" s="2" t="s">
        <v>9286</v>
      </c>
      <c r="AJ965" s="2" t="s">
        <v>9286</v>
      </c>
      <c r="AK965" s="2" t="s">
        <v>9287</v>
      </c>
      <c r="AL965" s="2" t="s">
        <v>9288</v>
      </c>
      <c r="AM965" s="2" t="s">
        <v>9289</v>
      </c>
      <c r="AN965" s="2" t="s">
        <v>9287</v>
      </c>
      <c r="AO965" s="2" t="s">
        <v>9289</v>
      </c>
      <c r="AP965" s="2" t="s">
        <v>8022</v>
      </c>
      <c r="AQ965" s="2" t="s">
        <v>8023</v>
      </c>
      <c r="AR965" s="2" t="s">
        <v>78</v>
      </c>
      <c r="AS965" s="2" t="s">
        <v>8024</v>
      </c>
      <c r="AT965" s="2" t="s">
        <v>40</v>
      </c>
      <c r="AU965" s="2" t="s">
        <v>40</v>
      </c>
      <c r="AV965" s="2" t="s">
        <v>40</v>
      </c>
    </row>
    <row r="966" spans="1:48" x14ac:dyDescent="0.55000000000000004">
      <c r="A966" s="2" t="s">
        <v>9340</v>
      </c>
      <c r="B966" s="4" t="s">
        <v>15874</v>
      </c>
      <c r="C966" s="2" t="s">
        <v>9341</v>
      </c>
      <c r="D966" s="2" t="s">
        <v>9342</v>
      </c>
      <c r="E966" s="2" t="s">
        <v>9344</v>
      </c>
      <c r="F966" s="2" t="s">
        <v>6504</v>
      </c>
      <c r="G966" s="2" t="s">
        <v>44</v>
      </c>
      <c r="H966" s="2" t="s">
        <v>7480</v>
      </c>
      <c r="I966" s="2">
        <f>VLOOKUP(K966,Coordinates!A:C,2,FALSE)</f>
        <v>40.633113999999999</v>
      </c>
      <c r="J966" s="2">
        <f>VLOOKUP(K966,Coordinates!A:C,3,FALSE)</f>
        <v>-74.003617000000006</v>
      </c>
      <c r="K966" s="2" t="s">
        <v>16616</v>
      </c>
      <c r="L966" s="2" t="s">
        <v>9343</v>
      </c>
      <c r="M966" s="2" t="s">
        <v>56</v>
      </c>
      <c r="N966" s="2" t="s">
        <v>41</v>
      </c>
      <c r="O966" s="2" t="s">
        <v>47</v>
      </c>
      <c r="P966" s="2" t="s">
        <v>804</v>
      </c>
      <c r="Q966" s="2" t="s">
        <v>58</v>
      </c>
      <c r="R966" s="2" t="s">
        <v>615</v>
      </c>
      <c r="S966" s="2" t="s">
        <v>43</v>
      </c>
      <c r="T966" s="2" t="s">
        <v>9341</v>
      </c>
      <c r="U966" s="2" t="s">
        <v>9344</v>
      </c>
      <c r="V966" s="2" t="s">
        <v>6504</v>
      </c>
      <c r="W966" s="2" t="s">
        <v>44</v>
      </c>
      <c r="X966" s="2" t="s">
        <v>7480</v>
      </c>
      <c r="Y966" s="2" t="s">
        <v>9345</v>
      </c>
      <c r="Z966" s="2" t="s">
        <v>9346</v>
      </c>
      <c r="AA966" s="2" t="s">
        <v>7482</v>
      </c>
      <c r="AB966" s="2" t="s">
        <v>7311</v>
      </c>
      <c r="AC966" s="2" t="s">
        <v>7483</v>
      </c>
      <c r="AD966" s="2" t="s">
        <v>7484</v>
      </c>
      <c r="AE966" s="2" t="s">
        <v>9347</v>
      </c>
      <c r="AF966" s="2" t="s">
        <v>49</v>
      </c>
      <c r="AG966" s="2" t="s">
        <v>9348</v>
      </c>
      <c r="AH966" s="2" t="s">
        <v>9349</v>
      </c>
      <c r="AI966" s="2" t="s">
        <v>9286</v>
      </c>
      <c r="AJ966" s="2" t="s">
        <v>9286</v>
      </c>
      <c r="AK966" s="2" t="s">
        <v>9287</v>
      </c>
      <c r="AL966" s="2" t="s">
        <v>9288</v>
      </c>
      <c r="AM966" s="2" t="s">
        <v>9289</v>
      </c>
      <c r="AN966" s="2" t="s">
        <v>9287</v>
      </c>
      <c r="AO966" s="2" t="s">
        <v>9289</v>
      </c>
      <c r="AP966" s="2" t="s">
        <v>8022</v>
      </c>
      <c r="AQ966" s="2" t="s">
        <v>8023</v>
      </c>
      <c r="AR966" s="2" t="s">
        <v>78</v>
      </c>
      <c r="AS966" s="2" t="s">
        <v>8024</v>
      </c>
      <c r="AT966" s="2" t="s">
        <v>40</v>
      </c>
      <c r="AU966" s="2" t="s">
        <v>40</v>
      </c>
      <c r="AV966" s="2" t="s">
        <v>40</v>
      </c>
    </row>
    <row r="967" spans="1:48" x14ac:dyDescent="0.55000000000000004">
      <c r="A967" s="2" t="s">
        <v>9350</v>
      </c>
      <c r="B967" s="4" t="s">
        <v>15874</v>
      </c>
      <c r="C967" s="2" t="s">
        <v>9351</v>
      </c>
      <c r="D967" s="2" t="s">
        <v>9352</v>
      </c>
      <c r="E967" s="2" t="s">
        <v>9354</v>
      </c>
      <c r="F967" s="2" t="s">
        <v>6504</v>
      </c>
      <c r="G967" s="2" t="s">
        <v>44</v>
      </c>
      <c r="H967" s="2" t="s">
        <v>9355</v>
      </c>
      <c r="I967" s="2" t="e">
        <f>VLOOKUP(K967,Coordinates!A:C,2,FALSE)</f>
        <v>#N/A</v>
      </c>
      <c r="J967" s="2" t="e">
        <f>VLOOKUP(K967,Coordinates!A:C,3,FALSE)</f>
        <v>#N/A</v>
      </c>
      <c r="K967" s="2" t="s">
        <v>16617</v>
      </c>
      <c r="L967" s="2" t="s">
        <v>9353</v>
      </c>
      <c r="M967" s="2" t="s">
        <v>56</v>
      </c>
      <c r="N967" s="2" t="s">
        <v>41</v>
      </c>
      <c r="O967" s="2" t="s">
        <v>47</v>
      </c>
      <c r="P967" s="2" t="s">
        <v>57</v>
      </c>
      <c r="Q967" s="2" t="s">
        <v>50</v>
      </c>
      <c r="R967" s="2" t="s">
        <v>127</v>
      </c>
      <c r="S967" s="2" t="s">
        <v>43</v>
      </c>
      <c r="T967" s="2" t="s">
        <v>9351</v>
      </c>
      <c r="U967" s="2" t="s">
        <v>9354</v>
      </c>
      <c r="V967" s="2" t="s">
        <v>6504</v>
      </c>
      <c r="W967" s="2" t="s">
        <v>44</v>
      </c>
      <c r="X967" s="2" t="s">
        <v>9355</v>
      </c>
      <c r="Y967" s="2" t="s">
        <v>9356</v>
      </c>
      <c r="Z967" s="2" t="s">
        <v>1668</v>
      </c>
      <c r="AA967" s="2" t="s">
        <v>9357</v>
      </c>
      <c r="AB967" s="2" t="s">
        <v>9280</v>
      </c>
      <c r="AC967" s="2" t="s">
        <v>9358</v>
      </c>
      <c r="AD967" s="2" t="s">
        <v>9359</v>
      </c>
      <c r="AE967" s="2" t="s">
        <v>9360</v>
      </c>
      <c r="AF967" s="2" t="s">
        <v>49</v>
      </c>
      <c r="AG967" s="2" t="s">
        <v>9361</v>
      </c>
      <c r="AH967" s="2" t="s">
        <v>9362</v>
      </c>
      <c r="AI967" s="2" t="s">
        <v>9286</v>
      </c>
      <c r="AJ967" s="2" t="s">
        <v>9286</v>
      </c>
      <c r="AK967" s="2" t="s">
        <v>9287</v>
      </c>
      <c r="AL967" s="2" t="s">
        <v>9288</v>
      </c>
      <c r="AM967" s="2" t="s">
        <v>9289</v>
      </c>
      <c r="AN967" s="2" t="s">
        <v>9287</v>
      </c>
      <c r="AO967" s="2" t="s">
        <v>9289</v>
      </c>
      <c r="AP967" s="2" t="s">
        <v>8022</v>
      </c>
      <c r="AQ967" s="2" t="s">
        <v>8023</v>
      </c>
      <c r="AR967" s="2" t="s">
        <v>78</v>
      </c>
      <c r="AS967" s="2" t="s">
        <v>8024</v>
      </c>
      <c r="AT967" s="2" t="s">
        <v>40</v>
      </c>
      <c r="AU967" s="2" t="s">
        <v>40</v>
      </c>
      <c r="AV967" s="2" t="s">
        <v>40</v>
      </c>
    </row>
    <row r="968" spans="1:48" x14ac:dyDescent="0.55000000000000004">
      <c r="A968" s="2" t="s">
        <v>9363</v>
      </c>
      <c r="B968" s="4" t="s">
        <v>15874</v>
      </c>
      <c r="C968" s="2" t="s">
        <v>9364</v>
      </c>
      <c r="D968" s="2" t="s">
        <v>9365</v>
      </c>
      <c r="E968" s="2" t="s">
        <v>9367</v>
      </c>
      <c r="F968" s="2" t="s">
        <v>6504</v>
      </c>
      <c r="G968" s="2" t="s">
        <v>44</v>
      </c>
      <c r="H968" s="2" t="s">
        <v>9355</v>
      </c>
      <c r="I968" s="2" t="e">
        <f>VLOOKUP(K968,Coordinates!A:C,2,FALSE)</f>
        <v>#N/A</v>
      </c>
      <c r="J968" s="2" t="e">
        <f>VLOOKUP(K968,Coordinates!A:C,3,FALSE)</f>
        <v>#N/A</v>
      </c>
      <c r="K968" s="2" t="s">
        <v>16618</v>
      </c>
      <c r="L968" s="2" t="s">
        <v>9366</v>
      </c>
      <c r="M968" s="2" t="s">
        <v>56</v>
      </c>
      <c r="N968" s="2" t="s">
        <v>41</v>
      </c>
      <c r="O968" s="2" t="s">
        <v>47</v>
      </c>
      <c r="P968" s="2" t="s">
        <v>804</v>
      </c>
      <c r="Q968" s="2" t="s">
        <v>50</v>
      </c>
      <c r="R968" s="2" t="s">
        <v>1972</v>
      </c>
      <c r="S968" s="2" t="s">
        <v>43</v>
      </c>
      <c r="T968" s="2" t="s">
        <v>9364</v>
      </c>
      <c r="U968" s="2" t="s">
        <v>9367</v>
      </c>
      <c r="V968" s="2" t="s">
        <v>6504</v>
      </c>
      <c r="W968" s="2" t="s">
        <v>44</v>
      </c>
      <c r="X968" s="2" t="s">
        <v>9355</v>
      </c>
      <c r="Y968" s="2" t="s">
        <v>9368</v>
      </c>
      <c r="Z968" s="2" t="s">
        <v>2419</v>
      </c>
      <c r="AA968" s="2" t="s">
        <v>9279</v>
      </c>
      <c r="AB968" s="2" t="s">
        <v>9280</v>
      </c>
      <c r="AC968" s="2" t="s">
        <v>9369</v>
      </c>
      <c r="AD968" s="2" t="s">
        <v>9370</v>
      </c>
      <c r="AE968" s="2" t="s">
        <v>9371</v>
      </c>
      <c r="AF968" s="2" t="s">
        <v>49</v>
      </c>
      <c r="AG968" s="2" t="s">
        <v>9372</v>
      </c>
      <c r="AH968" s="2" t="s">
        <v>9373</v>
      </c>
      <c r="AI968" s="2" t="s">
        <v>9286</v>
      </c>
      <c r="AJ968" s="2" t="s">
        <v>9286</v>
      </c>
      <c r="AK968" s="2" t="s">
        <v>9287</v>
      </c>
      <c r="AL968" s="2" t="s">
        <v>9288</v>
      </c>
      <c r="AM968" s="2" t="s">
        <v>9289</v>
      </c>
      <c r="AN968" s="2" t="s">
        <v>9287</v>
      </c>
      <c r="AO968" s="2" t="s">
        <v>9289</v>
      </c>
      <c r="AP968" s="2" t="s">
        <v>8022</v>
      </c>
      <c r="AQ968" s="2" t="s">
        <v>8023</v>
      </c>
      <c r="AR968" s="2" t="s">
        <v>78</v>
      </c>
      <c r="AS968" s="2" t="s">
        <v>8024</v>
      </c>
      <c r="AT968" s="2" t="s">
        <v>40</v>
      </c>
      <c r="AU968" s="2" t="s">
        <v>40</v>
      </c>
      <c r="AV968" s="2" t="s">
        <v>40</v>
      </c>
    </row>
    <row r="969" spans="1:48" x14ac:dyDescent="0.55000000000000004">
      <c r="A969" s="2" t="s">
        <v>9374</v>
      </c>
      <c r="B969" s="4" t="s">
        <v>15874</v>
      </c>
      <c r="C969" s="2" t="s">
        <v>9375</v>
      </c>
      <c r="D969" s="2" t="s">
        <v>9376</v>
      </c>
      <c r="E969" s="2" t="s">
        <v>9378</v>
      </c>
      <c r="F969" s="2" t="s">
        <v>6504</v>
      </c>
      <c r="G969" s="2" t="s">
        <v>44</v>
      </c>
      <c r="H969" s="2" t="s">
        <v>7480</v>
      </c>
      <c r="I969" s="2">
        <f>VLOOKUP(K969,Coordinates!A:C,2,FALSE)</f>
        <v>40.636884999999999</v>
      </c>
      <c r="J969" s="2">
        <f>VLOOKUP(K969,Coordinates!A:C,3,FALSE)</f>
        <v>-73.999117999999996</v>
      </c>
      <c r="K969" s="2" t="s">
        <v>16619</v>
      </c>
      <c r="L969" s="2" t="s">
        <v>9377</v>
      </c>
      <c r="M969" s="2" t="s">
        <v>56</v>
      </c>
      <c r="N969" s="2" t="s">
        <v>41</v>
      </c>
      <c r="O969" s="2" t="s">
        <v>47</v>
      </c>
      <c r="P969" s="2" t="s">
        <v>804</v>
      </c>
      <c r="Q969" s="2" t="s">
        <v>58</v>
      </c>
      <c r="R969" s="2" t="s">
        <v>5466</v>
      </c>
      <c r="S969" s="2" t="s">
        <v>43</v>
      </c>
      <c r="T969" s="2" t="s">
        <v>9375</v>
      </c>
      <c r="U969" s="2" t="s">
        <v>9378</v>
      </c>
      <c r="V969" s="2" t="s">
        <v>6504</v>
      </c>
      <c r="W969" s="2" t="s">
        <v>44</v>
      </c>
      <c r="X969" s="2" t="s">
        <v>7480</v>
      </c>
      <c r="Y969" s="2" t="s">
        <v>9379</v>
      </c>
      <c r="Z969" s="2" t="s">
        <v>1619</v>
      </c>
      <c r="AA969" s="2" t="s">
        <v>7482</v>
      </c>
      <c r="AB969" s="2" t="s">
        <v>9297</v>
      </c>
      <c r="AC969" s="2" t="s">
        <v>7483</v>
      </c>
      <c r="AD969" s="2" t="s">
        <v>7484</v>
      </c>
      <c r="AE969" s="2" t="s">
        <v>9380</v>
      </c>
      <c r="AF969" s="2" t="s">
        <v>49</v>
      </c>
      <c r="AG969" s="2" t="s">
        <v>9381</v>
      </c>
      <c r="AH969" s="2" t="s">
        <v>9382</v>
      </c>
      <c r="AI969" s="2" t="s">
        <v>9286</v>
      </c>
      <c r="AJ969" s="2" t="s">
        <v>9286</v>
      </c>
      <c r="AK969" s="2" t="s">
        <v>9287</v>
      </c>
      <c r="AL969" s="2" t="s">
        <v>9288</v>
      </c>
      <c r="AM969" s="2" t="s">
        <v>9289</v>
      </c>
      <c r="AN969" s="2" t="s">
        <v>9287</v>
      </c>
      <c r="AO969" s="2" t="s">
        <v>9289</v>
      </c>
      <c r="AP969" s="2" t="s">
        <v>8022</v>
      </c>
      <c r="AQ969" s="2" t="s">
        <v>8023</v>
      </c>
      <c r="AR969" s="2" t="s">
        <v>78</v>
      </c>
      <c r="AS969" s="2" t="s">
        <v>8024</v>
      </c>
      <c r="AT969" s="2" t="s">
        <v>40</v>
      </c>
      <c r="AU969" s="2" t="s">
        <v>40</v>
      </c>
      <c r="AV969" s="2" t="s">
        <v>40</v>
      </c>
    </row>
    <row r="970" spans="1:48" x14ac:dyDescent="0.55000000000000004">
      <c r="A970" s="2" t="s">
        <v>9383</v>
      </c>
      <c r="B970" s="4" t="s">
        <v>15874</v>
      </c>
      <c r="C970" s="2" t="s">
        <v>9384</v>
      </c>
      <c r="D970" s="2" t="s">
        <v>9385</v>
      </c>
      <c r="E970" s="2" t="s">
        <v>9388</v>
      </c>
      <c r="F970" s="2" t="s">
        <v>6504</v>
      </c>
      <c r="G970" s="2" t="s">
        <v>44</v>
      </c>
      <c r="H970" s="2" t="s">
        <v>9389</v>
      </c>
      <c r="I970" s="2">
        <f>VLOOKUP(K970,Coordinates!A:C,2,FALSE)</f>
        <v>40.606766999999998</v>
      </c>
      <c r="J970" s="2">
        <f>VLOOKUP(K970,Coordinates!A:C,3,FALSE)</f>
        <v>-74.007767000000001</v>
      </c>
      <c r="K970" s="2" t="s">
        <v>16620</v>
      </c>
      <c r="L970" s="2" t="s">
        <v>9386</v>
      </c>
      <c r="M970" s="2" t="s">
        <v>56</v>
      </c>
      <c r="N970" s="2" t="s">
        <v>41</v>
      </c>
      <c r="O970" s="2" t="s">
        <v>113</v>
      </c>
      <c r="P970" s="2" t="s">
        <v>846</v>
      </c>
      <c r="Q970" s="2" t="s">
        <v>58</v>
      </c>
      <c r="R970" s="2" t="s">
        <v>5466</v>
      </c>
      <c r="S970" s="2" t="s">
        <v>43</v>
      </c>
      <c r="T970" s="2" t="s">
        <v>9387</v>
      </c>
      <c r="U970" s="2" t="s">
        <v>9388</v>
      </c>
      <c r="V970" s="2" t="s">
        <v>6504</v>
      </c>
      <c r="W970" s="2" t="s">
        <v>44</v>
      </c>
      <c r="X970" s="2" t="s">
        <v>9389</v>
      </c>
      <c r="Y970" s="2" t="s">
        <v>9390</v>
      </c>
      <c r="Z970" s="2" t="s">
        <v>2104</v>
      </c>
      <c r="AA970" s="2" t="s">
        <v>9357</v>
      </c>
      <c r="AB970" s="2" t="s">
        <v>9280</v>
      </c>
      <c r="AC970" s="2" t="s">
        <v>9391</v>
      </c>
      <c r="AD970" s="2" t="s">
        <v>9392</v>
      </c>
      <c r="AE970" s="2" t="s">
        <v>9393</v>
      </c>
      <c r="AF970" s="2" t="s">
        <v>49</v>
      </c>
      <c r="AG970" s="2" t="s">
        <v>9394</v>
      </c>
      <c r="AH970" s="2" t="s">
        <v>9395</v>
      </c>
      <c r="AI970" s="2" t="s">
        <v>9286</v>
      </c>
      <c r="AJ970" s="2" t="s">
        <v>9286</v>
      </c>
      <c r="AK970" s="2" t="s">
        <v>9287</v>
      </c>
      <c r="AL970" s="2" t="s">
        <v>9288</v>
      </c>
      <c r="AM970" s="2" t="s">
        <v>9289</v>
      </c>
      <c r="AN970" s="2" t="s">
        <v>9287</v>
      </c>
      <c r="AO970" s="2" t="s">
        <v>9289</v>
      </c>
      <c r="AP970" s="2" t="s">
        <v>8022</v>
      </c>
      <c r="AQ970" s="2" t="s">
        <v>8023</v>
      </c>
      <c r="AR970" s="2" t="s">
        <v>78</v>
      </c>
      <c r="AS970" s="2" t="s">
        <v>8024</v>
      </c>
      <c r="AT970" s="2" t="s">
        <v>40</v>
      </c>
      <c r="AU970" s="2" t="s">
        <v>40</v>
      </c>
      <c r="AV970" s="2" t="s">
        <v>40</v>
      </c>
    </row>
    <row r="971" spans="1:48" x14ac:dyDescent="0.55000000000000004">
      <c r="A971" s="2" t="s">
        <v>9396</v>
      </c>
      <c r="B971" s="4" t="s">
        <v>15874</v>
      </c>
      <c r="C971" s="2" t="s">
        <v>9397</v>
      </c>
      <c r="D971" s="2" t="s">
        <v>9398</v>
      </c>
      <c r="E971" s="2" t="s">
        <v>9401</v>
      </c>
      <c r="F971" s="2" t="s">
        <v>6504</v>
      </c>
      <c r="G971" s="2" t="s">
        <v>44</v>
      </c>
      <c r="H971" s="2" t="s">
        <v>7480</v>
      </c>
      <c r="I971" s="2">
        <f>VLOOKUP(K971,Coordinates!A:C,2,FALSE)</f>
        <v>40.637163000000001</v>
      </c>
      <c r="J971" s="2">
        <f>VLOOKUP(K971,Coordinates!A:C,3,FALSE)</f>
        <v>-73.985804000000002</v>
      </c>
      <c r="K971" s="2" t="s">
        <v>16621</v>
      </c>
      <c r="L971" s="2" t="s">
        <v>9399</v>
      </c>
      <c r="M971" s="2" t="s">
        <v>56</v>
      </c>
      <c r="N971" s="2" t="s">
        <v>41</v>
      </c>
      <c r="O971" s="2" t="s">
        <v>47</v>
      </c>
      <c r="P971" s="2" t="s">
        <v>57</v>
      </c>
      <c r="Q971" s="2" t="s">
        <v>58</v>
      </c>
      <c r="R971" s="2" t="s">
        <v>9400</v>
      </c>
      <c r="S971" s="2" t="s">
        <v>43</v>
      </c>
      <c r="T971" s="2" t="s">
        <v>9397</v>
      </c>
      <c r="U971" s="2" t="s">
        <v>9401</v>
      </c>
      <c r="V971" s="2" t="s">
        <v>6504</v>
      </c>
      <c r="W971" s="2" t="s">
        <v>44</v>
      </c>
      <c r="X971" s="2" t="s">
        <v>7480</v>
      </c>
      <c r="Y971" s="2" t="s">
        <v>9402</v>
      </c>
      <c r="Z971" s="2" t="s">
        <v>2480</v>
      </c>
      <c r="AA971" s="2" t="s">
        <v>7482</v>
      </c>
      <c r="AB971" s="2" t="s">
        <v>9297</v>
      </c>
      <c r="AC971" s="2" t="s">
        <v>7483</v>
      </c>
      <c r="AD971" s="2" t="s">
        <v>7484</v>
      </c>
      <c r="AE971" s="2" t="s">
        <v>9403</v>
      </c>
      <c r="AF971" s="2" t="s">
        <v>49</v>
      </c>
      <c r="AG971" s="2" t="s">
        <v>9404</v>
      </c>
      <c r="AH971" s="2" t="s">
        <v>9405</v>
      </c>
      <c r="AI971" s="2" t="s">
        <v>9286</v>
      </c>
      <c r="AJ971" s="2" t="s">
        <v>9286</v>
      </c>
      <c r="AK971" s="2" t="s">
        <v>9287</v>
      </c>
      <c r="AL971" s="2" t="s">
        <v>9288</v>
      </c>
      <c r="AM971" s="2" t="s">
        <v>9289</v>
      </c>
      <c r="AN971" s="2" t="s">
        <v>9287</v>
      </c>
      <c r="AO971" s="2" t="s">
        <v>9289</v>
      </c>
      <c r="AP971" s="2" t="s">
        <v>8022</v>
      </c>
      <c r="AQ971" s="2" t="s">
        <v>8023</v>
      </c>
      <c r="AR971" s="2" t="s">
        <v>78</v>
      </c>
      <c r="AS971" s="2" t="s">
        <v>8024</v>
      </c>
      <c r="AT971" s="2" t="s">
        <v>40</v>
      </c>
      <c r="AU971" s="2" t="s">
        <v>40</v>
      </c>
      <c r="AV971" s="2" t="s">
        <v>40</v>
      </c>
    </row>
    <row r="972" spans="1:48" x14ac:dyDescent="0.55000000000000004">
      <c r="A972" s="2" t="s">
        <v>9406</v>
      </c>
      <c r="B972" s="4" t="s">
        <v>15874</v>
      </c>
      <c r="C972" s="2" t="s">
        <v>9407</v>
      </c>
      <c r="D972" s="2" t="s">
        <v>9408</v>
      </c>
      <c r="E972" s="2" t="s">
        <v>9410</v>
      </c>
      <c r="F972" s="2" t="s">
        <v>6504</v>
      </c>
      <c r="G972" s="2" t="s">
        <v>44</v>
      </c>
      <c r="H972" s="2" t="s">
        <v>9277</v>
      </c>
      <c r="I972" s="2">
        <f>VLOOKUP(K972,Coordinates!A:C,2,FALSE)</f>
        <v>40.630139999999997</v>
      </c>
      <c r="J972" s="2">
        <f>VLOOKUP(K972,Coordinates!A:C,3,FALSE)</f>
        <v>-74.018674000000004</v>
      </c>
      <c r="K972" s="2" t="s">
        <v>16622</v>
      </c>
      <c r="L972" s="2" t="s">
        <v>9409</v>
      </c>
      <c r="M972" s="2" t="s">
        <v>56</v>
      </c>
      <c r="N972" s="2" t="s">
        <v>41</v>
      </c>
      <c r="O972" s="2" t="s">
        <v>47</v>
      </c>
      <c r="P972" s="2" t="s">
        <v>804</v>
      </c>
      <c r="Q972" s="2" t="s">
        <v>50</v>
      </c>
      <c r="R972" s="2" t="s">
        <v>4828</v>
      </c>
      <c r="S972" s="2" t="s">
        <v>43</v>
      </c>
      <c r="T972" s="2" t="s">
        <v>9407</v>
      </c>
      <c r="U972" s="2" t="s">
        <v>9410</v>
      </c>
      <c r="V972" s="2" t="s">
        <v>6504</v>
      </c>
      <c r="W972" s="2" t="s">
        <v>44</v>
      </c>
      <c r="X972" s="2" t="s">
        <v>9277</v>
      </c>
      <c r="Y972" s="2" t="s">
        <v>9411</v>
      </c>
      <c r="Z972" s="2" t="s">
        <v>738</v>
      </c>
      <c r="AA972" s="2" t="s">
        <v>9279</v>
      </c>
      <c r="AB972" s="2" t="s">
        <v>9280</v>
      </c>
      <c r="AC972" s="2" t="s">
        <v>9281</v>
      </c>
      <c r="AD972" s="2" t="s">
        <v>9282</v>
      </c>
      <c r="AE972" s="2" t="s">
        <v>9412</v>
      </c>
      <c r="AF972" s="2" t="s">
        <v>49</v>
      </c>
      <c r="AG972" s="2" t="s">
        <v>9413</v>
      </c>
      <c r="AH972" s="2" t="s">
        <v>9414</v>
      </c>
      <c r="AI972" s="2" t="s">
        <v>9286</v>
      </c>
      <c r="AJ972" s="2" t="s">
        <v>9286</v>
      </c>
      <c r="AK972" s="2" t="s">
        <v>9287</v>
      </c>
      <c r="AL972" s="2" t="s">
        <v>9288</v>
      </c>
      <c r="AM972" s="2" t="s">
        <v>9289</v>
      </c>
      <c r="AN972" s="2" t="s">
        <v>9287</v>
      </c>
      <c r="AO972" s="2" t="s">
        <v>9289</v>
      </c>
      <c r="AP972" s="2" t="s">
        <v>8022</v>
      </c>
      <c r="AQ972" s="2" t="s">
        <v>8023</v>
      </c>
      <c r="AR972" s="2" t="s">
        <v>78</v>
      </c>
      <c r="AS972" s="2" t="s">
        <v>8024</v>
      </c>
      <c r="AT972" s="2" t="s">
        <v>40</v>
      </c>
      <c r="AU972" s="2" t="s">
        <v>40</v>
      </c>
      <c r="AV972" s="2" t="s">
        <v>40</v>
      </c>
    </row>
    <row r="973" spans="1:48" x14ac:dyDescent="0.55000000000000004">
      <c r="A973" s="2" t="s">
        <v>9415</v>
      </c>
      <c r="B973" s="4" t="s">
        <v>15874</v>
      </c>
      <c r="C973" s="2" t="s">
        <v>9416</v>
      </c>
      <c r="D973" s="2" t="s">
        <v>9417</v>
      </c>
      <c r="E973" s="2" t="s">
        <v>9419</v>
      </c>
      <c r="F973" s="2" t="s">
        <v>6504</v>
      </c>
      <c r="G973" s="2" t="s">
        <v>44</v>
      </c>
      <c r="H973" s="2" t="s">
        <v>7480</v>
      </c>
      <c r="I973" s="2">
        <f>VLOOKUP(K973,Coordinates!A:C,2,FALSE)</f>
        <v>40.624780000000001</v>
      </c>
      <c r="J973" s="2">
        <f>VLOOKUP(K973,Coordinates!A:C,3,FALSE)</f>
        <v>-74.005132000000003</v>
      </c>
      <c r="K973" s="2" t="s">
        <v>16623</v>
      </c>
      <c r="L973" s="2" t="s">
        <v>9418</v>
      </c>
      <c r="M973" s="2" t="s">
        <v>56</v>
      </c>
      <c r="N973" s="2" t="s">
        <v>41</v>
      </c>
      <c r="O973" s="2" t="s">
        <v>47</v>
      </c>
      <c r="P973" s="2" t="s">
        <v>804</v>
      </c>
      <c r="Q973" s="2" t="s">
        <v>50</v>
      </c>
      <c r="R973" s="2" t="s">
        <v>2122</v>
      </c>
      <c r="S973" s="2" t="s">
        <v>43</v>
      </c>
      <c r="T973" s="2" t="s">
        <v>9416</v>
      </c>
      <c r="U973" s="2" t="s">
        <v>9419</v>
      </c>
      <c r="V973" s="2" t="s">
        <v>6504</v>
      </c>
      <c r="W973" s="2" t="s">
        <v>44</v>
      </c>
      <c r="X973" s="2" t="s">
        <v>7480</v>
      </c>
      <c r="Y973" s="2" t="s">
        <v>9420</v>
      </c>
      <c r="Z973" s="2" t="s">
        <v>2018</v>
      </c>
      <c r="AA973" s="2" t="s">
        <v>9279</v>
      </c>
      <c r="AB973" s="2" t="s">
        <v>9280</v>
      </c>
      <c r="AC973" s="2" t="s">
        <v>9369</v>
      </c>
      <c r="AD973" s="2" t="s">
        <v>9370</v>
      </c>
      <c r="AE973" s="2" t="s">
        <v>9421</v>
      </c>
      <c r="AF973" s="2" t="s">
        <v>49</v>
      </c>
      <c r="AG973" s="2" t="s">
        <v>9422</v>
      </c>
      <c r="AH973" s="2" t="s">
        <v>9423</v>
      </c>
      <c r="AI973" s="2" t="s">
        <v>9286</v>
      </c>
      <c r="AJ973" s="2" t="s">
        <v>9286</v>
      </c>
      <c r="AK973" s="2" t="s">
        <v>9287</v>
      </c>
      <c r="AL973" s="2" t="s">
        <v>9288</v>
      </c>
      <c r="AM973" s="2" t="s">
        <v>9289</v>
      </c>
      <c r="AN973" s="2" t="s">
        <v>9287</v>
      </c>
      <c r="AO973" s="2" t="s">
        <v>9289</v>
      </c>
      <c r="AP973" s="2" t="s">
        <v>8022</v>
      </c>
      <c r="AQ973" s="2" t="s">
        <v>8023</v>
      </c>
      <c r="AR973" s="2" t="s">
        <v>78</v>
      </c>
      <c r="AS973" s="2" t="s">
        <v>8024</v>
      </c>
      <c r="AT973" s="2" t="s">
        <v>40</v>
      </c>
      <c r="AU973" s="2" t="s">
        <v>40</v>
      </c>
      <c r="AV973" s="2" t="s">
        <v>40</v>
      </c>
    </row>
    <row r="974" spans="1:48" x14ac:dyDescent="0.55000000000000004">
      <c r="A974" s="2" t="s">
        <v>9424</v>
      </c>
      <c r="B974" s="4" t="s">
        <v>15874</v>
      </c>
      <c r="C974" s="2" t="s">
        <v>9425</v>
      </c>
      <c r="D974" s="2" t="s">
        <v>9426</v>
      </c>
      <c r="E974" s="2" t="s">
        <v>9428</v>
      </c>
      <c r="F974" s="2" t="s">
        <v>6504</v>
      </c>
      <c r="G974" s="2" t="s">
        <v>44</v>
      </c>
      <c r="H974" s="2" t="s">
        <v>7467</v>
      </c>
      <c r="I974" s="2">
        <f>VLOOKUP(K974,Coordinates!A:C,2,FALSE)</f>
        <v>40.640205000000002</v>
      </c>
      <c r="J974" s="2">
        <f>VLOOKUP(K974,Coordinates!A:C,3,FALSE)</f>
        <v>-73.977264000000005</v>
      </c>
      <c r="K974" s="2" t="s">
        <v>16624</v>
      </c>
      <c r="L974" s="2" t="s">
        <v>9427</v>
      </c>
      <c r="M974" s="2" t="s">
        <v>56</v>
      </c>
      <c r="N974" s="2" t="s">
        <v>41</v>
      </c>
      <c r="O974" s="2" t="s">
        <v>47</v>
      </c>
      <c r="P974" s="2" t="s">
        <v>57</v>
      </c>
      <c r="Q974" s="2" t="s">
        <v>58</v>
      </c>
      <c r="R974" s="2" t="s">
        <v>4828</v>
      </c>
      <c r="S974" s="2" t="s">
        <v>43</v>
      </c>
      <c r="T974" s="2" t="s">
        <v>9425</v>
      </c>
      <c r="U974" s="2" t="s">
        <v>9428</v>
      </c>
      <c r="V974" s="2" t="s">
        <v>6504</v>
      </c>
      <c r="W974" s="2" t="s">
        <v>44</v>
      </c>
      <c r="X974" s="2" t="s">
        <v>7467</v>
      </c>
      <c r="Y974" s="2" t="s">
        <v>9429</v>
      </c>
      <c r="Z974" s="2" t="s">
        <v>9430</v>
      </c>
      <c r="AA974" s="2" t="s">
        <v>7482</v>
      </c>
      <c r="AB974" s="2" t="s">
        <v>6658</v>
      </c>
      <c r="AC974" s="2" t="s">
        <v>7546</v>
      </c>
      <c r="AD974" s="2" t="s">
        <v>7547</v>
      </c>
      <c r="AE974" s="2" t="s">
        <v>9431</v>
      </c>
      <c r="AF974" s="2" t="s">
        <v>49</v>
      </c>
      <c r="AG974" s="2" t="s">
        <v>9432</v>
      </c>
      <c r="AH974" s="2" t="s">
        <v>9433</v>
      </c>
      <c r="AI974" s="2" t="s">
        <v>9286</v>
      </c>
      <c r="AJ974" s="2" t="s">
        <v>9286</v>
      </c>
      <c r="AK974" s="2" t="s">
        <v>9287</v>
      </c>
      <c r="AL974" s="2" t="s">
        <v>9288</v>
      </c>
      <c r="AM974" s="2" t="s">
        <v>9289</v>
      </c>
      <c r="AN974" s="2" t="s">
        <v>9287</v>
      </c>
      <c r="AO974" s="2" t="s">
        <v>9289</v>
      </c>
      <c r="AP974" s="2" t="s">
        <v>8022</v>
      </c>
      <c r="AQ974" s="2" t="s">
        <v>8023</v>
      </c>
      <c r="AR974" s="2" t="s">
        <v>78</v>
      </c>
      <c r="AS974" s="2" t="s">
        <v>8024</v>
      </c>
      <c r="AT974" s="2" t="s">
        <v>40</v>
      </c>
      <c r="AU974" s="2" t="s">
        <v>40</v>
      </c>
      <c r="AV974" s="2" t="s">
        <v>40</v>
      </c>
    </row>
    <row r="975" spans="1:48" x14ac:dyDescent="0.55000000000000004">
      <c r="A975" s="2" t="s">
        <v>9434</v>
      </c>
      <c r="B975" s="4" t="s">
        <v>15874</v>
      </c>
      <c r="C975" s="2" t="s">
        <v>9435</v>
      </c>
      <c r="D975" s="2" t="s">
        <v>9436</v>
      </c>
      <c r="E975" s="2" t="s">
        <v>9438</v>
      </c>
      <c r="F975" s="2" t="s">
        <v>6504</v>
      </c>
      <c r="G975" s="2" t="s">
        <v>44</v>
      </c>
      <c r="H975" s="2" t="s">
        <v>9295</v>
      </c>
      <c r="I975" s="2">
        <f>VLOOKUP(K975,Coordinates!A:C,2,FALSE)</f>
        <v>40.626666999999998</v>
      </c>
      <c r="J975" s="2">
        <f>VLOOKUP(K975,Coordinates!A:C,3,FALSE)</f>
        <v>-73.989491999999998</v>
      </c>
      <c r="K975" s="2" t="s">
        <v>16625</v>
      </c>
      <c r="L975" s="2" t="s">
        <v>9437</v>
      </c>
      <c r="M975" s="2" t="s">
        <v>56</v>
      </c>
      <c r="N975" s="2" t="s">
        <v>41</v>
      </c>
      <c r="O975" s="2" t="s">
        <v>113</v>
      </c>
      <c r="P975" s="2" t="s">
        <v>114</v>
      </c>
      <c r="Q975" s="2" t="s">
        <v>115</v>
      </c>
      <c r="R975" s="2" t="s">
        <v>455</v>
      </c>
      <c r="S975" s="2" t="s">
        <v>43</v>
      </c>
      <c r="T975" s="2" t="s">
        <v>9435</v>
      </c>
      <c r="U975" s="2" t="s">
        <v>9438</v>
      </c>
      <c r="V975" s="2" t="s">
        <v>6504</v>
      </c>
      <c r="W975" s="2" t="s">
        <v>44</v>
      </c>
      <c r="X975" s="2" t="s">
        <v>9295</v>
      </c>
      <c r="Y975" s="2" t="s">
        <v>9439</v>
      </c>
      <c r="Z975" s="2" t="s">
        <v>9440</v>
      </c>
      <c r="AA975" s="2" t="s">
        <v>7482</v>
      </c>
      <c r="AB975" s="2" t="s">
        <v>9297</v>
      </c>
      <c r="AC975" s="2" t="s">
        <v>7483</v>
      </c>
      <c r="AD975" s="2" t="s">
        <v>7484</v>
      </c>
      <c r="AE975" s="2" t="s">
        <v>9441</v>
      </c>
      <c r="AF975" s="2" t="s">
        <v>49</v>
      </c>
      <c r="AG975" s="2" t="s">
        <v>9442</v>
      </c>
      <c r="AH975" s="2" t="s">
        <v>9443</v>
      </c>
      <c r="AI975" s="2" t="s">
        <v>9286</v>
      </c>
      <c r="AJ975" s="2" t="s">
        <v>9286</v>
      </c>
      <c r="AK975" s="2" t="s">
        <v>9287</v>
      </c>
      <c r="AL975" s="2" t="s">
        <v>9288</v>
      </c>
      <c r="AM975" s="2" t="s">
        <v>9289</v>
      </c>
      <c r="AN975" s="2" t="s">
        <v>9287</v>
      </c>
      <c r="AO975" s="2" t="s">
        <v>9289</v>
      </c>
      <c r="AP975" s="2" t="s">
        <v>8022</v>
      </c>
      <c r="AQ975" s="2" t="s">
        <v>8023</v>
      </c>
      <c r="AR975" s="2" t="s">
        <v>78</v>
      </c>
      <c r="AS975" s="2" t="s">
        <v>8024</v>
      </c>
      <c r="AT975" s="2" t="s">
        <v>40</v>
      </c>
      <c r="AU975" s="2" t="s">
        <v>40</v>
      </c>
      <c r="AV975" s="2" t="s">
        <v>40</v>
      </c>
    </row>
    <row r="976" spans="1:48" x14ac:dyDescent="0.55000000000000004">
      <c r="A976" s="2" t="s">
        <v>9444</v>
      </c>
      <c r="B976" s="4" t="s">
        <v>15874</v>
      </c>
      <c r="C976" s="2" t="s">
        <v>9445</v>
      </c>
      <c r="D976" s="2" t="s">
        <v>9446</v>
      </c>
      <c r="E976" s="2" t="s">
        <v>9448</v>
      </c>
      <c r="F976" s="2" t="s">
        <v>6504</v>
      </c>
      <c r="G976" s="2" t="s">
        <v>44</v>
      </c>
      <c r="H976" s="2" t="s">
        <v>9277</v>
      </c>
      <c r="I976" s="2">
        <f>VLOOKUP(K976,Coordinates!A:C,2,FALSE)</f>
        <v>40.623578999999999</v>
      </c>
      <c r="J976" s="2">
        <f>VLOOKUP(K976,Coordinates!A:C,3,FALSE)</f>
        <v>-74.033546999999999</v>
      </c>
      <c r="K976" s="2" t="s">
        <v>16626</v>
      </c>
      <c r="L976" s="2" t="s">
        <v>9447</v>
      </c>
      <c r="M976" s="2" t="s">
        <v>56</v>
      </c>
      <c r="N976" s="2" t="s">
        <v>41</v>
      </c>
      <c r="O976" s="2" t="s">
        <v>47</v>
      </c>
      <c r="P976" s="2" t="s">
        <v>804</v>
      </c>
      <c r="Q976" s="2" t="s">
        <v>50</v>
      </c>
      <c r="R976" s="2" t="s">
        <v>649</v>
      </c>
      <c r="S976" s="2" t="s">
        <v>43</v>
      </c>
      <c r="T976" s="2" t="s">
        <v>9445</v>
      </c>
      <c r="U976" s="2" t="s">
        <v>9448</v>
      </c>
      <c r="V976" s="2" t="s">
        <v>6504</v>
      </c>
      <c r="W976" s="2" t="s">
        <v>44</v>
      </c>
      <c r="X976" s="2" t="s">
        <v>9277</v>
      </c>
      <c r="Y976" s="2" t="s">
        <v>9449</v>
      </c>
      <c r="Z976" s="2" t="s">
        <v>6228</v>
      </c>
      <c r="AA976" s="2" t="s">
        <v>9279</v>
      </c>
      <c r="AB976" s="2" t="s">
        <v>9280</v>
      </c>
      <c r="AC976" s="2" t="s">
        <v>9281</v>
      </c>
      <c r="AD976" s="2" t="s">
        <v>9282</v>
      </c>
      <c r="AE976" s="2" t="s">
        <v>9450</v>
      </c>
      <c r="AF976" s="2" t="s">
        <v>49</v>
      </c>
      <c r="AG976" s="2" t="s">
        <v>9451</v>
      </c>
      <c r="AH976" s="2" t="s">
        <v>9452</v>
      </c>
      <c r="AI976" s="2" t="s">
        <v>9286</v>
      </c>
      <c r="AJ976" s="2" t="s">
        <v>9286</v>
      </c>
      <c r="AK976" s="2" t="s">
        <v>9287</v>
      </c>
      <c r="AL976" s="2" t="s">
        <v>9288</v>
      </c>
      <c r="AM976" s="2" t="s">
        <v>9289</v>
      </c>
      <c r="AN976" s="2" t="s">
        <v>9287</v>
      </c>
      <c r="AO976" s="2" t="s">
        <v>9289</v>
      </c>
      <c r="AP976" s="2" t="s">
        <v>8022</v>
      </c>
      <c r="AQ976" s="2" t="s">
        <v>8023</v>
      </c>
      <c r="AR976" s="2" t="s">
        <v>78</v>
      </c>
      <c r="AS976" s="2" t="s">
        <v>8024</v>
      </c>
      <c r="AT976" s="2" t="s">
        <v>40</v>
      </c>
      <c r="AU976" s="2" t="s">
        <v>40</v>
      </c>
      <c r="AV976" s="2" t="s">
        <v>40</v>
      </c>
    </row>
    <row r="977" spans="1:48" x14ac:dyDescent="0.55000000000000004">
      <c r="A977" s="2" t="s">
        <v>9453</v>
      </c>
      <c r="B977" s="4" t="s">
        <v>15874</v>
      </c>
      <c r="C977" s="2" t="s">
        <v>9454</v>
      </c>
      <c r="D977" s="2" t="s">
        <v>9455</v>
      </c>
      <c r="E977" s="2" t="s">
        <v>9457</v>
      </c>
      <c r="F977" s="2" t="s">
        <v>6504</v>
      </c>
      <c r="G977" s="2" t="s">
        <v>44</v>
      </c>
      <c r="H977" s="2" t="s">
        <v>9389</v>
      </c>
      <c r="I977" s="2" t="e">
        <f>VLOOKUP(K977,Coordinates!A:C,2,FALSE)</f>
        <v>#N/A</v>
      </c>
      <c r="J977" s="2" t="e">
        <f>VLOOKUP(K977,Coordinates!A:C,3,FALSE)</f>
        <v>#N/A</v>
      </c>
      <c r="K977" s="2" t="s">
        <v>16627</v>
      </c>
      <c r="L977" s="2" t="s">
        <v>9456</v>
      </c>
      <c r="M977" s="2" t="s">
        <v>56</v>
      </c>
      <c r="N977" s="2" t="s">
        <v>41</v>
      </c>
      <c r="O977" s="2" t="s">
        <v>47</v>
      </c>
      <c r="P977" s="2" t="s">
        <v>804</v>
      </c>
      <c r="Q977" s="2" t="s">
        <v>58</v>
      </c>
      <c r="R977" s="2" t="s">
        <v>2826</v>
      </c>
      <c r="S977" s="2" t="s">
        <v>43</v>
      </c>
      <c r="T977" s="2" t="s">
        <v>9454</v>
      </c>
      <c r="U977" s="2" t="s">
        <v>9457</v>
      </c>
      <c r="V977" s="2" t="s">
        <v>6504</v>
      </c>
      <c r="W977" s="2" t="s">
        <v>44</v>
      </c>
      <c r="X977" s="2" t="s">
        <v>9389</v>
      </c>
      <c r="Y977" s="2" t="s">
        <v>9458</v>
      </c>
      <c r="Z977" s="2" t="s">
        <v>9459</v>
      </c>
      <c r="AA977" s="2" t="s">
        <v>9357</v>
      </c>
      <c r="AB977" s="2" t="s">
        <v>9460</v>
      </c>
      <c r="AC977" s="2" t="s">
        <v>9358</v>
      </c>
      <c r="AD977" s="2" t="s">
        <v>9359</v>
      </c>
      <c r="AE977" s="2" t="s">
        <v>9461</v>
      </c>
      <c r="AF977" s="2" t="s">
        <v>49</v>
      </c>
      <c r="AG977" s="2" t="s">
        <v>9462</v>
      </c>
      <c r="AH977" s="2" t="s">
        <v>9463</v>
      </c>
      <c r="AI977" s="2" t="s">
        <v>9286</v>
      </c>
      <c r="AJ977" s="2" t="s">
        <v>9286</v>
      </c>
      <c r="AK977" s="2" t="s">
        <v>9287</v>
      </c>
      <c r="AL977" s="2" t="s">
        <v>9288</v>
      </c>
      <c r="AM977" s="2" t="s">
        <v>9289</v>
      </c>
      <c r="AN977" s="2" t="s">
        <v>9287</v>
      </c>
      <c r="AO977" s="2" t="s">
        <v>9289</v>
      </c>
      <c r="AP977" s="2" t="s">
        <v>8022</v>
      </c>
      <c r="AQ977" s="2" t="s">
        <v>8023</v>
      </c>
      <c r="AR977" s="2" t="s">
        <v>78</v>
      </c>
      <c r="AS977" s="2" t="s">
        <v>8024</v>
      </c>
      <c r="AT977" s="2" t="s">
        <v>40</v>
      </c>
      <c r="AU977" s="2" t="s">
        <v>40</v>
      </c>
      <c r="AV977" s="2" t="s">
        <v>40</v>
      </c>
    </row>
    <row r="978" spans="1:48" x14ac:dyDescent="0.55000000000000004">
      <c r="A978" s="2" t="s">
        <v>9464</v>
      </c>
      <c r="B978" s="4" t="s">
        <v>15874</v>
      </c>
      <c r="C978" s="2" t="s">
        <v>9465</v>
      </c>
      <c r="D978" s="2" t="s">
        <v>9466</v>
      </c>
      <c r="E978" s="2" t="s">
        <v>9470</v>
      </c>
      <c r="F978" s="2" t="s">
        <v>6504</v>
      </c>
      <c r="G978" s="2" t="s">
        <v>44</v>
      </c>
      <c r="H978" s="2" t="s">
        <v>7480</v>
      </c>
      <c r="I978" s="2">
        <f>VLOOKUP(K978,Coordinates!A:C,2,FALSE)</f>
        <v>40.627845999999998</v>
      </c>
      <c r="J978" s="2">
        <f>VLOOKUP(K978,Coordinates!A:C,3,FALSE)</f>
        <v>-74.004023000000004</v>
      </c>
      <c r="K978" s="2" t="s">
        <v>16628</v>
      </c>
      <c r="L978" s="2" t="s">
        <v>9467</v>
      </c>
      <c r="M978" s="2" t="s">
        <v>56</v>
      </c>
      <c r="N978" s="2" t="s">
        <v>41</v>
      </c>
      <c r="O978" s="2" t="s">
        <v>228</v>
      </c>
      <c r="P978" s="2" t="s">
        <v>229</v>
      </c>
      <c r="Q978" s="2" t="s">
        <v>230</v>
      </c>
      <c r="R978" s="2" t="s">
        <v>9468</v>
      </c>
      <c r="S978" s="2" t="s">
        <v>43</v>
      </c>
      <c r="T978" s="2" t="s">
        <v>9469</v>
      </c>
      <c r="U978" s="2" t="s">
        <v>9470</v>
      </c>
      <c r="V978" s="2" t="s">
        <v>6504</v>
      </c>
      <c r="W978" s="2" t="s">
        <v>44</v>
      </c>
      <c r="X978" s="2" t="s">
        <v>7480</v>
      </c>
      <c r="Y978" s="2" t="s">
        <v>9471</v>
      </c>
      <c r="Z978" s="2" t="s">
        <v>2490</v>
      </c>
      <c r="AA978" s="2" t="s">
        <v>9279</v>
      </c>
      <c r="AB978" s="2" t="s">
        <v>7311</v>
      </c>
      <c r="AC978" s="2" t="s">
        <v>9369</v>
      </c>
      <c r="AD978" s="2" t="s">
        <v>9370</v>
      </c>
      <c r="AE978" s="2" t="s">
        <v>9472</v>
      </c>
      <c r="AF978" s="2" t="s">
        <v>49</v>
      </c>
      <c r="AG978" s="2" t="s">
        <v>9473</v>
      </c>
      <c r="AH978" s="2" t="s">
        <v>9474</v>
      </c>
      <c r="AI978" s="2" t="s">
        <v>9286</v>
      </c>
      <c r="AJ978" s="2" t="s">
        <v>9286</v>
      </c>
      <c r="AK978" s="2" t="s">
        <v>9287</v>
      </c>
      <c r="AL978" s="2" t="s">
        <v>9288</v>
      </c>
      <c r="AM978" s="2" t="s">
        <v>9289</v>
      </c>
      <c r="AN978" s="2" t="s">
        <v>9287</v>
      </c>
      <c r="AO978" s="2" t="s">
        <v>9289</v>
      </c>
      <c r="AP978" s="2" t="s">
        <v>8022</v>
      </c>
      <c r="AQ978" s="2" t="s">
        <v>8023</v>
      </c>
      <c r="AR978" s="2" t="s">
        <v>78</v>
      </c>
      <c r="AS978" s="2" t="s">
        <v>8024</v>
      </c>
      <c r="AT978" s="2" t="s">
        <v>40</v>
      </c>
      <c r="AU978" s="2" t="s">
        <v>40</v>
      </c>
      <c r="AV978" s="2" t="s">
        <v>40</v>
      </c>
    </row>
    <row r="979" spans="1:48" x14ac:dyDescent="0.55000000000000004">
      <c r="A979" s="2" t="s">
        <v>9475</v>
      </c>
      <c r="B979" s="4" t="s">
        <v>15874</v>
      </c>
      <c r="C979" s="2" t="s">
        <v>9476</v>
      </c>
      <c r="D979" s="2" t="s">
        <v>9477</v>
      </c>
      <c r="E979" s="2" t="s">
        <v>9479</v>
      </c>
      <c r="F979" s="2" t="s">
        <v>6504</v>
      </c>
      <c r="G979" s="2" t="s">
        <v>44</v>
      </c>
      <c r="H979" s="2" t="s">
        <v>9295</v>
      </c>
      <c r="I979" s="2">
        <f>VLOOKUP(K979,Coordinates!A:C,2,FALSE)</f>
        <v>40.628923</v>
      </c>
      <c r="J979" s="2">
        <f>VLOOKUP(K979,Coordinates!A:C,3,FALSE)</f>
        <v>-73.979788999999997</v>
      </c>
      <c r="K979" s="2" t="s">
        <v>16629</v>
      </c>
      <c r="L979" s="2" t="s">
        <v>9478</v>
      </c>
      <c r="M979" s="2" t="s">
        <v>56</v>
      </c>
      <c r="N979" s="2" t="s">
        <v>41</v>
      </c>
      <c r="O979" s="2" t="s">
        <v>113</v>
      </c>
      <c r="P979" s="2" t="s">
        <v>114</v>
      </c>
      <c r="Q979" s="2" t="s">
        <v>115</v>
      </c>
      <c r="R979" s="2" t="s">
        <v>2091</v>
      </c>
      <c r="S979" s="2" t="s">
        <v>43</v>
      </c>
      <c r="T979" s="2" t="s">
        <v>9476</v>
      </c>
      <c r="U979" s="2" t="s">
        <v>9479</v>
      </c>
      <c r="V979" s="2" t="s">
        <v>6504</v>
      </c>
      <c r="W979" s="2" t="s">
        <v>44</v>
      </c>
      <c r="X979" s="2" t="s">
        <v>9295</v>
      </c>
      <c r="Y979" s="2" t="s">
        <v>9480</v>
      </c>
      <c r="Z979" s="2" t="s">
        <v>9481</v>
      </c>
      <c r="AA979" s="2" t="s">
        <v>7482</v>
      </c>
      <c r="AB979" s="2" t="s">
        <v>9297</v>
      </c>
      <c r="AC979" s="2" t="s">
        <v>7483</v>
      </c>
      <c r="AD979" s="2" t="s">
        <v>7484</v>
      </c>
      <c r="AE979" s="2" t="s">
        <v>9482</v>
      </c>
      <c r="AF979" s="2" t="s">
        <v>49</v>
      </c>
      <c r="AG979" s="2" t="s">
        <v>9483</v>
      </c>
      <c r="AH979" s="2" t="s">
        <v>9484</v>
      </c>
      <c r="AI979" s="2" t="s">
        <v>9286</v>
      </c>
      <c r="AJ979" s="2" t="s">
        <v>9286</v>
      </c>
      <c r="AK979" s="2" t="s">
        <v>9287</v>
      </c>
      <c r="AL979" s="2" t="s">
        <v>9288</v>
      </c>
      <c r="AM979" s="2" t="s">
        <v>9289</v>
      </c>
      <c r="AN979" s="2" t="s">
        <v>9287</v>
      </c>
      <c r="AO979" s="2" t="s">
        <v>9289</v>
      </c>
      <c r="AP979" s="2" t="s">
        <v>8022</v>
      </c>
      <c r="AQ979" s="2" t="s">
        <v>8023</v>
      </c>
      <c r="AR979" s="2" t="s">
        <v>78</v>
      </c>
      <c r="AS979" s="2" t="s">
        <v>8024</v>
      </c>
      <c r="AT979" s="2" t="s">
        <v>40</v>
      </c>
      <c r="AU979" s="2" t="s">
        <v>40</v>
      </c>
      <c r="AV979" s="2" t="s">
        <v>40</v>
      </c>
    </row>
    <row r="980" spans="1:48" x14ac:dyDescent="0.55000000000000004">
      <c r="A980" s="2" t="s">
        <v>9485</v>
      </c>
      <c r="B980" s="4" t="s">
        <v>15874</v>
      </c>
      <c r="C980" s="2" t="s">
        <v>9486</v>
      </c>
      <c r="D980" s="2" t="s">
        <v>9487</v>
      </c>
      <c r="E980" s="2" t="s">
        <v>9489</v>
      </c>
      <c r="F980" s="2" t="s">
        <v>6504</v>
      </c>
      <c r="G980" s="2" t="s">
        <v>44</v>
      </c>
      <c r="H980" s="2" t="s">
        <v>9389</v>
      </c>
      <c r="I980" s="2">
        <f>VLOOKUP(K980,Coordinates!A:C,2,FALSE)</f>
        <v>40.603006000000001</v>
      </c>
      <c r="J980" s="2">
        <f>VLOOKUP(K980,Coordinates!A:C,3,FALSE)</f>
        <v>-74.00197</v>
      </c>
      <c r="K980" s="2" t="s">
        <v>16630</v>
      </c>
      <c r="L980" s="2" t="s">
        <v>9488</v>
      </c>
      <c r="M980" s="2" t="s">
        <v>56</v>
      </c>
      <c r="N980" s="2" t="s">
        <v>41</v>
      </c>
      <c r="O980" s="2" t="s">
        <v>47</v>
      </c>
      <c r="P980" s="2" t="s">
        <v>57</v>
      </c>
      <c r="Q980" s="2" t="s">
        <v>58</v>
      </c>
      <c r="R980" s="2" t="s">
        <v>4663</v>
      </c>
      <c r="S980" s="2" t="s">
        <v>43</v>
      </c>
      <c r="T980" s="2" t="s">
        <v>9486</v>
      </c>
      <c r="U980" s="2" t="s">
        <v>9489</v>
      </c>
      <c r="V980" s="2" t="s">
        <v>6504</v>
      </c>
      <c r="W980" s="2" t="s">
        <v>44</v>
      </c>
      <c r="X980" s="2" t="s">
        <v>9389</v>
      </c>
      <c r="Y980" s="2" t="s">
        <v>9490</v>
      </c>
      <c r="Z980" s="2" t="s">
        <v>9491</v>
      </c>
      <c r="AA980" s="2" t="s">
        <v>9357</v>
      </c>
      <c r="AB980" s="2" t="s">
        <v>9280</v>
      </c>
      <c r="AC980" s="2" t="s">
        <v>9391</v>
      </c>
      <c r="AD980" s="2" t="s">
        <v>9392</v>
      </c>
      <c r="AE980" s="2" t="s">
        <v>9492</v>
      </c>
      <c r="AF980" s="2" t="s">
        <v>49</v>
      </c>
      <c r="AG980" s="2" t="s">
        <v>9493</v>
      </c>
      <c r="AH980" s="2" t="s">
        <v>9494</v>
      </c>
      <c r="AI980" s="2" t="s">
        <v>9286</v>
      </c>
      <c r="AJ980" s="2" t="s">
        <v>9286</v>
      </c>
      <c r="AK980" s="2" t="s">
        <v>9287</v>
      </c>
      <c r="AL980" s="2" t="s">
        <v>9288</v>
      </c>
      <c r="AM980" s="2" t="s">
        <v>9289</v>
      </c>
      <c r="AN980" s="2" t="s">
        <v>9287</v>
      </c>
      <c r="AO980" s="2" t="s">
        <v>9289</v>
      </c>
      <c r="AP980" s="2" t="s">
        <v>8022</v>
      </c>
      <c r="AQ980" s="2" t="s">
        <v>8023</v>
      </c>
      <c r="AR980" s="2" t="s">
        <v>78</v>
      </c>
      <c r="AS980" s="2" t="s">
        <v>8024</v>
      </c>
      <c r="AT980" s="2" t="s">
        <v>40</v>
      </c>
      <c r="AU980" s="2" t="s">
        <v>40</v>
      </c>
      <c r="AV980" s="2" t="s">
        <v>40</v>
      </c>
    </row>
    <row r="981" spans="1:48" x14ac:dyDescent="0.55000000000000004">
      <c r="A981" s="2" t="s">
        <v>9495</v>
      </c>
      <c r="B981" s="4" t="s">
        <v>15874</v>
      </c>
      <c r="C981" s="2" t="s">
        <v>9496</v>
      </c>
      <c r="D981" s="2" t="s">
        <v>9497</v>
      </c>
      <c r="E981" s="2" t="s">
        <v>9499</v>
      </c>
      <c r="F981" s="2" t="s">
        <v>6504</v>
      </c>
      <c r="G981" s="2" t="s">
        <v>44</v>
      </c>
      <c r="H981" s="2" t="s">
        <v>9355</v>
      </c>
      <c r="I981" s="2">
        <f>VLOOKUP(K981,Coordinates!A:C,2,FALSE)</f>
        <v>40.618684000000002</v>
      </c>
      <c r="J981" s="2">
        <f>VLOOKUP(K981,Coordinates!A:C,3,FALSE)</f>
        <v>-74.013165999999998</v>
      </c>
      <c r="K981" s="2" t="s">
        <v>16631</v>
      </c>
      <c r="L981" s="2" t="s">
        <v>9498</v>
      </c>
      <c r="M981" s="2" t="s">
        <v>56</v>
      </c>
      <c r="N981" s="2" t="s">
        <v>41</v>
      </c>
      <c r="O981" s="2" t="s">
        <v>228</v>
      </c>
      <c r="P981" s="2" t="s">
        <v>229</v>
      </c>
      <c r="Q981" s="2" t="s">
        <v>230</v>
      </c>
      <c r="R981" s="2" t="s">
        <v>455</v>
      </c>
      <c r="S981" s="2" t="s">
        <v>43</v>
      </c>
      <c r="T981" s="2" t="s">
        <v>9496</v>
      </c>
      <c r="U981" s="2" t="s">
        <v>9499</v>
      </c>
      <c r="V981" s="2" t="s">
        <v>6504</v>
      </c>
      <c r="W981" s="2" t="s">
        <v>44</v>
      </c>
      <c r="X981" s="2" t="s">
        <v>9355</v>
      </c>
      <c r="Y981" s="2" t="s">
        <v>9500</v>
      </c>
      <c r="Z981" s="2" t="s">
        <v>2094</v>
      </c>
      <c r="AA981" s="2" t="s">
        <v>9279</v>
      </c>
      <c r="AB981" s="2" t="s">
        <v>9280</v>
      </c>
      <c r="AC981" s="2" t="s">
        <v>9369</v>
      </c>
      <c r="AD981" s="2" t="s">
        <v>9370</v>
      </c>
      <c r="AE981" s="2" t="s">
        <v>9501</v>
      </c>
      <c r="AF981" s="2" t="s">
        <v>49</v>
      </c>
      <c r="AG981" s="2" t="s">
        <v>9502</v>
      </c>
      <c r="AH981" s="2" t="s">
        <v>9503</v>
      </c>
      <c r="AI981" s="2" t="s">
        <v>9286</v>
      </c>
      <c r="AJ981" s="2" t="s">
        <v>9286</v>
      </c>
      <c r="AK981" s="2" t="s">
        <v>9287</v>
      </c>
      <c r="AL981" s="2" t="s">
        <v>9288</v>
      </c>
      <c r="AM981" s="2" t="s">
        <v>9289</v>
      </c>
      <c r="AN981" s="2" t="s">
        <v>9287</v>
      </c>
      <c r="AO981" s="2" t="s">
        <v>9289</v>
      </c>
      <c r="AP981" s="2" t="s">
        <v>8022</v>
      </c>
      <c r="AQ981" s="2" t="s">
        <v>8023</v>
      </c>
      <c r="AR981" s="2" t="s">
        <v>78</v>
      </c>
      <c r="AS981" s="2" t="s">
        <v>8024</v>
      </c>
      <c r="AT981" s="2" t="s">
        <v>40</v>
      </c>
      <c r="AU981" s="2" t="s">
        <v>40</v>
      </c>
      <c r="AV981" s="2" t="s">
        <v>40</v>
      </c>
    </row>
    <row r="982" spans="1:48" x14ac:dyDescent="0.55000000000000004">
      <c r="A982" s="2" t="s">
        <v>9504</v>
      </c>
      <c r="B982" s="4" t="s">
        <v>15874</v>
      </c>
      <c r="C982" s="2" t="s">
        <v>9505</v>
      </c>
      <c r="D982" s="2" t="s">
        <v>9506</v>
      </c>
      <c r="E982" s="2" t="s">
        <v>9508</v>
      </c>
      <c r="F982" s="2" t="s">
        <v>6504</v>
      </c>
      <c r="G982" s="2" t="s">
        <v>44</v>
      </c>
      <c r="H982" s="2" t="s">
        <v>9355</v>
      </c>
      <c r="I982" s="2">
        <f>VLOOKUP(K982,Coordinates!A:C,2,FALSE)</f>
        <v>40.613556000000003</v>
      </c>
      <c r="J982" s="2">
        <f>VLOOKUP(K982,Coordinates!A:C,3,FALSE)</f>
        <v>-74.006462999999997</v>
      </c>
      <c r="K982" s="2" t="s">
        <v>16632</v>
      </c>
      <c r="L982" s="2" t="s">
        <v>9507</v>
      </c>
      <c r="M982" s="2" t="s">
        <v>56</v>
      </c>
      <c r="N982" s="2" t="s">
        <v>41</v>
      </c>
      <c r="O982" s="2" t="s">
        <v>47</v>
      </c>
      <c r="P982" s="2" t="s">
        <v>57</v>
      </c>
      <c r="Q982" s="2" t="s">
        <v>58</v>
      </c>
      <c r="R982" s="2" t="s">
        <v>4663</v>
      </c>
      <c r="S982" s="2" t="s">
        <v>43</v>
      </c>
      <c r="T982" s="2" t="s">
        <v>9505</v>
      </c>
      <c r="U982" s="2" t="s">
        <v>9508</v>
      </c>
      <c r="V982" s="2" t="s">
        <v>6504</v>
      </c>
      <c r="W982" s="2" t="s">
        <v>44</v>
      </c>
      <c r="X982" s="2" t="s">
        <v>9355</v>
      </c>
      <c r="Y982" s="2" t="s">
        <v>9509</v>
      </c>
      <c r="Z982" s="2" t="s">
        <v>3484</v>
      </c>
      <c r="AA982" s="2" t="s">
        <v>9357</v>
      </c>
      <c r="AB982" s="2" t="s">
        <v>9280</v>
      </c>
      <c r="AC982" s="2" t="s">
        <v>9358</v>
      </c>
      <c r="AD982" s="2" t="s">
        <v>9359</v>
      </c>
      <c r="AE982" s="2" t="s">
        <v>9510</v>
      </c>
      <c r="AF982" s="2" t="s">
        <v>49</v>
      </c>
      <c r="AG982" s="2" t="s">
        <v>9511</v>
      </c>
      <c r="AH982" s="2" t="s">
        <v>9512</v>
      </c>
      <c r="AI982" s="2" t="s">
        <v>9286</v>
      </c>
      <c r="AJ982" s="2" t="s">
        <v>9286</v>
      </c>
      <c r="AK982" s="2" t="s">
        <v>9287</v>
      </c>
      <c r="AL982" s="2" t="s">
        <v>9288</v>
      </c>
      <c r="AM982" s="2" t="s">
        <v>9289</v>
      </c>
      <c r="AN982" s="2" t="s">
        <v>9287</v>
      </c>
      <c r="AO982" s="2" t="s">
        <v>9289</v>
      </c>
      <c r="AP982" s="2" t="s">
        <v>8022</v>
      </c>
      <c r="AQ982" s="2" t="s">
        <v>8023</v>
      </c>
      <c r="AR982" s="2" t="s">
        <v>78</v>
      </c>
      <c r="AS982" s="2" t="s">
        <v>8024</v>
      </c>
      <c r="AT982" s="2" t="s">
        <v>40</v>
      </c>
      <c r="AU982" s="2" t="s">
        <v>40</v>
      </c>
      <c r="AV982" s="2" t="s">
        <v>40</v>
      </c>
    </row>
    <row r="983" spans="1:48" x14ac:dyDescent="0.55000000000000004">
      <c r="A983" s="2" t="s">
        <v>9513</v>
      </c>
      <c r="B983" s="4" t="s">
        <v>15874</v>
      </c>
      <c r="C983" s="2" t="s">
        <v>9514</v>
      </c>
      <c r="D983" s="2" t="s">
        <v>9515</v>
      </c>
      <c r="E983" s="2" t="s">
        <v>9517</v>
      </c>
      <c r="F983" s="2" t="s">
        <v>6504</v>
      </c>
      <c r="G983" s="2" t="s">
        <v>44</v>
      </c>
      <c r="H983" s="2" t="s">
        <v>9295</v>
      </c>
      <c r="I983" s="2" t="e">
        <f>VLOOKUP(K983,Coordinates!A:C,2,FALSE)</f>
        <v>#N/A</v>
      </c>
      <c r="J983" s="2" t="e">
        <f>VLOOKUP(K983,Coordinates!A:C,3,FALSE)</f>
        <v>#N/A</v>
      </c>
      <c r="K983" s="2" t="s">
        <v>16633</v>
      </c>
      <c r="L983" s="2" t="s">
        <v>9516</v>
      </c>
      <c r="M983" s="2" t="s">
        <v>56</v>
      </c>
      <c r="N983" s="2" t="s">
        <v>41</v>
      </c>
      <c r="O983" s="2" t="s">
        <v>47</v>
      </c>
      <c r="P983" s="2" t="s">
        <v>57</v>
      </c>
      <c r="Q983" s="2" t="s">
        <v>58</v>
      </c>
      <c r="R983" s="2" t="s">
        <v>455</v>
      </c>
      <c r="S983" s="2" t="s">
        <v>43</v>
      </c>
      <c r="T983" s="2" t="s">
        <v>9514</v>
      </c>
      <c r="U983" s="2" t="s">
        <v>9517</v>
      </c>
      <c r="V983" s="2" t="s">
        <v>6504</v>
      </c>
      <c r="W983" s="2" t="s">
        <v>44</v>
      </c>
      <c r="X983" s="2" t="s">
        <v>9295</v>
      </c>
      <c r="Y983" s="2" t="s">
        <v>9518</v>
      </c>
      <c r="Z983" s="2" t="s">
        <v>9519</v>
      </c>
      <c r="AA983" s="2" t="s">
        <v>9357</v>
      </c>
      <c r="AB983" s="2" t="s">
        <v>9460</v>
      </c>
      <c r="AC983" s="2" t="s">
        <v>9358</v>
      </c>
      <c r="AD983" s="2" t="s">
        <v>9359</v>
      </c>
      <c r="AE983" s="2" t="s">
        <v>9520</v>
      </c>
      <c r="AF983" s="2" t="s">
        <v>49</v>
      </c>
      <c r="AG983" s="2" t="s">
        <v>9521</v>
      </c>
      <c r="AH983" s="2" t="s">
        <v>9522</v>
      </c>
      <c r="AI983" s="2" t="s">
        <v>9286</v>
      </c>
      <c r="AJ983" s="2" t="s">
        <v>9286</v>
      </c>
      <c r="AK983" s="2" t="s">
        <v>9287</v>
      </c>
      <c r="AL983" s="2" t="s">
        <v>9288</v>
      </c>
      <c r="AM983" s="2" t="s">
        <v>9289</v>
      </c>
      <c r="AN983" s="2" t="s">
        <v>9287</v>
      </c>
      <c r="AO983" s="2" t="s">
        <v>9289</v>
      </c>
      <c r="AP983" s="2" t="s">
        <v>8022</v>
      </c>
      <c r="AQ983" s="2" t="s">
        <v>8023</v>
      </c>
      <c r="AR983" s="2" t="s">
        <v>78</v>
      </c>
      <c r="AS983" s="2" t="s">
        <v>8024</v>
      </c>
      <c r="AT983" s="2" t="s">
        <v>40</v>
      </c>
      <c r="AU983" s="2" t="s">
        <v>40</v>
      </c>
      <c r="AV983" s="2" t="s">
        <v>40</v>
      </c>
    </row>
    <row r="984" spans="1:48" x14ac:dyDescent="0.55000000000000004">
      <c r="A984" s="2" t="s">
        <v>9523</v>
      </c>
      <c r="B984" s="4" t="s">
        <v>15874</v>
      </c>
      <c r="C984" s="2" t="s">
        <v>9524</v>
      </c>
      <c r="D984" s="2" t="s">
        <v>9525</v>
      </c>
      <c r="E984" s="2" t="s">
        <v>9527</v>
      </c>
      <c r="F984" s="2" t="s">
        <v>6504</v>
      </c>
      <c r="G984" s="2" t="s">
        <v>44</v>
      </c>
      <c r="H984" s="2" t="s">
        <v>7307</v>
      </c>
      <c r="I984" s="2">
        <f>VLOOKUP(K984,Coordinates!A:C,2,FALSE)</f>
        <v>40.640779999999999</v>
      </c>
      <c r="J984" s="2">
        <f>VLOOKUP(K984,Coordinates!A:C,3,FALSE)</f>
        <v>-74.000953999999993</v>
      </c>
      <c r="K984" s="2" t="s">
        <v>16634</v>
      </c>
      <c r="L984" s="2" t="s">
        <v>9526</v>
      </c>
      <c r="M984" s="2" t="s">
        <v>56</v>
      </c>
      <c r="N984" s="2" t="s">
        <v>41</v>
      </c>
      <c r="O984" s="2" t="s">
        <v>228</v>
      </c>
      <c r="P984" s="2" t="s">
        <v>229</v>
      </c>
      <c r="Q984" s="2" t="s">
        <v>230</v>
      </c>
      <c r="R984" s="2" t="s">
        <v>455</v>
      </c>
      <c r="S984" s="2" t="s">
        <v>43</v>
      </c>
      <c r="T984" s="2" t="s">
        <v>9524</v>
      </c>
      <c r="U984" s="2" t="s">
        <v>9527</v>
      </c>
      <c r="V984" s="2" t="s">
        <v>6504</v>
      </c>
      <c r="W984" s="2" t="s">
        <v>44</v>
      </c>
      <c r="X984" s="2" t="s">
        <v>7307</v>
      </c>
      <c r="Y984" s="2" t="s">
        <v>9528</v>
      </c>
      <c r="Z984" s="2" t="s">
        <v>546</v>
      </c>
      <c r="AA984" s="2" t="s">
        <v>7482</v>
      </c>
      <c r="AB984" s="2" t="s">
        <v>7311</v>
      </c>
      <c r="AC984" s="2" t="s">
        <v>7426</v>
      </c>
      <c r="AD984" s="2" t="s">
        <v>7427</v>
      </c>
      <c r="AE984" s="2" t="s">
        <v>9529</v>
      </c>
      <c r="AF984" s="2" t="s">
        <v>49</v>
      </c>
      <c r="AG984" s="2" t="s">
        <v>9530</v>
      </c>
      <c r="AH984" s="2" t="s">
        <v>9531</v>
      </c>
      <c r="AI984" s="2" t="s">
        <v>9286</v>
      </c>
      <c r="AJ984" s="2" t="s">
        <v>9286</v>
      </c>
      <c r="AK984" s="2" t="s">
        <v>9287</v>
      </c>
      <c r="AL984" s="2" t="s">
        <v>9288</v>
      </c>
      <c r="AM984" s="2" t="s">
        <v>9289</v>
      </c>
      <c r="AN984" s="2" t="s">
        <v>9287</v>
      </c>
      <c r="AO984" s="2" t="s">
        <v>9289</v>
      </c>
      <c r="AP984" s="2" t="s">
        <v>8022</v>
      </c>
      <c r="AQ984" s="2" t="s">
        <v>8023</v>
      </c>
      <c r="AR984" s="2" t="s">
        <v>78</v>
      </c>
      <c r="AS984" s="2" t="s">
        <v>8024</v>
      </c>
      <c r="AT984" s="2" t="s">
        <v>40</v>
      </c>
      <c r="AU984" s="2" t="s">
        <v>40</v>
      </c>
      <c r="AV984" s="2" t="s">
        <v>40</v>
      </c>
    </row>
    <row r="985" spans="1:48" x14ac:dyDescent="0.55000000000000004">
      <c r="A985" s="2" t="s">
        <v>9532</v>
      </c>
      <c r="B985" s="4" t="s">
        <v>15874</v>
      </c>
      <c r="C985" s="2" t="s">
        <v>9533</v>
      </c>
      <c r="D985" s="2" t="s">
        <v>9534</v>
      </c>
      <c r="E985" s="2" t="s">
        <v>9536</v>
      </c>
      <c r="F985" s="2" t="s">
        <v>6504</v>
      </c>
      <c r="G985" s="2" t="s">
        <v>44</v>
      </c>
      <c r="H985" s="2" t="s">
        <v>9295</v>
      </c>
      <c r="I985" s="2">
        <f>VLOOKUP(K985,Coordinates!A:C,2,FALSE)</f>
        <v>40.634932999999997</v>
      </c>
      <c r="J985" s="2">
        <f>VLOOKUP(K985,Coordinates!A:C,3,FALSE)</f>
        <v>-73.981902000000005</v>
      </c>
      <c r="K985" s="2" t="s">
        <v>16635</v>
      </c>
      <c r="L985" s="2" t="s">
        <v>9535</v>
      </c>
      <c r="M985" s="2" t="s">
        <v>56</v>
      </c>
      <c r="N985" s="2" t="s">
        <v>41</v>
      </c>
      <c r="O985" s="2" t="s">
        <v>228</v>
      </c>
      <c r="P985" s="2" t="s">
        <v>229</v>
      </c>
      <c r="Q985" s="2" t="s">
        <v>230</v>
      </c>
      <c r="R985" s="2" t="s">
        <v>2815</v>
      </c>
      <c r="S985" s="2" t="s">
        <v>43</v>
      </c>
      <c r="T985" s="2" t="s">
        <v>9533</v>
      </c>
      <c r="U985" s="2" t="s">
        <v>9536</v>
      </c>
      <c r="V985" s="2" t="s">
        <v>6504</v>
      </c>
      <c r="W985" s="2" t="s">
        <v>44</v>
      </c>
      <c r="X985" s="2" t="s">
        <v>9295</v>
      </c>
      <c r="Y985" s="2" t="s">
        <v>9537</v>
      </c>
      <c r="Z985" s="2" t="s">
        <v>9538</v>
      </c>
      <c r="AA985" s="2" t="s">
        <v>7482</v>
      </c>
      <c r="AB985" s="2" t="s">
        <v>9297</v>
      </c>
      <c r="AC985" s="2" t="s">
        <v>7483</v>
      </c>
      <c r="AD985" s="2" t="s">
        <v>7484</v>
      </c>
      <c r="AE985" s="2" t="s">
        <v>9539</v>
      </c>
      <c r="AF985" s="2" t="s">
        <v>49</v>
      </c>
      <c r="AG985" s="2" t="s">
        <v>9540</v>
      </c>
      <c r="AH985" s="2" t="s">
        <v>9541</v>
      </c>
      <c r="AI985" s="2" t="s">
        <v>9286</v>
      </c>
      <c r="AJ985" s="2" t="s">
        <v>9286</v>
      </c>
      <c r="AK985" s="2" t="s">
        <v>9287</v>
      </c>
      <c r="AL985" s="2" t="s">
        <v>9288</v>
      </c>
      <c r="AM985" s="2" t="s">
        <v>9289</v>
      </c>
      <c r="AN985" s="2" t="s">
        <v>9287</v>
      </c>
      <c r="AO985" s="2" t="s">
        <v>9289</v>
      </c>
      <c r="AP985" s="2" t="s">
        <v>8022</v>
      </c>
      <c r="AQ985" s="2" t="s">
        <v>8023</v>
      </c>
      <c r="AR985" s="2" t="s">
        <v>78</v>
      </c>
      <c r="AS985" s="2" t="s">
        <v>8024</v>
      </c>
      <c r="AT985" s="2" t="s">
        <v>40</v>
      </c>
      <c r="AU985" s="2" t="s">
        <v>40</v>
      </c>
      <c r="AV985" s="2" t="s">
        <v>40</v>
      </c>
    </row>
    <row r="986" spans="1:48" x14ac:dyDescent="0.55000000000000004">
      <c r="A986" s="2" t="s">
        <v>9542</v>
      </c>
      <c r="B986" s="4" t="s">
        <v>15874</v>
      </c>
      <c r="C986" s="2" t="s">
        <v>9543</v>
      </c>
      <c r="D986" s="2" t="s">
        <v>9544</v>
      </c>
      <c r="E986" s="2" t="s">
        <v>9546</v>
      </c>
      <c r="F986" s="2" t="s">
        <v>6504</v>
      </c>
      <c r="G986" s="2" t="s">
        <v>44</v>
      </c>
      <c r="H986" s="2" t="s">
        <v>9295</v>
      </c>
      <c r="I986" s="2">
        <f>VLOOKUP(K986,Coordinates!A:C,2,FALSE)</f>
        <v>40.621845</v>
      </c>
      <c r="J986" s="2">
        <f>VLOOKUP(K986,Coordinates!A:C,3,FALSE)</f>
        <v>-73.995529000000005</v>
      </c>
      <c r="K986" s="2" t="s">
        <v>16636</v>
      </c>
      <c r="L986" s="2" t="s">
        <v>9545</v>
      </c>
      <c r="M986" s="2" t="s">
        <v>56</v>
      </c>
      <c r="N986" s="2" t="s">
        <v>41</v>
      </c>
      <c r="O986" s="2" t="s">
        <v>228</v>
      </c>
      <c r="P986" s="2" t="s">
        <v>229</v>
      </c>
      <c r="Q986" s="2" t="s">
        <v>230</v>
      </c>
      <c r="R986" s="2" t="s">
        <v>2815</v>
      </c>
      <c r="S986" s="2" t="s">
        <v>43</v>
      </c>
      <c r="T986" s="2" t="s">
        <v>9543</v>
      </c>
      <c r="U986" s="2" t="s">
        <v>9546</v>
      </c>
      <c r="V986" s="2" t="s">
        <v>6504</v>
      </c>
      <c r="W986" s="2" t="s">
        <v>44</v>
      </c>
      <c r="X986" s="2" t="s">
        <v>9295</v>
      </c>
      <c r="Y986" s="2" t="s">
        <v>9547</v>
      </c>
      <c r="Z986" s="2" t="s">
        <v>9548</v>
      </c>
      <c r="AA986" s="2" t="s">
        <v>9357</v>
      </c>
      <c r="AB986" s="2" t="s">
        <v>7311</v>
      </c>
      <c r="AC986" s="2" t="s">
        <v>9358</v>
      </c>
      <c r="AD986" s="2" t="s">
        <v>9359</v>
      </c>
      <c r="AE986" s="2" t="s">
        <v>9549</v>
      </c>
      <c r="AF986" s="2" t="s">
        <v>49</v>
      </c>
      <c r="AG986" s="2" t="s">
        <v>9550</v>
      </c>
      <c r="AH986" s="2" t="s">
        <v>9551</v>
      </c>
      <c r="AI986" s="2" t="s">
        <v>9286</v>
      </c>
      <c r="AJ986" s="2" t="s">
        <v>9286</v>
      </c>
      <c r="AK986" s="2" t="s">
        <v>9287</v>
      </c>
      <c r="AL986" s="2" t="s">
        <v>9288</v>
      </c>
      <c r="AM986" s="2" t="s">
        <v>9289</v>
      </c>
      <c r="AN986" s="2" t="s">
        <v>9287</v>
      </c>
      <c r="AO986" s="2" t="s">
        <v>9289</v>
      </c>
      <c r="AP986" s="2" t="s">
        <v>8022</v>
      </c>
      <c r="AQ986" s="2" t="s">
        <v>8023</v>
      </c>
      <c r="AR986" s="2" t="s">
        <v>78</v>
      </c>
      <c r="AS986" s="2" t="s">
        <v>8024</v>
      </c>
      <c r="AT986" s="2" t="s">
        <v>40</v>
      </c>
      <c r="AU986" s="2" t="s">
        <v>40</v>
      </c>
      <c r="AV986" s="2" t="s">
        <v>40</v>
      </c>
    </row>
    <row r="987" spans="1:48" x14ac:dyDescent="0.55000000000000004">
      <c r="A987" s="2" t="s">
        <v>9552</v>
      </c>
      <c r="B987" s="4" t="s">
        <v>15874</v>
      </c>
      <c r="C987" s="2" t="s">
        <v>9553</v>
      </c>
      <c r="D987" s="2" t="s">
        <v>9554</v>
      </c>
      <c r="E987" s="2" t="s">
        <v>9556</v>
      </c>
      <c r="F987" s="2" t="s">
        <v>6504</v>
      </c>
      <c r="G987" s="2" t="s">
        <v>44</v>
      </c>
      <c r="H987" s="2" t="s">
        <v>9355</v>
      </c>
      <c r="I987" s="2">
        <f>VLOOKUP(K987,Coordinates!A:C,2,FALSE)</f>
        <v>40.610559000000002</v>
      </c>
      <c r="J987" s="2">
        <f>VLOOKUP(K987,Coordinates!A:C,3,FALSE)</f>
        <v>-74.013165999999998</v>
      </c>
      <c r="K987" s="2" t="s">
        <v>16637</v>
      </c>
      <c r="L987" s="2" t="s">
        <v>9555</v>
      </c>
      <c r="M987" s="2" t="s">
        <v>56</v>
      </c>
      <c r="N987" s="2" t="s">
        <v>41</v>
      </c>
      <c r="O987" s="2" t="s">
        <v>113</v>
      </c>
      <c r="P987" s="2" t="s">
        <v>114</v>
      </c>
      <c r="Q987" s="2" t="s">
        <v>847</v>
      </c>
      <c r="R987" s="2" t="s">
        <v>3466</v>
      </c>
      <c r="S987" s="2" t="s">
        <v>43</v>
      </c>
      <c r="T987" s="2" t="s">
        <v>9553</v>
      </c>
      <c r="U987" s="2" t="s">
        <v>9556</v>
      </c>
      <c r="V987" s="2" t="s">
        <v>6504</v>
      </c>
      <c r="W987" s="2" t="s">
        <v>44</v>
      </c>
      <c r="X987" s="2" t="s">
        <v>9355</v>
      </c>
      <c r="Y987" s="2" t="s">
        <v>9557</v>
      </c>
      <c r="Z987" s="2" t="s">
        <v>2038</v>
      </c>
      <c r="AA987" s="2" t="s">
        <v>9357</v>
      </c>
      <c r="AB987" s="2" t="s">
        <v>9280</v>
      </c>
      <c r="AC987" s="2" t="s">
        <v>9391</v>
      </c>
      <c r="AD987" s="2" t="s">
        <v>9392</v>
      </c>
      <c r="AE987" s="2" t="s">
        <v>9558</v>
      </c>
      <c r="AF987" s="2" t="s">
        <v>49</v>
      </c>
      <c r="AG987" s="2" t="s">
        <v>9559</v>
      </c>
      <c r="AH987" s="2" t="s">
        <v>9560</v>
      </c>
      <c r="AI987" s="2" t="s">
        <v>9286</v>
      </c>
      <c r="AJ987" s="2" t="s">
        <v>9286</v>
      </c>
      <c r="AK987" s="2" t="s">
        <v>9287</v>
      </c>
      <c r="AL987" s="2" t="s">
        <v>9288</v>
      </c>
      <c r="AM987" s="2" t="s">
        <v>9289</v>
      </c>
      <c r="AN987" s="2" t="s">
        <v>9287</v>
      </c>
      <c r="AO987" s="2" t="s">
        <v>9289</v>
      </c>
      <c r="AP987" s="2" t="s">
        <v>8022</v>
      </c>
      <c r="AQ987" s="2" t="s">
        <v>8023</v>
      </c>
      <c r="AR987" s="2" t="s">
        <v>78</v>
      </c>
      <c r="AS987" s="2" t="s">
        <v>8024</v>
      </c>
      <c r="AT987" s="2" t="s">
        <v>40</v>
      </c>
      <c r="AU987" s="2" t="s">
        <v>40</v>
      </c>
      <c r="AV987" s="2" t="s">
        <v>40</v>
      </c>
    </row>
    <row r="988" spans="1:48" x14ac:dyDescent="0.55000000000000004">
      <c r="A988" s="2" t="s">
        <v>9561</v>
      </c>
      <c r="B988" s="4" t="s">
        <v>15874</v>
      </c>
      <c r="C988" s="2" t="s">
        <v>9562</v>
      </c>
      <c r="D988" s="2" t="s">
        <v>9563</v>
      </c>
      <c r="E988" s="2" t="s">
        <v>9565</v>
      </c>
      <c r="F988" s="2" t="s">
        <v>6504</v>
      </c>
      <c r="G988" s="2" t="s">
        <v>44</v>
      </c>
      <c r="H988" s="2" t="s">
        <v>9295</v>
      </c>
      <c r="I988" s="2" t="e">
        <f>VLOOKUP(K988,Coordinates!A:C,2,FALSE)</f>
        <v>#N/A</v>
      </c>
      <c r="J988" s="2" t="e">
        <f>VLOOKUP(K988,Coordinates!A:C,3,FALSE)</f>
        <v>#N/A</v>
      </c>
      <c r="K988" s="2" t="s">
        <v>16638</v>
      </c>
      <c r="L988" s="2" t="s">
        <v>9564</v>
      </c>
      <c r="M988" s="2" t="s">
        <v>56</v>
      </c>
      <c r="N988" s="2" t="s">
        <v>41</v>
      </c>
      <c r="O988" s="2" t="s">
        <v>47</v>
      </c>
      <c r="P988" s="2" t="s">
        <v>804</v>
      </c>
      <c r="Q988" s="2" t="s">
        <v>58</v>
      </c>
      <c r="R988" s="2" t="s">
        <v>3617</v>
      </c>
      <c r="S988" s="2" t="s">
        <v>43</v>
      </c>
      <c r="T988" s="2" t="s">
        <v>9562</v>
      </c>
      <c r="U988" s="2" t="s">
        <v>9565</v>
      </c>
      <c r="V988" s="2" t="s">
        <v>6504</v>
      </c>
      <c r="W988" s="2" t="s">
        <v>44</v>
      </c>
      <c r="X988" s="2" t="s">
        <v>9295</v>
      </c>
      <c r="Y988" s="2" t="s">
        <v>9566</v>
      </c>
      <c r="Z988" s="2" t="s">
        <v>9567</v>
      </c>
      <c r="AA988" s="2" t="s">
        <v>9357</v>
      </c>
      <c r="AB988" s="2" t="s">
        <v>9460</v>
      </c>
      <c r="AC988" s="2" t="s">
        <v>9358</v>
      </c>
      <c r="AD988" s="2" t="s">
        <v>9359</v>
      </c>
      <c r="AE988" s="2" t="s">
        <v>9568</v>
      </c>
      <c r="AF988" s="2" t="s">
        <v>49</v>
      </c>
      <c r="AG988" s="2" t="s">
        <v>9569</v>
      </c>
      <c r="AH988" s="2" t="s">
        <v>9570</v>
      </c>
      <c r="AI988" s="2" t="s">
        <v>9286</v>
      </c>
      <c r="AJ988" s="2" t="s">
        <v>9286</v>
      </c>
      <c r="AK988" s="2" t="s">
        <v>9287</v>
      </c>
      <c r="AL988" s="2" t="s">
        <v>9288</v>
      </c>
      <c r="AM988" s="2" t="s">
        <v>9289</v>
      </c>
      <c r="AN988" s="2" t="s">
        <v>9287</v>
      </c>
      <c r="AO988" s="2" t="s">
        <v>9289</v>
      </c>
      <c r="AP988" s="2" t="s">
        <v>8022</v>
      </c>
      <c r="AQ988" s="2" t="s">
        <v>8023</v>
      </c>
      <c r="AR988" s="2" t="s">
        <v>78</v>
      </c>
      <c r="AS988" s="2" t="s">
        <v>8024</v>
      </c>
      <c r="AT988" s="2" t="s">
        <v>40</v>
      </c>
      <c r="AU988" s="2" t="s">
        <v>40</v>
      </c>
      <c r="AV988" s="2" t="s">
        <v>40</v>
      </c>
    </row>
    <row r="989" spans="1:48" x14ac:dyDescent="0.55000000000000004">
      <c r="A989" s="2" t="s">
        <v>9571</v>
      </c>
      <c r="B989" s="4" t="s">
        <v>15874</v>
      </c>
      <c r="C989" s="2" t="s">
        <v>9572</v>
      </c>
      <c r="D989" s="2" t="s">
        <v>9573</v>
      </c>
      <c r="E989" s="2" t="s">
        <v>9575</v>
      </c>
      <c r="F989" s="2" t="s">
        <v>6504</v>
      </c>
      <c r="G989" s="2" t="s">
        <v>44</v>
      </c>
      <c r="H989" s="2" t="s">
        <v>9355</v>
      </c>
      <c r="I989" s="2" t="e">
        <f>VLOOKUP(K989,Coordinates!A:C,2,FALSE)</f>
        <v>#N/A</v>
      </c>
      <c r="J989" s="2" t="e">
        <f>VLOOKUP(K989,Coordinates!A:C,3,FALSE)</f>
        <v>#N/A</v>
      </c>
      <c r="K989" s="2" t="s">
        <v>16639</v>
      </c>
      <c r="L989" s="2" t="s">
        <v>9574</v>
      </c>
      <c r="M989" s="2" t="s">
        <v>56</v>
      </c>
      <c r="N989" s="2" t="s">
        <v>41</v>
      </c>
      <c r="O989" s="2" t="s">
        <v>228</v>
      </c>
      <c r="P989" s="2" t="s">
        <v>229</v>
      </c>
      <c r="Q989" s="2" t="s">
        <v>230</v>
      </c>
      <c r="R989" s="2" t="s">
        <v>3627</v>
      </c>
      <c r="S989" s="2" t="s">
        <v>43</v>
      </c>
      <c r="T989" s="2" t="s">
        <v>9572</v>
      </c>
      <c r="U989" s="2" t="s">
        <v>9575</v>
      </c>
      <c r="V989" s="2" t="s">
        <v>6504</v>
      </c>
      <c r="W989" s="2" t="s">
        <v>44</v>
      </c>
      <c r="X989" s="2" t="s">
        <v>9355</v>
      </c>
      <c r="Y989" s="2" t="s">
        <v>9576</v>
      </c>
      <c r="Z989" s="2" t="s">
        <v>2419</v>
      </c>
      <c r="AA989" s="2" t="s">
        <v>9279</v>
      </c>
      <c r="AB989" s="2" t="s">
        <v>9280</v>
      </c>
      <c r="AC989" s="2" t="s">
        <v>9369</v>
      </c>
      <c r="AD989" s="2" t="s">
        <v>9370</v>
      </c>
      <c r="AE989" s="2" t="s">
        <v>9577</v>
      </c>
      <c r="AF989" s="2" t="s">
        <v>49</v>
      </c>
      <c r="AG989" s="2" t="s">
        <v>9578</v>
      </c>
      <c r="AH989" s="2" t="s">
        <v>9579</v>
      </c>
      <c r="AI989" s="2" t="s">
        <v>9286</v>
      </c>
      <c r="AJ989" s="2" t="s">
        <v>9286</v>
      </c>
      <c r="AK989" s="2" t="s">
        <v>9287</v>
      </c>
      <c r="AL989" s="2" t="s">
        <v>9288</v>
      </c>
      <c r="AM989" s="2" t="s">
        <v>9289</v>
      </c>
      <c r="AN989" s="2" t="s">
        <v>9287</v>
      </c>
      <c r="AO989" s="2" t="s">
        <v>9289</v>
      </c>
      <c r="AP989" s="2" t="s">
        <v>8022</v>
      </c>
      <c r="AQ989" s="2" t="s">
        <v>8023</v>
      </c>
      <c r="AR989" s="2" t="s">
        <v>78</v>
      </c>
      <c r="AS989" s="2" t="s">
        <v>8024</v>
      </c>
      <c r="AT989" s="2" t="s">
        <v>40</v>
      </c>
      <c r="AU989" s="2" t="s">
        <v>40</v>
      </c>
      <c r="AV989" s="2" t="s">
        <v>40</v>
      </c>
    </row>
    <row r="990" spans="1:48" x14ac:dyDescent="0.55000000000000004">
      <c r="A990" s="2" t="s">
        <v>9580</v>
      </c>
      <c r="B990" s="4" t="s">
        <v>15874</v>
      </c>
      <c r="C990" s="2" t="s">
        <v>9581</v>
      </c>
      <c r="D990" s="2" t="s">
        <v>9582</v>
      </c>
      <c r="E990" s="2" t="s">
        <v>9584</v>
      </c>
      <c r="F990" s="2" t="s">
        <v>6504</v>
      </c>
      <c r="G990" s="2" t="s">
        <v>44</v>
      </c>
      <c r="H990" s="2" t="s">
        <v>9277</v>
      </c>
      <c r="I990" s="2">
        <f>VLOOKUP(K990,Coordinates!A:C,2,FALSE)</f>
        <v>40.621017999999999</v>
      </c>
      <c r="J990" s="2">
        <f>VLOOKUP(K990,Coordinates!A:C,3,FALSE)</f>
        <v>-74.029595999999998</v>
      </c>
      <c r="K990" s="2" t="s">
        <v>16640</v>
      </c>
      <c r="L990" s="2" t="s">
        <v>9583</v>
      </c>
      <c r="M990" s="2" t="s">
        <v>56</v>
      </c>
      <c r="N990" s="2" t="s">
        <v>41</v>
      </c>
      <c r="O990" s="2" t="s">
        <v>47</v>
      </c>
      <c r="P990" s="2" t="s">
        <v>804</v>
      </c>
      <c r="Q990" s="2" t="s">
        <v>50</v>
      </c>
      <c r="R990" s="2" t="s">
        <v>325</v>
      </c>
      <c r="S990" s="2" t="s">
        <v>43</v>
      </c>
      <c r="T990" s="2" t="s">
        <v>9581</v>
      </c>
      <c r="U990" s="2" t="s">
        <v>9584</v>
      </c>
      <c r="V990" s="2" t="s">
        <v>6504</v>
      </c>
      <c r="W990" s="2" t="s">
        <v>44</v>
      </c>
      <c r="X990" s="2" t="s">
        <v>9277</v>
      </c>
      <c r="Y990" s="2" t="s">
        <v>9585</v>
      </c>
      <c r="Z990" s="2" t="s">
        <v>6228</v>
      </c>
      <c r="AA990" s="2" t="s">
        <v>9279</v>
      </c>
      <c r="AB990" s="2" t="s">
        <v>9280</v>
      </c>
      <c r="AC990" s="2" t="s">
        <v>9281</v>
      </c>
      <c r="AD990" s="2" t="s">
        <v>9282</v>
      </c>
      <c r="AE990" s="2" t="s">
        <v>9586</v>
      </c>
      <c r="AF990" s="2" t="s">
        <v>49</v>
      </c>
      <c r="AG990" s="2" t="s">
        <v>9587</v>
      </c>
      <c r="AH990" s="2" t="s">
        <v>9588</v>
      </c>
      <c r="AI990" s="2" t="s">
        <v>9286</v>
      </c>
      <c r="AJ990" s="2" t="s">
        <v>9286</v>
      </c>
      <c r="AK990" s="2" t="s">
        <v>9287</v>
      </c>
      <c r="AL990" s="2" t="s">
        <v>9288</v>
      </c>
      <c r="AM990" s="2" t="s">
        <v>9289</v>
      </c>
      <c r="AN990" s="2" t="s">
        <v>9287</v>
      </c>
      <c r="AO990" s="2" t="s">
        <v>9289</v>
      </c>
      <c r="AP990" s="2" t="s">
        <v>8022</v>
      </c>
      <c r="AQ990" s="2" t="s">
        <v>8023</v>
      </c>
      <c r="AR990" s="2" t="s">
        <v>78</v>
      </c>
      <c r="AS990" s="2" t="s">
        <v>8024</v>
      </c>
      <c r="AT990" s="2" t="s">
        <v>40</v>
      </c>
      <c r="AU990" s="2" t="s">
        <v>40</v>
      </c>
      <c r="AV990" s="2" t="s">
        <v>40</v>
      </c>
    </row>
    <row r="991" spans="1:48" x14ac:dyDescent="0.55000000000000004">
      <c r="A991" s="2" t="s">
        <v>9589</v>
      </c>
      <c r="B991" s="4" t="s">
        <v>15874</v>
      </c>
      <c r="C991" s="2" t="s">
        <v>9590</v>
      </c>
      <c r="D991" s="2" t="s">
        <v>9591</v>
      </c>
      <c r="E991" s="2" t="s">
        <v>9593</v>
      </c>
      <c r="F991" s="2" t="s">
        <v>6504</v>
      </c>
      <c r="G991" s="2" t="s">
        <v>44</v>
      </c>
      <c r="H991" s="2" t="s">
        <v>7480</v>
      </c>
      <c r="I991" s="2">
        <f>VLOOKUP(K991,Coordinates!A:C,2,FALSE)</f>
        <v>40.632182</v>
      </c>
      <c r="J991" s="2">
        <f>VLOOKUP(K991,Coordinates!A:C,3,FALSE)</f>
        <v>-74.007507000000004</v>
      </c>
      <c r="K991" s="2" t="s">
        <v>16641</v>
      </c>
      <c r="L991" s="2" t="s">
        <v>9592</v>
      </c>
      <c r="M991" s="2" t="s">
        <v>56</v>
      </c>
      <c r="N991" s="2" t="s">
        <v>41</v>
      </c>
      <c r="O991" s="2" t="s">
        <v>47</v>
      </c>
      <c r="P991" s="2" t="s">
        <v>804</v>
      </c>
      <c r="Q991" s="2" t="s">
        <v>50</v>
      </c>
      <c r="R991" s="2" t="s">
        <v>325</v>
      </c>
      <c r="S991" s="2" t="s">
        <v>43</v>
      </c>
      <c r="T991" s="2" t="s">
        <v>9590</v>
      </c>
      <c r="U991" s="2" t="s">
        <v>9593</v>
      </c>
      <c r="V991" s="2" t="s">
        <v>6504</v>
      </c>
      <c r="W991" s="2" t="s">
        <v>44</v>
      </c>
      <c r="X991" s="2" t="s">
        <v>7480</v>
      </c>
      <c r="Y991" s="2" t="s">
        <v>9594</v>
      </c>
      <c r="Z991" s="2" t="s">
        <v>9317</v>
      </c>
      <c r="AA991" s="2" t="s">
        <v>9279</v>
      </c>
      <c r="AB991" s="2" t="s">
        <v>7311</v>
      </c>
      <c r="AC991" s="2" t="s">
        <v>7426</v>
      </c>
      <c r="AD991" s="2" t="s">
        <v>7427</v>
      </c>
      <c r="AE991" s="2" t="s">
        <v>9595</v>
      </c>
      <c r="AF991" s="2" t="s">
        <v>49</v>
      </c>
      <c r="AG991" s="2" t="s">
        <v>9596</v>
      </c>
      <c r="AH991" s="2" t="s">
        <v>9597</v>
      </c>
      <c r="AI991" s="2" t="s">
        <v>9286</v>
      </c>
      <c r="AJ991" s="2" t="s">
        <v>9286</v>
      </c>
      <c r="AK991" s="2" t="s">
        <v>9287</v>
      </c>
      <c r="AL991" s="2" t="s">
        <v>9288</v>
      </c>
      <c r="AM991" s="2" t="s">
        <v>9289</v>
      </c>
      <c r="AN991" s="2" t="s">
        <v>9287</v>
      </c>
      <c r="AO991" s="2" t="s">
        <v>9289</v>
      </c>
      <c r="AP991" s="2" t="s">
        <v>8022</v>
      </c>
      <c r="AQ991" s="2" t="s">
        <v>8023</v>
      </c>
      <c r="AR991" s="2" t="s">
        <v>78</v>
      </c>
      <c r="AS991" s="2" t="s">
        <v>8024</v>
      </c>
      <c r="AT991" s="2" t="s">
        <v>40</v>
      </c>
      <c r="AU991" s="2" t="s">
        <v>40</v>
      </c>
      <c r="AV991" s="2" t="s">
        <v>40</v>
      </c>
    </row>
    <row r="992" spans="1:48" x14ac:dyDescent="0.55000000000000004">
      <c r="A992" s="2" t="s">
        <v>9598</v>
      </c>
      <c r="B992" s="4" t="s">
        <v>15874</v>
      </c>
      <c r="C992" s="2" t="s">
        <v>9599</v>
      </c>
      <c r="D992" s="2" t="s">
        <v>9600</v>
      </c>
      <c r="E992" s="2" t="s">
        <v>9602</v>
      </c>
      <c r="F992" s="2" t="s">
        <v>6504</v>
      </c>
      <c r="G992" s="2" t="s">
        <v>44</v>
      </c>
      <c r="H992" s="2" t="s">
        <v>9389</v>
      </c>
      <c r="I992" s="2">
        <f>VLOOKUP(K992,Coordinates!A:C,2,FALSE)</f>
        <v>40.613031999999997</v>
      </c>
      <c r="J992" s="2">
        <f>VLOOKUP(K992,Coordinates!A:C,3,FALSE)</f>
        <v>-74.002157999999994</v>
      </c>
      <c r="K992" s="2" t="s">
        <v>16642</v>
      </c>
      <c r="L992" s="2" t="s">
        <v>9601</v>
      </c>
      <c r="M992" s="2" t="s">
        <v>56</v>
      </c>
      <c r="N992" s="2" t="s">
        <v>41</v>
      </c>
      <c r="O992" s="2" t="s">
        <v>215</v>
      </c>
      <c r="P992" s="2" t="s">
        <v>216</v>
      </c>
      <c r="Q992" s="2" t="s">
        <v>217</v>
      </c>
      <c r="R992" s="2" t="s">
        <v>2091</v>
      </c>
      <c r="S992" s="2" t="s">
        <v>43</v>
      </c>
      <c r="T992" s="2" t="s">
        <v>9599</v>
      </c>
      <c r="U992" s="2" t="s">
        <v>9602</v>
      </c>
      <c r="V992" s="2" t="s">
        <v>6504</v>
      </c>
      <c r="W992" s="2" t="s">
        <v>44</v>
      </c>
      <c r="X992" s="2" t="s">
        <v>9389</v>
      </c>
      <c r="Y992" s="2" t="s">
        <v>9603</v>
      </c>
      <c r="Z992" s="2" t="s">
        <v>2083</v>
      </c>
      <c r="AA992" s="2" t="s">
        <v>9357</v>
      </c>
      <c r="AB992" s="2" t="s">
        <v>9280</v>
      </c>
      <c r="AC992" s="2" t="s">
        <v>9358</v>
      </c>
      <c r="AD992" s="2" t="s">
        <v>9359</v>
      </c>
      <c r="AE992" s="2" t="s">
        <v>9604</v>
      </c>
      <c r="AF992" s="2" t="s">
        <v>49</v>
      </c>
      <c r="AG992" s="2" t="s">
        <v>9605</v>
      </c>
      <c r="AH992" s="2" t="s">
        <v>9606</v>
      </c>
      <c r="AI992" s="2" t="s">
        <v>9286</v>
      </c>
      <c r="AJ992" s="2" t="s">
        <v>9286</v>
      </c>
      <c r="AK992" s="2" t="s">
        <v>7599</v>
      </c>
      <c r="AL992" s="2" t="s">
        <v>40</v>
      </c>
      <c r="AM992" s="2" t="s">
        <v>7600</v>
      </c>
      <c r="AN992" s="2" t="s">
        <v>7599</v>
      </c>
      <c r="AO992" s="2" t="s">
        <v>40</v>
      </c>
      <c r="AP992" s="2" t="s">
        <v>8022</v>
      </c>
      <c r="AQ992" s="2" t="s">
        <v>8023</v>
      </c>
      <c r="AR992" s="2" t="s">
        <v>78</v>
      </c>
      <c r="AS992" s="2" t="s">
        <v>8024</v>
      </c>
      <c r="AT992" s="2" t="s">
        <v>7599</v>
      </c>
      <c r="AU992" s="2" t="s">
        <v>7601</v>
      </c>
      <c r="AV992" s="2" t="s">
        <v>7600</v>
      </c>
    </row>
    <row r="993" spans="1:48" x14ac:dyDescent="0.55000000000000004">
      <c r="A993" s="2" t="s">
        <v>9607</v>
      </c>
      <c r="B993" s="4" t="s">
        <v>15874</v>
      </c>
      <c r="C993" s="2" t="s">
        <v>9608</v>
      </c>
      <c r="D993" s="2" t="s">
        <v>9609</v>
      </c>
      <c r="E993" s="2" t="s">
        <v>9611</v>
      </c>
      <c r="F993" s="2" t="s">
        <v>6504</v>
      </c>
      <c r="G993" s="2" t="s">
        <v>44</v>
      </c>
      <c r="H993" s="2" t="s">
        <v>7307</v>
      </c>
      <c r="I993" s="2">
        <f>VLOOKUP(K993,Coordinates!A:C,2,FALSE)</f>
        <v>40.636791000000002</v>
      </c>
      <c r="J993" s="2">
        <f>VLOOKUP(K993,Coordinates!A:C,3,FALSE)</f>
        <v>-74.023309999999995</v>
      </c>
      <c r="K993" s="2" t="s">
        <v>16643</v>
      </c>
      <c r="L993" s="2" t="s">
        <v>9610</v>
      </c>
      <c r="M993" s="2" t="s">
        <v>56</v>
      </c>
      <c r="N993" s="2" t="s">
        <v>41</v>
      </c>
      <c r="O993" s="2" t="s">
        <v>215</v>
      </c>
      <c r="P993" s="2" t="s">
        <v>216</v>
      </c>
      <c r="Q993" s="2" t="s">
        <v>217</v>
      </c>
      <c r="R993" s="2" t="s">
        <v>4828</v>
      </c>
      <c r="S993" s="2" t="s">
        <v>43</v>
      </c>
      <c r="T993" s="2" t="s">
        <v>9608</v>
      </c>
      <c r="U993" s="2" t="s">
        <v>9611</v>
      </c>
      <c r="V993" s="2" t="s">
        <v>6504</v>
      </c>
      <c r="W993" s="2" t="s">
        <v>44</v>
      </c>
      <c r="X993" s="2" t="s">
        <v>7307</v>
      </c>
      <c r="Y993" s="2" t="s">
        <v>9612</v>
      </c>
      <c r="Z993" s="2" t="s">
        <v>619</v>
      </c>
      <c r="AA993" s="2" t="s">
        <v>9279</v>
      </c>
      <c r="AB993" s="2" t="s">
        <v>9280</v>
      </c>
      <c r="AC993" s="2" t="s">
        <v>9281</v>
      </c>
      <c r="AD993" s="2" t="s">
        <v>9282</v>
      </c>
      <c r="AE993" s="2" t="s">
        <v>9613</v>
      </c>
      <c r="AF993" s="2" t="s">
        <v>49</v>
      </c>
      <c r="AG993" s="2" t="s">
        <v>9614</v>
      </c>
      <c r="AH993" s="2" t="s">
        <v>9615</v>
      </c>
      <c r="AI993" s="2" t="s">
        <v>9286</v>
      </c>
      <c r="AJ993" s="2" t="s">
        <v>9286</v>
      </c>
      <c r="AK993" s="2" t="s">
        <v>1075</v>
      </c>
      <c r="AL993" s="2" t="s">
        <v>40</v>
      </c>
      <c r="AM993" s="2" t="s">
        <v>1076</v>
      </c>
      <c r="AN993" s="2" t="s">
        <v>1075</v>
      </c>
      <c r="AO993" s="2" t="s">
        <v>40</v>
      </c>
      <c r="AP993" s="2" t="s">
        <v>316</v>
      </c>
      <c r="AQ993" s="2" t="s">
        <v>317</v>
      </c>
      <c r="AR993" s="2" t="s">
        <v>78</v>
      </c>
      <c r="AS993" s="2" t="s">
        <v>318</v>
      </c>
      <c r="AT993" s="2" t="s">
        <v>1075</v>
      </c>
      <c r="AU993" s="2" t="s">
        <v>1077</v>
      </c>
      <c r="AV993" s="2" t="s">
        <v>1076</v>
      </c>
    </row>
    <row r="994" spans="1:48" x14ac:dyDescent="0.55000000000000004">
      <c r="A994" s="2" t="s">
        <v>9616</v>
      </c>
      <c r="B994" s="4" t="s">
        <v>15874</v>
      </c>
      <c r="C994" s="2" t="s">
        <v>9617</v>
      </c>
      <c r="D994" s="2" t="s">
        <v>9618</v>
      </c>
      <c r="E994" s="2" t="s">
        <v>9620</v>
      </c>
      <c r="F994" s="2" t="s">
        <v>6504</v>
      </c>
      <c r="G994" s="2" t="s">
        <v>44</v>
      </c>
      <c r="H994" s="2" t="s">
        <v>9277</v>
      </c>
      <c r="I994" s="2">
        <f>VLOOKUP(K994,Coordinates!A:C,2,FALSE)</f>
        <v>40.627226999999998</v>
      </c>
      <c r="J994" s="2">
        <f>VLOOKUP(K994,Coordinates!A:C,3,FALSE)</f>
        <v>-74.039376000000004</v>
      </c>
      <c r="K994" s="2" t="s">
        <v>16644</v>
      </c>
      <c r="L994" s="2" t="s">
        <v>9619</v>
      </c>
      <c r="M994" s="2" t="s">
        <v>56</v>
      </c>
      <c r="N994" s="2" t="s">
        <v>41</v>
      </c>
      <c r="O994" s="2" t="s">
        <v>215</v>
      </c>
      <c r="P994" s="2" t="s">
        <v>216</v>
      </c>
      <c r="Q994" s="2" t="s">
        <v>217</v>
      </c>
      <c r="R994" s="2" t="s">
        <v>4175</v>
      </c>
      <c r="S994" s="2" t="s">
        <v>43</v>
      </c>
      <c r="T994" s="2" t="s">
        <v>9617</v>
      </c>
      <c r="U994" s="2" t="s">
        <v>9620</v>
      </c>
      <c r="V994" s="2" t="s">
        <v>6504</v>
      </c>
      <c r="W994" s="2" t="s">
        <v>44</v>
      </c>
      <c r="X994" s="2" t="s">
        <v>9277</v>
      </c>
      <c r="Y994" s="2" t="s">
        <v>9621</v>
      </c>
      <c r="Z994" s="2" t="s">
        <v>9622</v>
      </c>
      <c r="AA994" s="2" t="s">
        <v>9279</v>
      </c>
      <c r="AB994" s="2" t="s">
        <v>9280</v>
      </c>
      <c r="AC994" s="2" t="s">
        <v>9281</v>
      </c>
      <c r="AD994" s="2" t="s">
        <v>9282</v>
      </c>
      <c r="AE994" s="2" t="s">
        <v>9623</v>
      </c>
      <c r="AF994" s="2" t="s">
        <v>49</v>
      </c>
      <c r="AG994" s="2" t="s">
        <v>9624</v>
      </c>
      <c r="AH994" s="2" t="s">
        <v>9625</v>
      </c>
      <c r="AI994" s="2" t="s">
        <v>9286</v>
      </c>
      <c r="AJ994" s="2" t="s">
        <v>9286</v>
      </c>
      <c r="AK994" s="2" t="s">
        <v>1075</v>
      </c>
      <c r="AL994" s="2" t="s">
        <v>40</v>
      </c>
      <c r="AM994" s="2" t="s">
        <v>1076</v>
      </c>
      <c r="AN994" s="2" t="s">
        <v>1075</v>
      </c>
      <c r="AO994" s="2" t="s">
        <v>40</v>
      </c>
      <c r="AP994" s="2" t="s">
        <v>316</v>
      </c>
      <c r="AQ994" s="2" t="s">
        <v>317</v>
      </c>
      <c r="AR994" s="2" t="s">
        <v>78</v>
      </c>
      <c r="AS994" s="2" t="s">
        <v>318</v>
      </c>
      <c r="AT994" s="2" t="s">
        <v>1075</v>
      </c>
      <c r="AU994" s="2" t="s">
        <v>1077</v>
      </c>
      <c r="AV994" s="2" t="s">
        <v>1076</v>
      </c>
    </row>
    <row r="995" spans="1:48" x14ac:dyDescent="0.55000000000000004">
      <c r="A995" s="2" t="s">
        <v>9626</v>
      </c>
      <c r="B995" s="4" t="s">
        <v>15874</v>
      </c>
      <c r="C995" s="2" t="s">
        <v>9627</v>
      </c>
      <c r="D995" s="2" t="s">
        <v>9628</v>
      </c>
      <c r="E995" s="2" t="s">
        <v>9632</v>
      </c>
      <c r="F995" s="2" t="s">
        <v>6504</v>
      </c>
      <c r="G995" s="2" t="s">
        <v>44</v>
      </c>
      <c r="H995" s="2" t="s">
        <v>7307</v>
      </c>
      <c r="I995" s="2">
        <f>VLOOKUP(K995,Coordinates!A:C,2,FALSE)</f>
        <v>40.641917999999997</v>
      </c>
      <c r="J995" s="2">
        <f>VLOOKUP(K995,Coordinates!A:C,3,FALSE)</f>
        <v>-74.019086999999999</v>
      </c>
      <c r="K995" s="2" t="s">
        <v>16645</v>
      </c>
      <c r="L995" s="2" t="s">
        <v>9629</v>
      </c>
      <c r="M995" s="2" t="s">
        <v>56</v>
      </c>
      <c r="N995" s="2" t="s">
        <v>41</v>
      </c>
      <c r="O995" s="2" t="s">
        <v>47</v>
      </c>
      <c r="P995" s="2" t="s">
        <v>804</v>
      </c>
      <c r="Q995" s="2" t="s">
        <v>58</v>
      </c>
      <c r="R995" s="2" t="s">
        <v>9630</v>
      </c>
      <c r="S995" s="2" t="s">
        <v>43</v>
      </c>
      <c r="T995" s="2" t="s">
        <v>9631</v>
      </c>
      <c r="U995" s="2" t="s">
        <v>9632</v>
      </c>
      <c r="V995" s="2" t="s">
        <v>6504</v>
      </c>
      <c r="W995" s="2" t="s">
        <v>44</v>
      </c>
      <c r="X995" s="2" t="s">
        <v>7307</v>
      </c>
      <c r="Y995" s="2" t="s">
        <v>9633</v>
      </c>
      <c r="Z995" s="2" t="s">
        <v>3679</v>
      </c>
      <c r="AA995" s="2" t="s">
        <v>7310</v>
      </c>
      <c r="AB995" s="2" t="s">
        <v>7311</v>
      </c>
      <c r="AC995" s="2" t="s">
        <v>7312</v>
      </c>
      <c r="AD995" s="2" t="s">
        <v>7313</v>
      </c>
      <c r="AE995" s="2" t="s">
        <v>9634</v>
      </c>
      <c r="AF995" s="2" t="s">
        <v>49</v>
      </c>
      <c r="AG995" s="2" t="s">
        <v>9635</v>
      </c>
      <c r="AH995" s="2" t="s">
        <v>9636</v>
      </c>
      <c r="AI995" s="2" t="s">
        <v>9286</v>
      </c>
      <c r="AJ995" s="2" t="s">
        <v>9286</v>
      </c>
      <c r="AK995" s="2" t="s">
        <v>9287</v>
      </c>
      <c r="AL995" s="2" t="s">
        <v>9288</v>
      </c>
      <c r="AM995" s="2" t="s">
        <v>9289</v>
      </c>
      <c r="AN995" s="2" t="s">
        <v>9287</v>
      </c>
      <c r="AO995" s="2" t="s">
        <v>9289</v>
      </c>
      <c r="AP995" s="2" t="s">
        <v>8022</v>
      </c>
      <c r="AQ995" s="2" t="s">
        <v>8023</v>
      </c>
      <c r="AR995" s="2" t="s">
        <v>78</v>
      </c>
      <c r="AS995" s="2" t="s">
        <v>8024</v>
      </c>
      <c r="AT995" s="2" t="s">
        <v>40</v>
      </c>
      <c r="AU995" s="2" t="s">
        <v>40</v>
      </c>
      <c r="AV995" s="2" t="s">
        <v>40</v>
      </c>
    </row>
    <row r="996" spans="1:48" x14ac:dyDescent="0.55000000000000004">
      <c r="A996" s="2" t="s">
        <v>9637</v>
      </c>
      <c r="B996" s="4" t="s">
        <v>15874</v>
      </c>
      <c r="C996" s="2" t="s">
        <v>9638</v>
      </c>
      <c r="D996" s="2" t="s">
        <v>9639</v>
      </c>
      <c r="E996" s="2" t="s">
        <v>9641</v>
      </c>
      <c r="F996" s="2" t="s">
        <v>6504</v>
      </c>
      <c r="G996" s="2" t="s">
        <v>44</v>
      </c>
      <c r="H996" s="2" t="s">
        <v>9295</v>
      </c>
      <c r="I996" s="2">
        <f>VLOOKUP(K996,Coordinates!A:C,2,FALSE)</f>
        <v>40.621324000000001</v>
      </c>
      <c r="J996" s="2">
        <f>VLOOKUP(K996,Coordinates!A:C,3,FALSE)</f>
        <v>-73.982502999999994</v>
      </c>
      <c r="K996" s="2" t="s">
        <v>16646</v>
      </c>
      <c r="L996" s="2" t="s">
        <v>9640</v>
      </c>
      <c r="M996" s="2" t="s">
        <v>56</v>
      </c>
      <c r="N996" s="2" t="s">
        <v>41</v>
      </c>
      <c r="O996" s="2" t="s">
        <v>215</v>
      </c>
      <c r="P996" s="2" t="s">
        <v>216</v>
      </c>
      <c r="Q996" s="2" t="s">
        <v>217</v>
      </c>
      <c r="R996" s="2" t="s">
        <v>1571</v>
      </c>
      <c r="S996" s="2" t="s">
        <v>43</v>
      </c>
      <c r="T996" s="2" t="s">
        <v>9638</v>
      </c>
      <c r="U996" s="2" t="s">
        <v>9641</v>
      </c>
      <c r="V996" s="2" t="s">
        <v>6504</v>
      </c>
      <c r="W996" s="2" t="s">
        <v>44</v>
      </c>
      <c r="X996" s="2" t="s">
        <v>9295</v>
      </c>
      <c r="Y996" s="2" t="s">
        <v>9642</v>
      </c>
      <c r="Z996" s="2" t="s">
        <v>9643</v>
      </c>
      <c r="AA996" s="2" t="s">
        <v>7482</v>
      </c>
      <c r="AB996" s="2" t="s">
        <v>9297</v>
      </c>
      <c r="AC996" s="2" t="s">
        <v>7483</v>
      </c>
      <c r="AD996" s="2" t="s">
        <v>7484</v>
      </c>
      <c r="AE996" s="2" t="s">
        <v>9644</v>
      </c>
      <c r="AF996" s="2" t="s">
        <v>49</v>
      </c>
      <c r="AG996" s="2" t="s">
        <v>9645</v>
      </c>
      <c r="AH996" s="2" t="s">
        <v>9646</v>
      </c>
      <c r="AI996" s="2" t="s">
        <v>9286</v>
      </c>
      <c r="AJ996" s="2" t="s">
        <v>9286</v>
      </c>
      <c r="AK996" s="2" t="s">
        <v>7599</v>
      </c>
      <c r="AL996" s="2" t="s">
        <v>40</v>
      </c>
      <c r="AM996" s="2" t="s">
        <v>7600</v>
      </c>
      <c r="AN996" s="2" t="s">
        <v>7599</v>
      </c>
      <c r="AO996" s="2" t="s">
        <v>40</v>
      </c>
      <c r="AP996" s="2" t="s">
        <v>8022</v>
      </c>
      <c r="AQ996" s="2" t="s">
        <v>8023</v>
      </c>
      <c r="AR996" s="2" t="s">
        <v>78</v>
      </c>
      <c r="AS996" s="2" t="s">
        <v>8024</v>
      </c>
      <c r="AT996" s="2" t="s">
        <v>7599</v>
      </c>
      <c r="AU996" s="2" t="s">
        <v>7601</v>
      </c>
      <c r="AV996" s="2" t="s">
        <v>7600</v>
      </c>
    </row>
    <row r="997" spans="1:48" x14ac:dyDescent="0.55000000000000004">
      <c r="A997" s="2" t="s">
        <v>9647</v>
      </c>
      <c r="B997" s="4" t="s">
        <v>15874</v>
      </c>
      <c r="C997" s="2" t="s">
        <v>9648</v>
      </c>
      <c r="D997" s="2" t="s">
        <v>9649</v>
      </c>
      <c r="E997" s="2" t="s">
        <v>9632</v>
      </c>
      <c r="F997" s="2" t="s">
        <v>6504</v>
      </c>
      <c r="G997" s="2" t="s">
        <v>44</v>
      </c>
      <c r="H997" s="2" t="s">
        <v>7307</v>
      </c>
      <c r="I997" s="2">
        <f>VLOOKUP(K997,Coordinates!A:C,2,FALSE)</f>
        <v>40.641917999999997</v>
      </c>
      <c r="J997" s="2">
        <f>VLOOKUP(K997,Coordinates!A:C,3,FALSE)</f>
        <v>-74.019086999999999</v>
      </c>
      <c r="K997" s="2" t="s">
        <v>16645</v>
      </c>
      <c r="L997" s="2" t="s">
        <v>9650</v>
      </c>
      <c r="M997" s="2" t="s">
        <v>56</v>
      </c>
      <c r="N997" s="2" t="s">
        <v>41</v>
      </c>
      <c r="O997" s="2" t="s">
        <v>47</v>
      </c>
      <c r="P997" s="2" t="s">
        <v>804</v>
      </c>
      <c r="Q997" s="2" t="s">
        <v>58</v>
      </c>
      <c r="R997" s="2" t="s">
        <v>2963</v>
      </c>
      <c r="S997" s="2" t="s">
        <v>43</v>
      </c>
      <c r="T997" s="2" t="s">
        <v>9631</v>
      </c>
      <c r="U997" s="2" t="s">
        <v>9632</v>
      </c>
      <c r="V997" s="2" t="s">
        <v>6504</v>
      </c>
      <c r="W997" s="2" t="s">
        <v>44</v>
      </c>
      <c r="X997" s="2" t="s">
        <v>7307</v>
      </c>
      <c r="Y997" s="2" t="s">
        <v>9633</v>
      </c>
      <c r="Z997" s="2" t="s">
        <v>3679</v>
      </c>
      <c r="AA997" s="2" t="s">
        <v>7310</v>
      </c>
      <c r="AB997" s="2" t="s">
        <v>7311</v>
      </c>
      <c r="AC997" s="2" t="s">
        <v>7312</v>
      </c>
      <c r="AD997" s="2" t="s">
        <v>7313</v>
      </c>
      <c r="AE997" s="2" t="s">
        <v>9651</v>
      </c>
      <c r="AF997" s="2" t="s">
        <v>49</v>
      </c>
      <c r="AG997" s="2" t="s">
        <v>9652</v>
      </c>
      <c r="AH997" s="2" t="s">
        <v>40</v>
      </c>
      <c r="AI997" s="2" t="s">
        <v>9286</v>
      </c>
      <c r="AJ997" s="2" t="s">
        <v>9286</v>
      </c>
      <c r="AK997" s="2" t="s">
        <v>9287</v>
      </c>
      <c r="AL997" s="2" t="s">
        <v>9288</v>
      </c>
      <c r="AM997" s="2" t="s">
        <v>9289</v>
      </c>
      <c r="AN997" s="2" t="s">
        <v>9287</v>
      </c>
      <c r="AO997" s="2" t="s">
        <v>9289</v>
      </c>
      <c r="AP997" s="2" t="s">
        <v>8022</v>
      </c>
      <c r="AQ997" s="2" t="s">
        <v>8023</v>
      </c>
      <c r="AR997" s="2" t="s">
        <v>78</v>
      </c>
      <c r="AS997" s="2" t="s">
        <v>8024</v>
      </c>
      <c r="AT997" s="2" t="s">
        <v>40</v>
      </c>
      <c r="AU997" s="2" t="s">
        <v>40</v>
      </c>
      <c r="AV997" s="2" t="s">
        <v>40</v>
      </c>
    </row>
    <row r="998" spans="1:48" x14ac:dyDescent="0.55000000000000004">
      <c r="A998" s="2" t="s">
        <v>9653</v>
      </c>
      <c r="B998" s="4" t="s">
        <v>15873</v>
      </c>
      <c r="C998" s="2" t="s">
        <v>9654</v>
      </c>
      <c r="D998" s="2" t="s">
        <v>9655</v>
      </c>
      <c r="E998" s="2" t="s">
        <v>9536</v>
      </c>
      <c r="F998" s="2" t="s">
        <v>6504</v>
      </c>
      <c r="G998" s="2" t="s">
        <v>44</v>
      </c>
      <c r="H998" s="2" t="s">
        <v>9295</v>
      </c>
      <c r="I998" s="2">
        <f>VLOOKUP(K998,Coordinates!A:C,2,FALSE)</f>
        <v>40.634932999999997</v>
      </c>
      <c r="J998" s="2">
        <f>VLOOKUP(K998,Coordinates!A:C,3,FALSE)</f>
        <v>-73.981902000000005</v>
      </c>
      <c r="K998" s="2" t="s">
        <v>16635</v>
      </c>
      <c r="L998" s="2" t="s">
        <v>9656</v>
      </c>
      <c r="M998" s="2" t="s">
        <v>56</v>
      </c>
      <c r="N998" s="2" t="s">
        <v>41</v>
      </c>
      <c r="O998" s="2" t="s">
        <v>42</v>
      </c>
      <c r="P998" s="2" t="s">
        <v>304</v>
      </c>
      <c r="Q998" s="2" t="s">
        <v>305</v>
      </c>
      <c r="R998" s="2" t="s">
        <v>2553</v>
      </c>
      <c r="S998" s="2" t="s">
        <v>43</v>
      </c>
      <c r="T998" s="2" t="s">
        <v>9533</v>
      </c>
      <c r="U998" s="2" t="s">
        <v>9536</v>
      </c>
      <c r="V998" s="2" t="s">
        <v>6504</v>
      </c>
      <c r="W998" s="2" t="s">
        <v>44</v>
      </c>
      <c r="X998" s="2" t="s">
        <v>9295</v>
      </c>
      <c r="Y998" s="2" t="s">
        <v>9537</v>
      </c>
      <c r="Z998" s="2" t="s">
        <v>9538</v>
      </c>
      <c r="AA998" s="2" t="s">
        <v>7482</v>
      </c>
      <c r="AB998" s="2" t="s">
        <v>9297</v>
      </c>
      <c r="AC998" s="2" t="s">
        <v>7483</v>
      </c>
      <c r="AD998" s="2" t="s">
        <v>7484</v>
      </c>
      <c r="AE998" s="2" t="s">
        <v>9657</v>
      </c>
      <c r="AF998" s="2" t="s">
        <v>331</v>
      </c>
      <c r="AG998" s="2" t="s">
        <v>9658</v>
      </c>
      <c r="AH998" s="2" t="s">
        <v>9659</v>
      </c>
      <c r="AI998" s="2" t="s">
        <v>9286</v>
      </c>
      <c r="AJ998" s="2" t="s">
        <v>9286</v>
      </c>
      <c r="AK998" s="2" t="s">
        <v>682</v>
      </c>
      <c r="AL998" s="2" t="s">
        <v>40</v>
      </c>
      <c r="AM998" s="2" t="s">
        <v>683</v>
      </c>
      <c r="AN998" s="2" t="s">
        <v>682</v>
      </c>
      <c r="AO998" s="2" t="s">
        <v>40</v>
      </c>
      <c r="AP998" s="2" t="s">
        <v>316</v>
      </c>
      <c r="AQ998" s="2" t="s">
        <v>317</v>
      </c>
      <c r="AR998" s="2" t="s">
        <v>78</v>
      </c>
      <c r="AS998" s="2" t="s">
        <v>318</v>
      </c>
      <c r="AT998" s="2" t="s">
        <v>682</v>
      </c>
      <c r="AU998" s="2" t="s">
        <v>684</v>
      </c>
      <c r="AV998" s="2" t="s">
        <v>683</v>
      </c>
    </row>
    <row r="999" spans="1:48" x14ac:dyDescent="0.55000000000000004">
      <c r="A999" s="2" t="s">
        <v>9660</v>
      </c>
      <c r="B999" s="4" t="s">
        <v>15874</v>
      </c>
      <c r="C999" s="2" t="s">
        <v>9661</v>
      </c>
      <c r="D999" s="2" t="s">
        <v>9662</v>
      </c>
      <c r="E999" s="2" t="s">
        <v>9665</v>
      </c>
      <c r="F999" s="2" t="s">
        <v>6504</v>
      </c>
      <c r="G999" s="2" t="s">
        <v>44</v>
      </c>
      <c r="H999" s="2" t="s">
        <v>9295</v>
      </c>
      <c r="I999" s="2">
        <f>VLOOKUP(K999,Coordinates!A:C,2,FALSE)</f>
        <v>40.607008</v>
      </c>
      <c r="J999" s="2">
        <f>VLOOKUP(K999,Coordinates!A:C,3,FALSE)</f>
        <v>-73.986851999999999</v>
      </c>
      <c r="K999" s="2" t="s">
        <v>16647</v>
      </c>
      <c r="L999" s="2" t="s">
        <v>9663</v>
      </c>
      <c r="M999" s="2" t="s">
        <v>56</v>
      </c>
      <c r="N999" s="2" t="s">
        <v>41</v>
      </c>
      <c r="O999" s="2" t="s">
        <v>47</v>
      </c>
      <c r="P999" s="2" t="s">
        <v>804</v>
      </c>
      <c r="Q999" s="2" t="s">
        <v>50</v>
      </c>
      <c r="R999" s="2" t="s">
        <v>51</v>
      </c>
      <c r="S999" s="2" t="s">
        <v>43</v>
      </c>
      <c r="T999" s="2" t="s">
        <v>9664</v>
      </c>
      <c r="U999" s="2" t="s">
        <v>9665</v>
      </c>
      <c r="V999" s="2" t="s">
        <v>6504</v>
      </c>
      <c r="W999" s="2" t="s">
        <v>44</v>
      </c>
      <c r="X999" s="2" t="s">
        <v>9295</v>
      </c>
      <c r="Y999" s="2" t="s">
        <v>9666</v>
      </c>
      <c r="Z999" s="2" t="s">
        <v>5570</v>
      </c>
      <c r="AA999" s="2" t="s">
        <v>9357</v>
      </c>
      <c r="AB999" s="2" t="s">
        <v>9297</v>
      </c>
      <c r="AC999" s="2" t="s">
        <v>9667</v>
      </c>
      <c r="AD999" s="2" t="s">
        <v>9668</v>
      </c>
      <c r="AE999" s="2" t="s">
        <v>9669</v>
      </c>
      <c r="AF999" s="2" t="s">
        <v>49</v>
      </c>
      <c r="AG999" s="2" t="s">
        <v>9670</v>
      </c>
      <c r="AH999" s="2" t="s">
        <v>9671</v>
      </c>
      <c r="AI999" s="2" t="s">
        <v>9286</v>
      </c>
      <c r="AJ999" s="2" t="s">
        <v>9286</v>
      </c>
      <c r="AK999" s="2" t="s">
        <v>9287</v>
      </c>
      <c r="AL999" s="2" t="s">
        <v>9288</v>
      </c>
      <c r="AM999" s="2" t="s">
        <v>9289</v>
      </c>
      <c r="AN999" s="2" t="s">
        <v>9287</v>
      </c>
      <c r="AO999" s="2" t="s">
        <v>9289</v>
      </c>
      <c r="AP999" s="2" t="s">
        <v>8022</v>
      </c>
      <c r="AQ999" s="2" t="s">
        <v>8023</v>
      </c>
      <c r="AR999" s="2" t="s">
        <v>78</v>
      </c>
      <c r="AS999" s="2" t="s">
        <v>8024</v>
      </c>
      <c r="AT999" s="2" t="s">
        <v>40</v>
      </c>
      <c r="AU999" s="2" t="s">
        <v>40</v>
      </c>
      <c r="AV999" s="2" t="s">
        <v>40</v>
      </c>
    </row>
    <row r="1000" spans="1:48" x14ac:dyDescent="0.55000000000000004">
      <c r="A1000" s="2" t="s">
        <v>9672</v>
      </c>
      <c r="B1000" s="4" t="s">
        <v>15874</v>
      </c>
      <c r="C1000" s="2" t="s">
        <v>9673</v>
      </c>
      <c r="D1000" s="2" t="s">
        <v>9674</v>
      </c>
      <c r="E1000" s="2" t="s">
        <v>9665</v>
      </c>
      <c r="F1000" s="2" t="s">
        <v>6504</v>
      </c>
      <c r="G1000" s="2" t="s">
        <v>44</v>
      </c>
      <c r="H1000" s="2" t="s">
        <v>9295</v>
      </c>
      <c r="I1000" s="2">
        <f>VLOOKUP(K1000,Coordinates!A:C,2,FALSE)</f>
        <v>40.607008</v>
      </c>
      <c r="J1000" s="2">
        <f>VLOOKUP(K1000,Coordinates!A:C,3,FALSE)</f>
        <v>-73.986851999999999</v>
      </c>
      <c r="K1000" s="2" t="s">
        <v>16647</v>
      </c>
      <c r="L1000" s="2" t="s">
        <v>9675</v>
      </c>
      <c r="M1000" s="2" t="s">
        <v>56</v>
      </c>
      <c r="N1000" s="2" t="s">
        <v>41</v>
      </c>
      <c r="O1000" s="2" t="s">
        <v>113</v>
      </c>
      <c r="P1000" s="2" t="s">
        <v>846</v>
      </c>
      <c r="Q1000" s="2" t="s">
        <v>847</v>
      </c>
      <c r="R1000" s="2" t="s">
        <v>51</v>
      </c>
      <c r="S1000" s="2" t="s">
        <v>43</v>
      </c>
      <c r="T1000" s="2" t="s">
        <v>9664</v>
      </c>
      <c r="U1000" s="2" t="s">
        <v>9665</v>
      </c>
      <c r="V1000" s="2" t="s">
        <v>6504</v>
      </c>
      <c r="W1000" s="2" t="s">
        <v>44</v>
      </c>
      <c r="X1000" s="2" t="s">
        <v>9295</v>
      </c>
      <c r="Y1000" s="2" t="s">
        <v>9666</v>
      </c>
      <c r="Z1000" s="2" t="s">
        <v>5570</v>
      </c>
      <c r="AA1000" s="2" t="s">
        <v>9357</v>
      </c>
      <c r="AB1000" s="2" t="s">
        <v>9297</v>
      </c>
      <c r="AC1000" s="2" t="s">
        <v>9667</v>
      </c>
      <c r="AD1000" s="2" t="s">
        <v>9668</v>
      </c>
      <c r="AE1000" s="2" t="s">
        <v>9676</v>
      </c>
      <c r="AF1000" s="2" t="s">
        <v>49</v>
      </c>
      <c r="AG1000" s="2" t="s">
        <v>9677</v>
      </c>
      <c r="AH1000" s="2" t="s">
        <v>9678</v>
      </c>
      <c r="AI1000" s="2" t="s">
        <v>9286</v>
      </c>
      <c r="AJ1000" s="2" t="s">
        <v>9286</v>
      </c>
      <c r="AK1000" s="2" t="s">
        <v>9287</v>
      </c>
      <c r="AL1000" s="2" t="s">
        <v>9288</v>
      </c>
      <c r="AM1000" s="2" t="s">
        <v>9289</v>
      </c>
      <c r="AN1000" s="2" t="s">
        <v>9287</v>
      </c>
      <c r="AO1000" s="2" t="s">
        <v>9289</v>
      </c>
      <c r="AP1000" s="2" t="s">
        <v>8022</v>
      </c>
      <c r="AQ1000" s="2" t="s">
        <v>8023</v>
      </c>
      <c r="AR1000" s="2" t="s">
        <v>78</v>
      </c>
      <c r="AS1000" s="2" t="s">
        <v>8024</v>
      </c>
      <c r="AT1000" s="2" t="s">
        <v>40</v>
      </c>
      <c r="AU1000" s="2" t="s">
        <v>40</v>
      </c>
      <c r="AV1000" s="2" t="s">
        <v>40</v>
      </c>
    </row>
    <row r="1001" spans="1:48" x14ac:dyDescent="0.55000000000000004">
      <c r="A1001" s="2" t="s">
        <v>9679</v>
      </c>
      <c r="B1001" s="4" t="s">
        <v>15874</v>
      </c>
      <c r="C1001" s="2" t="s">
        <v>9680</v>
      </c>
      <c r="D1001" s="2" t="s">
        <v>9681</v>
      </c>
      <c r="E1001" s="2" t="s">
        <v>9683</v>
      </c>
      <c r="F1001" s="2" t="s">
        <v>6504</v>
      </c>
      <c r="G1001" s="2" t="s">
        <v>44</v>
      </c>
      <c r="H1001" s="2" t="s">
        <v>9389</v>
      </c>
      <c r="I1001" s="2">
        <f>VLOOKUP(K1001,Coordinates!A:C,2,FALSE)</f>
        <v>40.606985999999999</v>
      </c>
      <c r="J1001" s="2">
        <f>VLOOKUP(K1001,Coordinates!A:C,3,FALSE)</f>
        <v>-74.007334999999998</v>
      </c>
      <c r="K1001" s="2" t="s">
        <v>16648</v>
      </c>
      <c r="L1001" s="2" t="s">
        <v>9682</v>
      </c>
      <c r="M1001" s="2" t="s">
        <v>56</v>
      </c>
      <c r="N1001" s="2" t="s">
        <v>41</v>
      </c>
      <c r="O1001" s="2" t="s">
        <v>47</v>
      </c>
      <c r="P1001" s="2" t="s">
        <v>804</v>
      </c>
      <c r="Q1001" s="2" t="s">
        <v>50</v>
      </c>
      <c r="R1001" s="2" t="s">
        <v>325</v>
      </c>
      <c r="S1001" s="2" t="s">
        <v>43</v>
      </c>
      <c r="T1001" s="2" t="s">
        <v>9384</v>
      </c>
      <c r="U1001" s="2" t="s">
        <v>9683</v>
      </c>
      <c r="V1001" s="2" t="s">
        <v>6504</v>
      </c>
      <c r="W1001" s="2" t="s">
        <v>44</v>
      </c>
      <c r="X1001" s="2" t="s">
        <v>9389</v>
      </c>
      <c r="Y1001" s="2" t="s">
        <v>9390</v>
      </c>
      <c r="Z1001" s="2" t="s">
        <v>2104</v>
      </c>
      <c r="AA1001" s="2" t="s">
        <v>9357</v>
      </c>
      <c r="AB1001" s="2" t="s">
        <v>9280</v>
      </c>
      <c r="AC1001" s="2" t="s">
        <v>9391</v>
      </c>
      <c r="AD1001" s="2" t="s">
        <v>9392</v>
      </c>
      <c r="AE1001" s="2" t="s">
        <v>9684</v>
      </c>
      <c r="AF1001" s="2" t="s">
        <v>49</v>
      </c>
      <c r="AG1001" s="2" t="s">
        <v>9685</v>
      </c>
      <c r="AH1001" s="2" t="s">
        <v>9686</v>
      </c>
      <c r="AI1001" s="2" t="s">
        <v>9286</v>
      </c>
      <c r="AJ1001" s="2" t="s">
        <v>9286</v>
      </c>
      <c r="AK1001" s="2" t="s">
        <v>9287</v>
      </c>
      <c r="AL1001" s="2" t="s">
        <v>9288</v>
      </c>
      <c r="AM1001" s="2" t="s">
        <v>9289</v>
      </c>
      <c r="AN1001" s="2" t="s">
        <v>9287</v>
      </c>
      <c r="AO1001" s="2" t="s">
        <v>9289</v>
      </c>
      <c r="AP1001" s="2" t="s">
        <v>8022</v>
      </c>
      <c r="AQ1001" s="2" t="s">
        <v>8023</v>
      </c>
      <c r="AR1001" s="2" t="s">
        <v>78</v>
      </c>
      <c r="AS1001" s="2" t="s">
        <v>8024</v>
      </c>
      <c r="AT1001" s="2" t="s">
        <v>40</v>
      </c>
      <c r="AU1001" s="2" t="s">
        <v>40</v>
      </c>
      <c r="AV1001" s="2" t="s">
        <v>40</v>
      </c>
    </row>
    <row r="1002" spans="1:48" x14ac:dyDescent="0.55000000000000004">
      <c r="A1002" s="2" t="s">
        <v>9687</v>
      </c>
      <c r="B1002" s="4" t="s">
        <v>15874</v>
      </c>
      <c r="C1002" s="2" t="s">
        <v>9688</v>
      </c>
      <c r="D1002" s="2" t="s">
        <v>9689</v>
      </c>
      <c r="E1002" s="2" t="s">
        <v>9691</v>
      </c>
      <c r="F1002" s="2" t="s">
        <v>6504</v>
      </c>
      <c r="G1002" s="2" t="s">
        <v>44</v>
      </c>
      <c r="H1002" s="2" t="s">
        <v>9277</v>
      </c>
      <c r="I1002" s="2">
        <f>VLOOKUP(K1002,Coordinates!A:C,2,FALSE)</f>
        <v>40.621698000000002</v>
      </c>
      <c r="J1002" s="2">
        <f>VLOOKUP(K1002,Coordinates!A:C,3,FALSE)</f>
        <v>-74.025670000000005</v>
      </c>
      <c r="K1002" s="2" t="s">
        <v>16649</v>
      </c>
      <c r="L1002" s="2" t="s">
        <v>40</v>
      </c>
      <c r="M1002" s="2" t="s">
        <v>56</v>
      </c>
      <c r="N1002" s="2" t="s">
        <v>41</v>
      </c>
      <c r="O1002" s="2" t="s">
        <v>1054</v>
      </c>
      <c r="P1002" s="2" t="s">
        <v>1055</v>
      </c>
      <c r="Q1002" s="2" t="s">
        <v>40</v>
      </c>
      <c r="R1002" s="2" t="s">
        <v>1056</v>
      </c>
      <c r="S1002" s="2" t="s">
        <v>43</v>
      </c>
      <c r="T1002" s="2" t="s">
        <v>9690</v>
      </c>
      <c r="U1002" s="2" t="s">
        <v>9691</v>
      </c>
      <c r="V1002" s="2" t="s">
        <v>6504</v>
      </c>
      <c r="W1002" s="2" t="s">
        <v>44</v>
      </c>
      <c r="X1002" s="2" t="s">
        <v>9277</v>
      </c>
      <c r="Y1002" s="2" t="s">
        <v>9692</v>
      </c>
      <c r="Z1002" s="2" t="s">
        <v>443</v>
      </c>
      <c r="AA1002" s="2" t="s">
        <v>9279</v>
      </c>
      <c r="AB1002" s="2" t="s">
        <v>9280</v>
      </c>
      <c r="AC1002" s="2" t="s">
        <v>9281</v>
      </c>
      <c r="AD1002" s="2" t="s">
        <v>9282</v>
      </c>
      <c r="AE1002" s="2" t="s">
        <v>9693</v>
      </c>
      <c r="AF1002" s="2" t="s">
        <v>49</v>
      </c>
      <c r="AG1002" s="2" t="s">
        <v>40</v>
      </c>
      <c r="AH1002" s="2" t="s">
        <v>40</v>
      </c>
      <c r="AI1002" s="2" t="s">
        <v>9286</v>
      </c>
      <c r="AJ1002" s="2" t="s">
        <v>9286</v>
      </c>
      <c r="AK1002" s="2" t="s">
        <v>9287</v>
      </c>
      <c r="AL1002" s="2" t="s">
        <v>9288</v>
      </c>
      <c r="AM1002" s="2" t="s">
        <v>9289</v>
      </c>
      <c r="AN1002" s="2" t="s">
        <v>9287</v>
      </c>
      <c r="AO1002" s="2" t="s">
        <v>9289</v>
      </c>
      <c r="AP1002" s="2" t="s">
        <v>40</v>
      </c>
      <c r="AQ1002" s="2" t="s">
        <v>40</v>
      </c>
      <c r="AR1002" s="2" t="s">
        <v>40</v>
      </c>
      <c r="AS1002" s="2" t="s">
        <v>40</v>
      </c>
      <c r="AT1002" s="2" t="s">
        <v>40</v>
      </c>
      <c r="AU1002" s="2" t="s">
        <v>40</v>
      </c>
      <c r="AV1002" s="2" t="s">
        <v>40</v>
      </c>
    </row>
    <row r="1003" spans="1:48" x14ac:dyDescent="0.55000000000000004">
      <c r="A1003" s="2" t="s">
        <v>9694</v>
      </c>
      <c r="B1003" s="4" t="s">
        <v>15874</v>
      </c>
      <c r="C1003" s="2" t="s">
        <v>9695</v>
      </c>
      <c r="D1003" s="2" t="s">
        <v>9696</v>
      </c>
      <c r="E1003" s="2" t="s">
        <v>9698</v>
      </c>
      <c r="F1003" s="2" t="s">
        <v>6504</v>
      </c>
      <c r="G1003" s="2" t="s">
        <v>44</v>
      </c>
      <c r="H1003" s="2" t="s">
        <v>7307</v>
      </c>
      <c r="I1003" s="2">
        <f>VLOOKUP(K1003,Coordinates!A:C,2,FALSE)</f>
        <v>40.639513000000001</v>
      </c>
      <c r="J1003" s="2">
        <f>VLOOKUP(K1003,Coordinates!A:C,3,FALSE)</f>
        <v>-74.020330999999999</v>
      </c>
      <c r="K1003" s="2" t="s">
        <v>16650</v>
      </c>
      <c r="L1003" s="2" t="s">
        <v>9697</v>
      </c>
      <c r="M1003" s="2" t="s">
        <v>56</v>
      </c>
      <c r="N1003" s="2" t="s">
        <v>41</v>
      </c>
      <c r="O1003" s="2" t="s">
        <v>47</v>
      </c>
      <c r="P1003" s="2" t="s">
        <v>804</v>
      </c>
      <c r="Q1003" s="2" t="s">
        <v>50</v>
      </c>
      <c r="R1003" s="2" t="s">
        <v>325</v>
      </c>
      <c r="S1003" s="2" t="s">
        <v>43</v>
      </c>
      <c r="T1003" s="2" t="s">
        <v>9695</v>
      </c>
      <c r="U1003" s="2" t="s">
        <v>9698</v>
      </c>
      <c r="V1003" s="2" t="s">
        <v>6504</v>
      </c>
      <c r="W1003" s="2" t="s">
        <v>44</v>
      </c>
      <c r="X1003" s="2" t="s">
        <v>7307</v>
      </c>
      <c r="Y1003" s="2" t="s">
        <v>9699</v>
      </c>
      <c r="Z1003" s="2" t="s">
        <v>1226</v>
      </c>
      <c r="AA1003" s="2" t="s">
        <v>7310</v>
      </c>
      <c r="AB1003" s="2" t="s">
        <v>7311</v>
      </c>
      <c r="AC1003" s="2" t="s">
        <v>7312</v>
      </c>
      <c r="AD1003" s="2" t="s">
        <v>7313</v>
      </c>
      <c r="AE1003" s="2" t="s">
        <v>9700</v>
      </c>
      <c r="AF1003" s="2" t="s">
        <v>49</v>
      </c>
      <c r="AG1003" s="2" t="s">
        <v>9701</v>
      </c>
      <c r="AH1003" s="2" t="s">
        <v>9702</v>
      </c>
      <c r="AI1003" s="2" t="s">
        <v>9286</v>
      </c>
      <c r="AJ1003" s="2" t="s">
        <v>9286</v>
      </c>
      <c r="AK1003" s="2" t="s">
        <v>9287</v>
      </c>
      <c r="AL1003" s="2" t="s">
        <v>9288</v>
      </c>
      <c r="AM1003" s="2" t="s">
        <v>9289</v>
      </c>
      <c r="AN1003" s="2" t="s">
        <v>9287</v>
      </c>
      <c r="AO1003" s="2" t="s">
        <v>9289</v>
      </c>
      <c r="AP1003" s="2" t="s">
        <v>8022</v>
      </c>
      <c r="AQ1003" s="2" t="s">
        <v>8023</v>
      </c>
      <c r="AR1003" s="2" t="s">
        <v>78</v>
      </c>
      <c r="AS1003" s="2" t="s">
        <v>8024</v>
      </c>
      <c r="AT1003" s="2" t="s">
        <v>40</v>
      </c>
      <c r="AU1003" s="2" t="s">
        <v>40</v>
      </c>
      <c r="AV1003" s="2" t="s">
        <v>40</v>
      </c>
    </row>
    <row r="1004" spans="1:48" x14ac:dyDescent="0.55000000000000004">
      <c r="A1004" s="2" t="s">
        <v>9703</v>
      </c>
      <c r="B1004" s="4" t="s">
        <v>15874</v>
      </c>
      <c r="C1004" s="2" t="s">
        <v>9704</v>
      </c>
      <c r="D1004" s="2" t="s">
        <v>9705</v>
      </c>
      <c r="E1004" s="2" t="s">
        <v>15931</v>
      </c>
      <c r="F1004" s="2" t="s">
        <v>6504</v>
      </c>
      <c r="G1004" s="2" t="s">
        <v>44</v>
      </c>
      <c r="H1004" s="2" t="s">
        <v>9708</v>
      </c>
      <c r="I1004" s="2">
        <f>VLOOKUP(K1004,Coordinates!A:C,2,FALSE)</f>
        <v>40.578893999999998</v>
      </c>
      <c r="J1004" s="2">
        <f>VLOOKUP(K1004,Coordinates!A:C,3,FALSE)</f>
        <v>-73.979603999999995</v>
      </c>
      <c r="K1004" s="2" t="s">
        <v>16651</v>
      </c>
      <c r="L1004" s="2" t="s">
        <v>9706</v>
      </c>
      <c r="M1004" s="2" t="s">
        <v>56</v>
      </c>
      <c r="N1004" s="2" t="s">
        <v>41</v>
      </c>
      <c r="O1004" s="2" t="s">
        <v>47</v>
      </c>
      <c r="P1004" s="2" t="s">
        <v>57</v>
      </c>
      <c r="Q1004" s="2" t="s">
        <v>58</v>
      </c>
      <c r="R1004" s="2" t="s">
        <v>1571</v>
      </c>
      <c r="S1004" s="2" t="s">
        <v>43</v>
      </c>
      <c r="T1004" s="2" t="s">
        <v>9704</v>
      </c>
      <c r="U1004" s="2" t="s">
        <v>9707</v>
      </c>
      <c r="V1004" s="2" t="s">
        <v>6504</v>
      </c>
      <c r="W1004" s="2" t="s">
        <v>44</v>
      </c>
      <c r="X1004" s="2" t="s">
        <v>9708</v>
      </c>
      <c r="Y1004" s="2" t="s">
        <v>9709</v>
      </c>
      <c r="Z1004" s="2" t="s">
        <v>9710</v>
      </c>
      <c r="AA1004" s="2" t="s">
        <v>9711</v>
      </c>
      <c r="AB1004" s="2" t="s">
        <v>9460</v>
      </c>
      <c r="AC1004" s="2" t="s">
        <v>9712</v>
      </c>
      <c r="AD1004" s="2" t="s">
        <v>9713</v>
      </c>
      <c r="AE1004" s="2" t="s">
        <v>9714</v>
      </c>
      <c r="AF1004" s="2" t="s">
        <v>49</v>
      </c>
      <c r="AG1004" s="2" t="s">
        <v>9715</v>
      </c>
      <c r="AH1004" s="2" t="s">
        <v>9716</v>
      </c>
      <c r="AI1004" s="2" t="s">
        <v>9717</v>
      </c>
      <c r="AJ1004" s="2" t="s">
        <v>9717</v>
      </c>
      <c r="AK1004" s="2" t="s">
        <v>9718</v>
      </c>
      <c r="AL1004" s="2" t="s">
        <v>9719</v>
      </c>
      <c r="AM1004" s="2" t="s">
        <v>9720</v>
      </c>
      <c r="AN1004" s="2" t="s">
        <v>9718</v>
      </c>
      <c r="AO1004" s="2" t="s">
        <v>9720</v>
      </c>
      <c r="AP1004" s="2" t="s">
        <v>8022</v>
      </c>
      <c r="AQ1004" s="2" t="s">
        <v>8023</v>
      </c>
      <c r="AR1004" s="2" t="s">
        <v>78</v>
      </c>
      <c r="AS1004" s="2" t="s">
        <v>8024</v>
      </c>
      <c r="AT1004" s="2" t="s">
        <v>40</v>
      </c>
      <c r="AU1004" s="2" t="s">
        <v>40</v>
      </c>
      <c r="AV1004" s="2" t="s">
        <v>40</v>
      </c>
    </row>
    <row r="1005" spans="1:48" x14ac:dyDescent="0.55000000000000004">
      <c r="A1005" s="2" t="s">
        <v>9721</v>
      </c>
      <c r="B1005" s="4" t="s">
        <v>15874</v>
      </c>
      <c r="C1005" s="2" t="s">
        <v>9722</v>
      </c>
      <c r="D1005" s="2" t="s">
        <v>9723</v>
      </c>
      <c r="E1005" s="2" t="s">
        <v>9725</v>
      </c>
      <c r="F1005" s="2" t="s">
        <v>6504</v>
      </c>
      <c r="G1005" s="2" t="s">
        <v>44</v>
      </c>
      <c r="H1005" s="2" t="s">
        <v>9726</v>
      </c>
      <c r="I1005" s="2">
        <f>VLOOKUP(K1005,Coordinates!A:C,2,FALSE)</f>
        <v>40.595756999999999</v>
      </c>
      <c r="J1005" s="2">
        <f>VLOOKUP(K1005,Coordinates!A:C,3,FALSE)</f>
        <v>-73.974851999999998</v>
      </c>
      <c r="K1005" s="2" t="s">
        <v>16652</v>
      </c>
      <c r="L1005" s="2" t="s">
        <v>9724</v>
      </c>
      <c r="M1005" s="2" t="s">
        <v>56</v>
      </c>
      <c r="N1005" s="2" t="s">
        <v>41</v>
      </c>
      <c r="O1005" s="2" t="s">
        <v>113</v>
      </c>
      <c r="P1005" s="2" t="s">
        <v>114</v>
      </c>
      <c r="Q1005" s="2" t="s">
        <v>115</v>
      </c>
      <c r="R1005" s="2" t="s">
        <v>4828</v>
      </c>
      <c r="S1005" s="2" t="s">
        <v>43</v>
      </c>
      <c r="T1005" s="2" t="s">
        <v>9722</v>
      </c>
      <c r="U1005" s="2" t="s">
        <v>9725</v>
      </c>
      <c r="V1005" s="2" t="s">
        <v>6504</v>
      </c>
      <c r="W1005" s="2" t="s">
        <v>44</v>
      </c>
      <c r="X1005" s="2" t="s">
        <v>9726</v>
      </c>
      <c r="Y1005" s="2" t="s">
        <v>9727</v>
      </c>
      <c r="Z1005" s="2" t="s">
        <v>9728</v>
      </c>
      <c r="AA1005" s="2" t="s">
        <v>9729</v>
      </c>
      <c r="AB1005" s="2" t="s">
        <v>9460</v>
      </c>
      <c r="AC1005" s="2" t="s">
        <v>9730</v>
      </c>
      <c r="AD1005" s="2" t="s">
        <v>9731</v>
      </c>
      <c r="AE1005" s="2" t="s">
        <v>9732</v>
      </c>
      <c r="AF1005" s="2" t="s">
        <v>49</v>
      </c>
      <c r="AG1005" s="2" t="s">
        <v>9733</v>
      </c>
      <c r="AH1005" s="2" t="s">
        <v>9734</v>
      </c>
      <c r="AI1005" s="2" t="s">
        <v>9717</v>
      </c>
      <c r="AJ1005" s="2" t="s">
        <v>9717</v>
      </c>
      <c r="AK1005" s="2" t="s">
        <v>9718</v>
      </c>
      <c r="AL1005" s="2" t="s">
        <v>9719</v>
      </c>
      <c r="AM1005" s="2" t="s">
        <v>9720</v>
      </c>
      <c r="AN1005" s="2" t="s">
        <v>9718</v>
      </c>
      <c r="AO1005" s="2" t="s">
        <v>9720</v>
      </c>
      <c r="AP1005" s="2" t="s">
        <v>8022</v>
      </c>
      <c r="AQ1005" s="2" t="s">
        <v>8023</v>
      </c>
      <c r="AR1005" s="2" t="s">
        <v>78</v>
      </c>
      <c r="AS1005" s="2" t="s">
        <v>8024</v>
      </c>
      <c r="AT1005" s="2" t="s">
        <v>40</v>
      </c>
      <c r="AU1005" s="2" t="s">
        <v>40</v>
      </c>
      <c r="AV1005" s="2" t="s">
        <v>40</v>
      </c>
    </row>
    <row r="1006" spans="1:48" x14ac:dyDescent="0.55000000000000004">
      <c r="A1006" s="2" t="s">
        <v>9735</v>
      </c>
      <c r="B1006" s="4" t="s">
        <v>15873</v>
      </c>
      <c r="C1006" s="2" t="s">
        <v>9736</v>
      </c>
      <c r="D1006" s="2" t="s">
        <v>9737</v>
      </c>
      <c r="E1006" s="2" t="s">
        <v>9739</v>
      </c>
      <c r="F1006" s="2" t="s">
        <v>6504</v>
      </c>
      <c r="G1006" s="2" t="s">
        <v>44</v>
      </c>
      <c r="H1006" s="2" t="s">
        <v>9295</v>
      </c>
      <c r="I1006" s="2">
        <f>VLOOKUP(K1006,Coordinates!A:C,2,FALSE)</f>
        <v>40.607982</v>
      </c>
      <c r="J1006" s="2">
        <f>VLOOKUP(K1006,Coordinates!A:C,3,FALSE)</f>
        <v>-73.985159999999993</v>
      </c>
      <c r="K1006" s="2" t="s">
        <v>16653</v>
      </c>
      <c r="L1006" s="2" t="s">
        <v>9738</v>
      </c>
      <c r="M1006" s="2" t="s">
        <v>56</v>
      </c>
      <c r="N1006" s="2" t="s">
        <v>41</v>
      </c>
      <c r="O1006" s="2" t="s">
        <v>228</v>
      </c>
      <c r="P1006" s="2" t="s">
        <v>229</v>
      </c>
      <c r="Q1006" s="2" t="s">
        <v>230</v>
      </c>
      <c r="R1006" s="2" t="s">
        <v>4663</v>
      </c>
      <c r="S1006" s="2" t="s">
        <v>43</v>
      </c>
      <c r="T1006" s="2" t="s">
        <v>9736</v>
      </c>
      <c r="U1006" s="2" t="s">
        <v>9739</v>
      </c>
      <c r="V1006" s="2" t="s">
        <v>6504</v>
      </c>
      <c r="W1006" s="2" t="s">
        <v>44</v>
      </c>
      <c r="X1006" s="2" t="s">
        <v>9295</v>
      </c>
      <c r="Y1006" s="2" t="s">
        <v>9740</v>
      </c>
      <c r="Z1006" s="2" t="s">
        <v>9741</v>
      </c>
      <c r="AA1006" s="2" t="s">
        <v>9357</v>
      </c>
      <c r="AB1006" s="2" t="s">
        <v>9297</v>
      </c>
      <c r="AC1006" s="2" t="s">
        <v>9667</v>
      </c>
      <c r="AD1006" s="2" t="s">
        <v>9668</v>
      </c>
      <c r="AE1006" s="2" t="s">
        <v>9742</v>
      </c>
      <c r="AF1006" s="2" t="s">
        <v>49</v>
      </c>
      <c r="AG1006" s="2" t="s">
        <v>9743</v>
      </c>
      <c r="AH1006" s="2" t="s">
        <v>9744</v>
      </c>
      <c r="AI1006" s="2" t="s">
        <v>9717</v>
      </c>
      <c r="AJ1006" s="2" t="s">
        <v>9717</v>
      </c>
      <c r="AK1006" s="2" t="s">
        <v>9718</v>
      </c>
      <c r="AL1006" s="2" t="s">
        <v>9719</v>
      </c>
      <c r="AM1006" s="2" t="s">
        <v>9720</v>
      </c>
      <c r="AN1006" s="2" t="s">
        <v>9718</v>
      </c>
      <c r="AO1006" s="2" t="s">
        <v>9720</v>
      </c>
      <c r="AP1006" s="2" t="s">
        <v>8022</v>
      </c>
      <c r="AQ1006" s="2" t="s">
        <v>8023</v>
      </c>
      <c r="AR1006" s="2" t="s">
        <v>78</v>
      </c>
      <c r="AS1006" s="2" t="s">
        <v>8024</v>
      </c>
      <c r="AT1006" s="2" t="s">
        <v>40</v>
      </c>
      <c r="AU1006" s="2" t="s">
        <v>40</v>
      </c>
      <c r="AV1006" s="2" t="s">
        <v>40</v>
      </c>
    </row>
    <row r="1007" spans="1:48" x14ac:dyDescent="0.55000000000000004">
      <c r="A1007" s="2" t="s">
        <v>9745</v>
      </c>
      <c r="B1007" s="4" t="s">
        <v>15874</v>
      </c>
      <c r="C1007" s="2" t="s">
        <v>9746</v>
      </c>
      <c r="D1007" s="2" t="s">
        <v>9747</v>
      </c>
      <c r="E1007" s="2" t="s">
        <v>9749</v>
      </c>
      <c r="F1007" s="2" t="s">
        <v>6504</v>
      </c>
      <c r="G1007" s="2" t="s">
        <v>44</v>
      </c>
      <c r="H1007" s="2" t="s">
        <v>9726</v>
      </c>
      <c r="I1007" s="2">
        <f>VLOOKUP(K1007,Coordinates!A:C,2,FALSE)</f>
        <v>40.600974000000001</v>
      </c>
      <c r="J1007" s="2">
        <f>VLOOKUP(K1007,Coordinates!A:C,3,FALSE)</f>
        <v>-73.985665999999995</v>
      </c>
      <c r="K1007" s="2" t="s">
        <v>16654</v>
      </c>
      <c r="L1007" s="2" t="s">
        <v>9748</v>
      </c>
      <c r="M1007" s="2" t="s">
        <v>56</v>
      </c>
      <c r="N1007" s="2" t="s">
        <v>41</v>
      </c>
      <c r="O1007" s="2" t="s">
        <v>47</v>
      </c>
      <c r="P1007" s="2" t="s">
        <v>804</v>
      </c>
      <c r="Q1007" s="2" t="s">
        <v>58</v>
      </c>
      <c r="R1007" s="2" t="s">
        <v>649</v>
      </c>
      <c r="S1007" s="2" t="s">
        <v>43</v>
      </c>
      <c r="T1007" s="2" t="s">
        <v>9746</v>
      </c>
      <c r="U1007" s="2" t="s">
        <v>9749</v>
      </c>
      <c r="V1007" s="2" t="s">
        <v>6504</v>
      </c>
      <c r="W1007" s="2" t="s">
        <v>44</v>
      </c>
      <c r="X1007" s="2" t="s">
        <v>9726</v>
      </c>
      <c r="Y1007" s="2" t="s">
        <v>9750</v>
      </c>
      <c r="Z1007" s="2" t="s">
        <v>5822</v>
      </c>
      <c r="AA1007" s="2" t="s">
        <v>9357</v>
      </c>
      <c r="AB1007" s="2" t="s">
        <v>9460</v>
      </c>
      <c r="AC1007" s="2" t="s">
        <v>9667</v>
      </c>
      <c r="AD1007" s="2" t="s">
        <v>9668</v>
      </c>
      <c r="AE1007" s="2" t="s">
        <v>9751</v>
      </c>
      <c r="AF1007" s="2" t="s">
        <v>49</v>
      </c>
      <c r="AG1007" s="2" t="s">
        <v>9752</v>
      </c>
      <c r="AH1007" s="2" t="s">
        <v>9753</v>
      </c>
      <c r="AI1007" s="2" t="s">
        <v>9717</v>
      </c>
      <c r="AJ1007" s="2" t="s">
        <v>9717</v>
      </c>
      <c r="AK1007" s="2" t="s">
        <v>9718</v>
      </c>
      <c r="AL1007" s="2" t="s">
        <v>9719</v>
      </c>
      <c r="AM1007" s="2" t="s">
        <v>9720</v>
      </c>
      <c r="AN1007" s="2" t="s">
        <v>9718</v>
      </c>
      <c r="AO1007" s="2" t="s">
        <v>9720</v>
      </c>
      <c r="AP1007" s="2" t="s">
        <v>8022</v>
      </c>
      <c r="AQ1007" s="2" t="s">
        <v>8023</v>
      </c>
      <c r="AR1007" s="2" t="s">
        <v>78</v>
      </c>
      <c r="AS1007" s="2" t="s">
        <v>8024</v>
      </c>
      <c r="AT1007" s="2" t="s">
        <v>40</v>
      </c>
      <c r="AU1007" s="2" t="s">
        <v>40</v>
      </c>
      <c r="AV1007" s="2" t="s">
        <v>40</v>
      </c>
    </row>
    <row r="1008" spans="1:48" x14ac:dyDescent="0.55000000000000004">
      <c r="A1008" s="2" t="s">
        <v>9754</v>
      </c>
      <c r="B1008" s="4" t="s">
        <v>15874</v>
      </c>
      <c r="C1008" s="2" t="s">
        <v>9755</v>
      </c>
      <c r="D1008" s="2" t="s">
        <v>9756</v>
      </c>
      <c r="E1008" s="2" t="s">
        <v>9760</v>
      </c>
      <c r="F1008" s="2" t="s">
        <v>6504</v>
      </c>
      <c r="G1008" s="2" t="s">
        <v>44</v>
      </c>
      <c r="H1008" s="2" t="s">
        <v>9761</v>
      </c>
      <c r="I1008" s="2">
        <f>VLOOKUP(K1008,Coordinates!A:C,2,FALSE)</f>
        <v>40.583111000000002</v>
      </c>
      <c r="J1008" s="2">
        <f>VLOOKUP(K1008,Coordinates!A:C,3,FALSE)</f>
        <v>-73.954189</v>
      </c>
      <c r="K1008" s="2" t="s">
        <v>16655</v>
      </c>
      <c r="L1008" s="2" t="s">
        <v>9757</v>
      </c>
      <c r="M1008" s="2" t="s">
        <v>56</v>
      </c>
      <c r="N1008" s="2" t="s">
        <v>41</v>
      </c>
      <c r="O1008" s="2" t="s">
        <v>228</v>
      </c>
      <c r="P1008" s="2" t="s">
        <v>229</v>
      </c>
      <c r="Q1008" s="2" t="s">
        <v>230</v>
      </c>
      <c r="R1008" s="2" t="s">
        <v>9758</v>
      </c>
      <c r="S1008" s="2" t="s">
        <v>43</v>
      </c>
      <c r="T1008" s="2" t="s">
        <v>9759</v>
      </c>
      <c r="U1008" s="2" t="s">
        <v>9760</v>
      </c>
      <c r="V1008" s="2" t="s">
        <v>6504</v>
      </c>
      <c r="W1008" s="2" t="s">
        <v>44</v>
      </c>
      <c r="X1008" s="2" t="s">
        <v>9761</v>
      </c>
      <c r="Y1008" s="2" t="s">
        <v>9762</v>
      </c>
      <c r="Z1008" s="2" t="s">
        <v>9763</v>
      </c>
      <c r="AA1008" s="2" t="s">
        <v>9729</v>
      </c>
      <c r="AB1008" s="2" t="s">
        <v>9764</v>
      </c>
      <c r="AC1008" s="2" t="s">
        <v>9765</v>
      </c>
      <c r="AD1008" s="2" t="s">
        <v>9766</v>
      </c>
      <c r="AE1008" s="2" t="s">
        <v>9767</v>
      </c>
      <c r="AF1008" s="2" t="s">
        <v>49</v>
      </c>
      <c r="AG1008" s="2" t="s">
        <v>9768</v>
      </c>
      <c r="AH1008" s="2" t="s">
        <v>9769</v>
      </c>
      <c r="AI1008" s="2" t="s">
        <v>9717</v>
      </c>
      <c r="AJ1008" s="2" t="s">
        <v>9717</v>
      </c>
      <c r="AK1008" s="2" t="s">
        <v>9718</v>
      </c>
      <c r="AL1008" s="2" t="s">
        <v>9719</v>
      </c>
      <c r="AM1008" s="2" t="s">
        <v>9720</v>
      </c>
      <c r="AN1008" s="2" t="s">
        <v>9718</v>
      </c>
      <c r="AO1008" s="2" t="s">
        <v>9720</v>
      </c>
      <c r="AP1008" s="2" t="s">
        <v>8022</v>
      </c>
      <c r="AQ1008" s="2" t="s">
        <v>8023</v>
      </c>
      <c r="AR1008" s="2" t="s">
        <v>78</v>
      </c>
      <c r="AS1008" s="2" t="s">
        <v>8024</v>
      </c>
      <c r="AT1008" s="2" t="s">
        <v>40</v>
      </c>
      <c r="AU1008" s="2" t="s">
        <v>40</v>
      </c>
      <c r="AV1008" s="2" t="s">
        <v>40</v>
      </c>
    </row>
    <row r="1009" spans="1:48" x14ac:dyDescent="0.55000000000000004">
      <c r="A1009" s="2" t="s">
        <v>9770</v>
      </c>
      <c r="B1009" s="4" t="s">
        <v>15874</v>
      </c>
      <c r="C1009" s="2" t="s">
        <v>9771</v>
      </c>
      <c r="D1009" s="2" t="s">
        <v>9772</v>
      </c>
      <c r="E1009" s="2" t="s">
        <v>15932</v>
      </c>
      <c r="F1009" s="2" t="s">
        <v>6504</v>
      </c>
      <c r="G1009" s="2" t="s">
        <v>44</v>
      </c>
      <c r="H1009" s="2" t="s">
        <v>9775</v>
      </c>
      <c r="I1009" s="2">
        <f>VLOOKUP(K1009,Coordinates!A:C,2,FALSE)</f>
        <v>40.621526000000003</v>
      </c>
      <c r="J1009" s="2">
        <f>VLOOKUP(K1009,Coordinates!A:C,3,FALSE)</f>
        <v>-73.965830999999994</v>
      </c>
      <c r="K1009" s="2" t="s">
        <v>16656</v>
      </c>
      <c r="L1009" s="2" t="s">
        <v>9773</v>
      </c>
      <c r="M1009" s="2" t="s">
        <v>56</v>
      </c>
      <c r="N1009" s="2" t="s">
        <v>41</v>
      </c>
      <c r="O1009" s="2" t="s">
        <v>113</v>
      </c>
      <c r="P1009" s="2" t="s">
        <v>114</v>
      </c>
      <c r="Q1009" s="2" t="s">
        <v>115</v>
      </c>
      <c r="R1009" s="2" t="s">
        <v>2122</v>
      </c>
      <c r="S1009" s="2" t="s">
        <v>43</v>
      </c>
      <c r="T1009" s="2" t="s">
        <v>9771</v>
      </c>
      <c r="U1009" s="2" t="s">
        <v>9774</v>
      </c>
      <c r="V1009" s="2" t="s">
        <v>6504</v>
      </c>
      <c r="W1009" s="2" t="s">
        <v>44</v>
      </c>
      <c r="X1009" s="2" t="s">
        <v>9775</v>
      </c>
      <c r="Y1009" s="2" t="s">
        <v>9776</v>
      </c>
      <c r="Z1009" s="2" t="s">
        <v>9777</v>
      </c>
      <c r="AA1009" s="2" t="s">
        <v>7482</v>
      </c>
      <c r="AB1009" s="2" t="s">
        <v>9297</v>
      </c>
      <c r="AC1009" s="2" t="s">
        <v>9778</v>
      </c>
      <c r="AD1009" s="2" t="s">
        <v>9779</v>
      </c>
      <c r="AE1009" s="2" t="s">
        <v>9780</v>
      </c>
      <c r="AF1009" s="2" t="s">
        <v>49</v>
      </c>
      <c r="AG1009" s="2" t="s">
        <v>9781</v>
      </c>
      <c r="AH1009" s="2" t="s">
        <v>9782</v>
      </c>
      <c r="AI1009" s="2" t="s">
        <v>9717</v>
      </c>
      <c r="AJ1009" s="2" t="s">
        <v>9717</v>
      </c>
      <c r="AK1009" s="2" t="s">
        <v>9718</v>
      </c>
      <c r="AL1009" s="2" t="s">
        <v>9719</v>
      </c>
      <c r="AM1009" s="2" t="s">
        <v>9720</v>
      </c>
      <c r="AN1009" s="2" t="s">
        <v>9718</v>
      </c>
      <c r="AO1009" s="2" t="s">
        <v>9720</v>
      </c>
      <c r="AP1009" s="2" t="s">
        <v>8022</v>
      </c>
      <c r="AQ1009" s="2" t="s">
        <v>8023</v>
      </c>
      <c r="AR1009" s="2" t="s">
        <v>78</v>
      </c>
      <c r="AS1009" s="2" t="s">
        <v>8024</v>
      </c>
      <c r="AT1009" s="2" t="s">
        <v>40</v>
      </c>
      <c r="AU1009" s="2" t="s">
        <v>40</v>
      </c>
      <c r="AV1009" s="2" t="s">
        <v>40</v>
      </c>
    </row>
    <row r="1010" spans="1:48" x14ac:dyDescent="0.55000000000000004">
      <c r="A1010" s="2" t="s">
        <v>9783</v>
      </c>
      <c r="B1010" s="4" t="s">
        <v>15874</v>
      </c>
      <c r="C1010" s="2" t="s">
        <v>9784</v>
      </c>
      <c r="D1010" s="2" t="s">
        <v>9785</v>
      </c>
      <c r="E1010" s="2" t="s">
        <v>15933</v>
      </c>
      <c r="F1010" s="2" t="s">
        <v>6504</v>
      </c>
      <c r="G1010" s="2" t="s">
        <v>44</v>
      </c>
      <c r="H1010" s="2" t="s">
        <v>9708</v>
      </c>
      <c r="I1010" s="2">
        <f>VLOOKUP(K1010,Coordinates!A:C,2,FALSE)</f>
        <v>40.577542999999999</v>
      </c>
      <c r="J1010" s="2">
        <f>VLOOKUP(K1010,Coordinates!A:C,3,FALSE)</f>
        <v>-73.970827</v>
      </c>
      <c r="K1010" s="2" t="s">
        <v>16657</v>
      </c>
      <c r="L1010" s="2" t="s">
        <v>9786</v>
      </c>
      <c r="M1010" s="2" t="s">
        <v>56</v>
      </c>
      <c r="N1010" s="2" t="s">
        <v>41</v>
      </c>
      <c r="O1010" s="2" t="s">
        <v>47</v>
      </c>
      <c r="P1010" s="2" t="s">
        <v>57</v>
      </c>
      <c r="Q1010" s="2" t="s">
        <v>58</v>
      </c>
      <c r="R1010" s="2" t="s">
        <v>2091</v>
      </c>
      <c r="S1010" s="2" t="s">
        <v>43</v>
      </c>
      <c r="T1010" s="2" t="s">
        <v>9784</v>
      </c>
      <c r="U1010" s="2" t="s">
        <v>9787</v>
      </c>
      <c r="V1010" s="2" t="s">
        <v>6504</v>
      </c>
      <c r="W1010" s="2" t="s">
        <v>44</v>
      </c>
      <c r="X1010" s="2" t="s">
        <v>9708</v>
      </c>
      <c r="Y1010" s="2" t="s">
        <v>9788</v>
      </c>
      <c r="Z1010" s="2" t="s">
        <v>9789</v>
      </c>
      <c r="AA1010" s="2" t="s">
        <v>9711</v>
      </c>
      <c r="AB1010" s="2" t="s">
        <v>9764</v>
      </c>
      <c r="AC1010" s="2" t="s">
        <v>9712</v>
      </c>
      <c r="AD1010" s="2" t="s">
        <v>9713</v>
      </c>
      <c r="AE1010" s="2" t="s">
        <v>9790</v>
      </c>
      <c r="AF1010" s="2" t="s">
        <v>49</v>
      </c>
      <c r="AG1010" s="2" t="s">
        <v>9791</v>
      </c>
      <c r="AH1010" s="2" t="s">
        <v>9792</v>
      </c>
      <c r="AI1010" s="2" t="s">
        <v>9717</v>
      </c>
      <c r="AJ1010" s="2" t="s">
        <v>9717</v>
      </c>
      <c r="AK1010" s="2" t="s">
        <v>9718</v>
      </c>
      <c r="AL1010" s="2" t="s">
        <v>9719</v>
      </c>
      <c r="AM1010" s="2" t="s">
        <v>9720</v>
      </c>
      <c r="AN1010" s="2" t="s">
        <v>9718</v>
      </c>
      <c r="AO1010" s="2" t="s">
        <v>9720</v>
      </c>
      <c r="AP1010" s="2" t="s">
        <v>8022</v>
      </c>
      <c r="AQ1010" s="2" t="s">
        <v>8023</v>
      </c>
      <c r="AR1010" s="2" t="s">
        <v>78</v>
      </c>
      <c r="AS1010" s="2" t="s">
        <v>8024</v>
      </c>
      <c r="AT1010" s="2" t="s">
        <v>40</v>
      </c>
      <c r="AU1010" s="2" t="s">
        <v>40</v>
      </c>
      <c r="AV1010" s="2" t="s">
        <v>40</v>
      </c>
    </row>
    <row r="1011" spans="1:48" x14ac:dyDescent="0.55000000000000004">
      <c r="A1011" s="2" t="s">
        <v>9793</v>
      </c>
      <c r="B1011" s="4" t="s">
        <v>15874</v>
      </c>
      <c r="C1011" s="2" t="s">
        <v>9794</v>
      </c>
      <c r="D1011" s="2" t="s">
        <v>9795</v>
      </c>
      <c r="E1011" s="2" t="s">
        <v>9797</v>
      </c>
      <c r="F1011" s="2" t="s">
        <v>6504</v>
      </c>
      <c r="G1011" s="2" t="s">
        <v>44</v>
      </c>
      <c r="H1011" s="2" t="s">
        <v>9389</v>
      </c>
      <c r="I1011" s="2">
        <f>VLOOKUP(K1011,Coordinates!A:C,2,FALSE)</f>
        <v>40.597549000000001</v>
      </c>
      <c r="J1011" s="2">
        <f>VLOOKUP(K1011,Coordinates!A:C,3,FALSE)</f>
        <v>-73.992082999999994</v>
      </c>
      <c r="K1011" s="2" t="s">
        <v>16658</v>
      </c>
      <c r="L1011" s="2" t="s">
        <v>9796</v>
      </c>
      <c r="M1011" s="2" t="s">
        <v>56</v>
      </c>
      <c r="N1011" s="2" t="s">
        <v>41</v>
      </c>
      <c r="O1011" s="2" t="s">
        <v>47</v>
      </c>
      <c r="P1011" s="2" t="s">
        <v>804</v>
      </c>
      <c r="Q1011" s="2" t="s">
        <v>58</v>
      </c>
      <c r="R1011" s="2" t="s">
        <v>5578</v>
      </c>
      <c r="S1011" s="2" t="s">
        <v>43</v>
      </c>
      <c r="T1011" s="2" t="s">
        <v>9794</v>
      </c>
      <c r="U1011" s="2" t="s">
        <v>9797</v>
      </c>
      <c r="V1011" s="2" t="s">
        <v>6504</v>
      </c>
      <c r="W1011" s="2" t="s">
        <v>44</v>
      </c>
      <c r="X1011" s="2" t="s">
        <v>9389</v>
      </c>
      <c r="Y1011" s="2" t="s">
        <v>9798</v>
      </c>
      <c r="Z1011" s="2" t="s">
        <v>5719</v>
      </c>
      <c r="AA1011" s="2" t="s">
        <v>9357</v>
      </c>
      <c r="AB1011" s="2" t="s">
        <v>9460</v>
      </c>
      <c r="AC1011" s="2" t="s">
        <v>9667</v>
      </c>
      <c r="AD1011" s="2" t="s">
        <v>9668</v>
      </c>
      <c r="AE1011" s="2" t="s">
        <v>9799</v>
      </c>
      <c r="AF1011" s="2" t="s">
        <v>49</v>
      </c>
      <c r="AG1011" s="2" t="s">
        <v>9800</v>
      </c>
      <c r="AH1011" s="2" t="s">
        <v>9801</v>
      </c>
      <c r="AI1011" s="2" t="s">
        <v>9717</v>
      </c>
      <c r="AJ1011" s="2" t="s">
        <v>9717</v>
      </c>
      <c r="AK1011" s="2" t="s">
        <v>9718</v>
      </c>
      <c r="AL1011" s="2" t="s">
        <v>9719</v>
      </c>
      <c r="AM1011" s="2" t="s">
        <v>9720</v>
      </c>
      <c r="AN1011" s="2" t="s">
        <v>9718</v>
      </c>
      <c r="AO1011" s="2" t="s">
        <v>9720</v>
      </c>
      <c r="AP1011" s="2" t="s">
        <v>8022</v>
      </c>
      <c r="AQ1011" s="2" t="s">
        <v>8023</v>
      </c>
      <c r="AR1011" s="2" t="s">
        <v>78</v>
      </c>
      <c r="AS1011" s="2" t="s">
        <v>8024</v>
      </c>
      <c r="AT1011" s="2" t="s">
        <v>40</v>
      </c>
      <c r="AU1011" s="2" t="s">
        <v>40</v>
      </c>
      <c r="AV1011" s="2" t="s">
        <v>40</v>
      </c>
    </row>
    <row r="1012" spans="1:48" x14ac:dyDescent="0.55000000000000004">
      <c r="A1012" s="2" t="s">
        <v>9802</v>
      </c>
      <c r="B1012" s="4" t="s">
        <v>15874</v>
      </c>
      <c r="C1012" s="2" t="s">
        <v>9803</v>
      </c>
      <c r="D1012" s="2" t="s">
        <v>9804</v>
      </c>
      <c r="E1012" s="2" t="s">
        <v>9806</v>
      </c>
      <c r="F1012" s="2" t="s">
        <v>6504</v>
      </c>
      <c r="G1012" s="2" t="s">
        <v>44</v>
      </c>
      <c r="H1012" s="2" t="s">
        <v>9295</v>
      </c>
      <c r="I1012" s="2">
        <f>VLOOKUP(K1012,Coordinates!A:C,2,FALSE)</f>
        <v>40.622867999999997</v>
      </c>
      <c r="J1012" s="2">
        <f>VLOOKUP(K1012,Coordinates!A:C,3,FALSE)</f>
        <v>-73.978825000000001</v>
      </c>
      <c r="K1012" s="2" t="s">
        <v>16659</v>
      </c>
      <c r="L1012" s="2" t="s">
        <v>9805</v>
      </c>
      <c r="M1012" s="2" t="s">
        <v>56</v>
      </c>
      <c r="N1012" s="2" t="s">
        <v>41</v>
      </c>
      <c r="O1012" s="2" t="s">
        <v>113</v>
      </c>
      <c r="P1012" s="2" t="s">
        <v>846</v>
      </c>
      <c r="Q1012" s="2" t="s">
        <v>115</v>
      </c>
      <c r="R1012" s="2" t="s">
        <v>4663</v>
      </c>
      <c r="S1012" s="2" t="s">
        <v>43</v>
      </c>
      <c r="T1012" s="2" t="s">
        <v>9803</v>
      </c>
      <c r="U1012" s="2" t="s">
        <v>9806</v>
      </c>
      <c r="V1012" s="2" t="s">
        <v>6504</v>
      </c>
      <c r="W1012" s="2" t="s">
        <v>44</v>
      </c>
      <c r="X1012" s="2" t="s">
        <v>9295</v>
      </c>
      <c r="Y1012" s="2" t="s">
        <v>9807</v>
      </c>
      <c r="Z1012" s="2" t="s">
        <v>9808</v>
      </c>
      <c r="AA1012" s="2" t="s">
        <v>7482</v>
      </c>
      <c r="AB1012" s="2" t="s">
        <v>9297</v>
      </c>
      <c r="AC1012" s="2" t="s">
        <v>7483</v>
      </c>
      <c r="AD1012" s="2" t="s">
        <v>7484</v>
      </c>
      <c r="AE1012" s="2" t="s">
        <v>9809</v>
      </c>
      <c r="AF1012" s="2" t="s">
        <v>49</v>
      </c>
      <c r="AG1012" s="2" t="s">
        <v>9810</v>
      </c>
      <c r="AH1012" s="2" t="s">
        <v>9811</v>
      </c>
      <c r="AI1012" s="2" t="s">
        <v>9717</v>
      </c>
      <c r="AJ1012" s="2" t="s">
        <v>9717</v>
      </c>
      <c r="AK1012" s="2" t="s">
        <v>9718</v>
      </c>
      <c r="AL1012" s="2" t="s">
        <v>9719</v>
      </c>
      <c r="AM1012" s="2" t="s">
        <v>9720</v>
      </c>
      <c r="AN1012" s="2" t="s">
        <v>9718</v>
      </c>
      <c r="AO1012" s="2" t="s">
        <v>9720</v>
      </c>
      <c r="AP1012" s="2" t="s">
        <v>8022</v>
      </c>
      <c r="AQ1012" s="2" t="s">
        <v>8023</v>
      </c>
      <c r="AR1012" s="2" t="s">
        <v>78</v>
      </c>
      <c r="AS1012" s="2" t="s">
        <v>8024</v>
      </c>
      <c r="AT1012" s="2" t="s">
        <v>40</v>
      </c>
      <c r="AU1012" s="2" t="s">
        <v>40</v>
      </c>
      <c r="AV1012" s="2" t="s">
        <v>40</v>
      </c>
    </row>
    <row r="1013" spans="1:48" x14ac:dyDescent="0.55000000000000004">
      <c r="A1013" s="2" t="s">
        <v>9812</v>
      </c>
      <c r="B1013" s="4" t="s">
        <v>15874</v>
      </c>
      <c r="C1013" s="2" t="s">
        <v>9813</v>
      </c>
      <c r="D1013" s="2" t="s">
        <v>9814</v>
      </c>
      <c r="E1013" s="2" t="s">
        <v>9816</v>
      </c>
      <c r="F1013" s="2" t="s">
        <v>6504</v>
      </c>
      <c r="G1013" s="2" t="s">
        <v>44</v>
      </c>
      <c r="H1013" s="2" t="s">
        <v>9389</v>
      </c>
      <c r="I1013" s="2">
        <f>VLOOKUP(K1013,Coordinates!A:C,2,FALSE)</f>
        <v>40.604933000000003</v>
      </c>
      <c r="J1013" s="2">
        <f>VLOOKUP(K1013,Coordinates!A:C,3,FALSE)</f>
        <v>-73.995031999999995</v>
      </c>
      <c r="K1013" s="2" t="s">
        <v>16660</v>
      </c>
      <c r="L1013" s="2" t="s">
        <v>9815</v>
      </c>
      <c r="M1013" s="2" t="s">
        <v>56</v>
      </c>
      <c r="N1013" s="2" t="s">
        <v>41</v>
      </c>
      <c r="O1013" s="2" t="s">
        <v>47</v>
      </c>
      <c r="P1013" s="2" t="s">
        <v>804</v>
      </c>
      <c r="Q1013" s="2" t="s">
        <v>58</v>
      </c>
      <c r="R1013" s="2" t="s">
        <v>1972</v>
      </c>
      <c r="S1013" s="2" t="s">
        <v>43</v>
      </c>
      <c r="T1013" s="2" t="s">
        <v>9813</v>
      </c>
      <c r="U1013" s="2" t="s">
        <v>9816</v>
      </c>
      <c r="V1013" s="2" t="s">
        <v>6504</v>
      </c>
      <c r="W1013" s="2" t="s">
        <v>44</v>
      </c>
      <c r="X1013" s="2" t="s">
        <v>9389</v>
      </c>
      <c r="Y1013" s="2" t="s">
        <v>9817</v>
      </c>
      <c r="Z1013" s="2" t="s">
        <v>5647</v>
      </c>
      <c r="AA1013" s="2" t="s">
        <v>9357</v>
      </c>
      <c r="AB1013" s="2" t="s">
        <v>9460</v>
      </c>
      <c r="AC1013" s="2" t="s">
        <v>9358</v>
      </c>
      <c r="AD1013" s="2" t="s">
        <v>9359</v>
      </c>
      <c r="AE1013" s="2" t="s">
        <v>9818</v>
      </c>
      <c r="AF1013" s="2" t="s">
        <v>49</v>
      </c>
      <c r="AG1013" s="2" t="s">
        <v>9819</v>
      </c>
      <c r="AH1013" s="2" t="s">
        <v>9820</v>
      </c>
      <c r="AI1013" s="2" t="s">
        <v>9717</v>
      </c>
      <c r="AJ1013" s="2" t="s">
        <v>9717</v>
      </c>
      <c r="AK1013" s="2" t="s">
        <v>9718</v>
      </c>
      <c r="AL1013" s="2" t="s">
        <v>9719</v>
      </c>
      <c r="AM1013" s="2" t="s">
        <v>9720</v>
      </c>
      <c r="AN1013" s="2" t="s">
        <v>9718</v>
      </c>
      <c r="AO1013" s="2" t="s">
        <v>9720</v>
      </c>
      <c r="AP1013" s="2" t="s">
        <v>8022</v>
      </c>
      <c r="AQ1013" s="2" t="s">
        <v>8023</v>
      </c>
      <c r="AR1013" s="2" t="s">
        <v>78</v>
      </c>
      <c r="AS1013" s="2" t="s">
        <v>8024</v>
      </c>
      <c r="AT1013" s="2" t="s">
        <v>40</v>
      </c>
      <c r="AU1013" s="2" t="s">
        <v>40</v>
      </c>
      <c r="AV1013" s="2" t="s">
        <v>40</v>
      </c>
    </row>
    <row r="1014" spans="1:48" x14ac:dyDescent="0.55000000000000004">
      <c r="A1014" s="2" t="s">
        <v>9821</v>
      </c>
      <c r="B1014" s="4" t="s">
        <v>15874</v>
      </c>
      <c r="C1014" s="2" t="s">
        <v>9822</v>
      </c>
      <c r="D1014" s="2" t="s">
        <v>9823</v>
      </c>
      <c r="E1014" s="2" t="s">
        <v>9825</v>
      </c>
      <c r="F1014" s="2" t="s">
        <v>6504</v>
      </c>
      <c r="G1014" s="2" t="s">
        <v>44</v>
      </c>
      <c r="H1014" s="2" t="s">
        <v>9826</v>
      </c>
      <c r="I1014" s="2">
        <f>VLOOKUP(K1014,Coordinates!A:C,2,FALSE)</f>
        <v>40.601162000000002</v>
      </c>
      <c r="J1014" s="2">
        <f>VLOOKUP(K1014,Coordinates!A:C,3,FALSE)</f>
        <v>-73.959998999999996</v>
      </c>
      <c r="K1014" s="2" t="s">
        <v>16661</v>
      </c>
      <c r="L1014" s="2" t="s">
        <v>9824</v>
      </c>
      <c r="M1014" s="2" t="s">
        <v>56</v>
      </c>
      <c r="N1014" s="2" t="s">
        <v>41</v>
      </c>
      <c r="O1014" s="2" t="s">
        <v>47</v>
      </c>
      <c r="P1014" s="2" t="s">
        <v>57</v>
      </c>
      <c r="Q1014" s="2" t="s">
        <v>58</v>
      </c>
      <c r="R1014" s="2" t="s">
        <v>517</v>
      </c>
      <c r="S1014" s="2" t="s">
        <v>43</v>
      </c>
      <c r="T1014" s="2" t="s">
        <v>9822</v>
      </c>
      <c r="U1014" s="2" t="s">
        <v>9825</v>
      </c>
      <c r="V1014" s="2" t="s">
        <v>6504</v>
      </c>
      <c r="W1014" s="2" t="s">
        <v>44</v>
      </c>
      <c r="X1014" s="2" t="s">
        <v>9826</v>
      </c>
      <c r="Y1014" s="2" t="s">
        <v>9827</v>
      </c>
      <c r="Z1014" s="2" t="s">
        <v>9828</v>
      </c>
      <c r="AA1014" s="2" t="s">
        <v>9729</v>
      </c>
      <c r="AB1014" s="2" t="s">
        <v>9764</v>
      </c>
      <c r="AC1014" s="2" t="s">
        <v>9829</v>
      </c>
      <c r="AD1014" s="2" t="s">
        <v>9830</v>
      </c>
      <c r="AE1014" s="2" t="s">
        <v>9831</v>
      </c>
      <c r="AF1014" s="2" t="s">
        <v>49</v>
      </c>
      <c r="AG1014" s="2" t="s">
        <v>9832</v>
      </c>
      <c r="AH1014" s="2" t="s">
        <v>9833</v>
      </c>
      <c r="AI1014" s="2" t="s">
        <v>9717</v>
      </c>
      <c r="AJ1014" s="2" t="s">
        <v>9717</v>
      </c>
      <c r="AK1014" s="2" t="s">
        <v>9718</v>
      </c>
      <c r="AL1014" s="2" t="s">
        <v>9719</v>
      </c>
      <c r="AM1014" s="2" t="s">
        <v>9720</v>
      </c>
      <c r="AN1014" s="2" t="s">
        <v>9718</v>
      </c>
      <c r="AO1014" s="2" t="s">
        <v>9720</v>
      </c>
      <c r="AP1014" s="2" t="s">
        <v>8022</v>
      </c>
      <c r="AQ1014" s="2" t="s">
        <v>8023</v>
      </c>
      <c r="AR1014" s="2" t="s">
        <v>78</v>
      </c>
      <c r="AS1014" s="2" t="s">
        <v>8024</v>
      </c>
      <c r="AT1014" s="2" t="s">
        <v>40</v>
      </c>
      <c r="AU1014" s="2" t="s">
        <v>40</v>
      </c>
      <c r="AV1014" s="2" t="s">
        <v>40</v>
      </c>
    </row>
    <row r="1015" spans="1:48" x14ac:dyDescent="0.55000000000000004">
      <c r="A1015" s="2" t="s">
        <v>9834</v>
      </c>
      <c r="B1015" s="4" t="s">
        <v>15874</v>
      </c>
      <c r="C1015" s="2" t="s">
        <v>9835</v>
      </c>
      <c r="D1015" s="2" t="s">
        <v>9836</v>
      </c>
      <c r="E1015" s="2" t="s">
        <v>9838</v>
      </c>
      <c r="F1015" s="2" t="s">
        <v>6504</v>
      </c>
      <c r="G1015" s="2" t="s">
        <v>44</v>
      </c>
      <c r="H1015" s="2" t="s">
        <v>9295</v>
      </c>
      <c r="I1015" s="2">
        <f>VLOOKUP(K1015,Coordinates!A:C,2,FALSE)</f>
        <v>40.608431000000003</v>
      </c>
      <c r="J1015" s="2">
        <f>VLOOKUP(K1015,Coordinates!A:C,3,FALSE)</f>
        <v>-73.974412000000001</v>
      </c>
      <c r="K1015" s="2" t="s">
        <v>16662</v>
      </c>
      <c r="L1015" s="2" t="s">
        <v>9837</v>
      </c>
      <c r="M1015" s="2" t="s">
        <v>56</v>
      </c>
      <c r="N1015" s="2" t="s">
        <v>41</v>
      </c>
      <c r="O1015" s="2" t="s">
        <v>47</v>
      </c>
      <c r="P1015" s="2" t="s">
        <v>57</v>
      </c>
      <c r="Q1015" s="2" t="s">
        <v>58</v>
      </c>
      <c r="R1015" s="2" t="s">
        <v>2091</v>
      </c>
      <c r="S1015" s="2" t="s">
        <v>43</v>
      </c>
      <c r="T1015" s="2" t="s">
        <v>9835</v>
      </c>
      <c r="U1015" s="2" t="s">
        <v>9838</v>
      </c>
      <c r="V1015" s="2" t="s">
        <v>6504</v>
      </c>
      <c r="W1015" s="2" t="s">
        <v>44</v>
      </c>
      <c r="X1015" s="2" t="s">
        <v>9295</v>
      </c>
      <c r="Y1015" s="2" t="s">
        <v>9839</v>
      </c>
      <c r="Z1015" s="2" t="s">
        <v>9840</v>
      </c>
      <c r="AA1015" s="2" t="s">
        <v>9357</v>
      </c>
      <c r="AB1015" s="2" t="s">
        <v>9297</v>
      </c>
      <c r="AC1015" s="2" t="s">
        <v>9667</v>
      </c>
      <c r="AD1015" s="2" t="s">
        <v>9668</v>
      </c>
      <c r="AE1015" s="2" t="s">
        <v>9841</v>
      </c>
      <c r="AF1015" s="2" t="s">
        <v>49</v>
      </c>
      <c r="AG1015" s="2" t="s">
        <v>9842</v>
      </c>
      <c r="AH1015" s="2" t="s">
        <v>9843</v>
      </c>
      <c r="AI1015" s="2" t="s">
        <v>9717</v>
      </c>
      <c r="AJ1015" s="2" t="s">
        <v>9717</v>
      </c>
      <c r="AK1015" s="2" t="s">
        <v>9718</v>
      </c>
      <c r="AL1015" s="2" t="s">
        <v>9719</v>
      </c>
      <c r="AM1015" s="2" t="s">
        <v>9720</v>
      </c>
      <c r="AN1015" s="2" t="s">
        <v>9718</v>
      </c>
      <c r="AO1015" s="2" t="s">
        <v>9720</v>
      </c>
      <c r="AP1015" s="2" t="s">
        <v>8022</v>
      </c>
      <c r="AQ1015" s="2" t="s">
        <v>8023</v>
      </c>
      <c r="AR1015" s="2" t="s">
        <v>78</v>
      </c>
      <c r="AS1015" s="2" t="s">
        <v>8024</v>
      </c>
      <c r="AT1015" s="2" t="s">
        <v>40</v>
      </c>
      <c r="AU1015" s="2" t="s">
        <v>40</v>
      </c>
      <c r="AV1015" s="2" t="s">
        <v>40</v>
      </c>
    </row>
    <row r="1016" spans="1:48" x14ac:dyDescent="0.55000000000000004">
      <c r="A1016" s="2" t="s">
        <v>9844</v>
      </c>
      <c r="B1016" s="4" t="s">
        <v>15874</v>
      </c>
      <c r="C1016" s="2" t="s">
        <v>9845</v>
      </c>
      <c r="D1016" s="2" t="s">
        <v>9846</v>
      </c>
      <c r="E1016" s="2" t="s">
        <v>9848</v>
      </c>
      <c r="F1016" s="2" t="s">
        <v>6504</v>
      </c>
      <c r="G1016" s="2" t="s">
        <v>44</v>
      </c>
      <c r="H1016" s="2" t="s">
        <v>9708</v>
      </c>
      <c r="I1016" s="2">
        <f>VLOOKUP(K1016,Coordinates!A:C,2,FALSE)</f>
        <v>40.576917999999999</v>
      </c>
      <c r="J1016" s="2">
        <f>VLOOKUP(K1016,Coordinates!A:C,3,FALSE)</f>
        <v>-74.000540999999998</v>
      </c>
      <c r="K1016" s="2" t="s">
        <v>16663</v>
      </c>
      <c r="L1016" s="2" t="s">
        <v>9847</v>
      </c>
      <c r="M1016" s="2" t="s">
        <v>56</v>
      </c>
      <c r="N1016" s="2" t="s">
        <v>41</v>
      </c>
      <c r="O1016" s="2" t="s">
        <v>47</v>
      </c>
      <c r="P1016" s="2" t="s">
        <v>57</v>
      </c>
      <c r="Q1016" s="2" t="s">
        <v>58</v>
      </c>
      <c r="R1016" s="2" t="s">
        <v>2091</v>
      </c>
      <c r="S1016" s="2" t="s">
        <v>43</v>
      </c>
      <c r="T1016" s="2" t="s">
        <v>9845</v>
      </c>
      <c r="U1016" s="2" t="s">
        <v>9848</v>
      </c>
      <c r="V1016" s="2" t="s">
        <v>6504</v>
      </c>
      <c r="W1016" s="2" t="s">
        <v>44</v>
      </c>
      <c r="X1016" s="2" t="s">
        <v>9708</v>
      </c>
      <c r="Y1016" s="2" t="s">
        <v>9849</v>
      </c>
      <c r="Z1016" s="2" t="s">
        <v>9850</v>
      </c>
      <c r="AA1016" s="2" t="s">
        <v>9711</v>
      </c>
      <c r="AB1016" s="2" t="s">
        <v>9460</v>
      </c>
      <c r="AC1016" s="2" t="s">
        <v>9851</v>
      </c>
      <c r="AD1016" s="2" t="s">
        <v>9852</v>
      </c>
      <c r="AE1016" s="2" t="s">
        <v>9853</v>
      </c>
      <c r="AF1016" s="2" t="s">
        <v>49</v>
      </c>
      <c r="AG1016" s="2" t="s">
        <v>9854</v>
      </c>
      <c r="AH1016" s="2" t="s">
        <v>9855</v>
      </c>
      <c r="AI1016" s="2" t="s">
        <v>9717</v>
      </c>
      <c r="AJ1016" s="2" t="s">
        <v>9717</v>
      </c>
      <c r="AK1016" s="2" t="s">
        <v>9718</v>
      </c>
      <c r="AL1016" s="2" t="s">
        <v>9719</v>
      </c>
      <c r="AM1016" s="2" t="s">
        <v>9720</v>
      </c>
      <c r="AN1016" s="2" t="s">
        <v>9718</v>
      </c>
      <c r="AO1016" s="2" t="s">
        <v>9720</v>
      </c>
      <c r="AP1016" s="2" t="s">
        <v>8022</v>
      </c>
      <c r="AQ1016" s="2" t="s">
        <v>8023</v>
      </c>
      <c r="AR1016" s="2" t="s">
        <v>78</v>
      </c>
      <c r="AS1016" s="2" t="s">
        <v>8024</v>
      </c>
      <c r="AT1016" s="2" t="s">
        <v>40</v>
      </c>
      <c r="AU1016" s="2" t="s">
        <v>40</v>
      </c>
      <c r="AV1016" s="2" t="s">
        <v>40</v>
      </c>
    </row>
    <row r="1017" spans="1:48" x14ac:dyDescent="0.55000000000000004">
      <c r="A1017" s="2" t="s">
        <v>9856</v>
      </c>
      <c r="B1017" s="4" t="s">
        <v>15874</v>
      </c>
      <c r="C1017" s="2" t="s">
        <v>9857</v>
      </c>
      <c r="D1017" s="2" t="s">
        <v>9858</v>
      </c>
      <c r="E1017" s="2" t="s">
        <v>9860</v>
      </c>
      <c r="F1017" s="2" t="s">
        <v>6504</v>
      </c>
      <c r="G1017" s="2" t="s">
        <v>44</v>
      </c>
      <c r="H1017" s="2" t="s">
        <v>9775</v>
      </c>
      <c r="I1017" s="2">
        <f>VLOOKUP(K1017,Coordinates!A:C,2,FALSE)</f>
        <v>40.616567000000003</v>
      </c>
      <c r="J1017" s="2">
        <f>VLOOKUP(K1017,Coordinates!A:C,3,FALSE)</f>
        <v>-73.963133999999997</v>
      </c>
      <c r="K1017" s="2" t="s">
        <v>16664</v>
      </c>
      <c r="L1017" s="2" t="s">
        <v>9859</v>
      </c>
      <c r="M1017" s="2" t="s">
        <v>56</v>
      </c>
      <c r="N1017" s="2" t="s">
        <v>41</v>
      </c>
      <c r="O1017" s="2" t="s">
        <v>47</v>
      </c>
      <c r="P1017" s="2" t="s">
        <v>57</v>
      </c>
      <c r="Q1017" s="2" t="s">
        <v>58</v>
      </c>
      <c r="R1017" s="2" t="s">
        <v>2815</v>
      </c>
      <c r="S1017" s="2" t="s">
        <v>43</v>
      </c>
      <c r="T1017" s="2" t="s">
        <v>9857</v>
      </c>
      <c r="U1017" s="2" t="s">
        <v>9860</v>
      </c>
      <c r="V1017" s="2" t="s">
        <v>6504</v>
      </c>
      <c r="W1017" s="2" t="s">
        <v>44</v>
      </c>
      <c r="X1017" s="2" t="s">
        <v>9775</v>
      </c>
      <c r="Y1017" s="2" t="s">
        <v>9861</v>
      </c>
      <c r="Z1017" s="2" t="s">
        <v>9862</v>
      </c>
      <c r="AA1017" s="2" t="s">
        <v>8032</v>
      </c>
      <c r="AB1017" s="2" t="s">
        <v>9764</v>
      </c>
      <c r="AC1017" s="2" t="s">
        <v>9863</v>
      </c>
      <c r="AD1017" s="2" t="s">
        <v>9864</v>
      </c>
      <c r="AE1017" s="2" t="s">
        <v>9865</v>
      </c>
      <c r="AF1017" s="2" t="s">
        <v>49</v>
      </c>
      <c r="AG1017" s="2" t="s">
        <v>9866</v>
      </c>
      <c r="AH1017" s="2" t="s">
        <v>9867</v>
      </c>
      <c r="AI1017" s="2" t="s">
        <v>9717</v>
      </c>
      <c r="AJ1017" s="2" t="s">
        <v>9717</v>
      </c>
      <c r="AK1017" s="2" t="s">
        <v>9718</v>
      </c>
      <c r="AL1017" s="2" t="s">
        <v>9719</v>
      </c>
      <c r="AM1017" s="2" t="s">
        <v>9720</v>
      </c>
      <c r="AN1017" s="2" t="s">
        <v>9718</v>
      </c>
      <c r="AO1017" s="2" t="s">
        <v>9720</v>
      </c>
      <c r="AP1017" s="2" t="s">
        <v>8022</v>
      </c>
      <c r="AQ1017" s="2" t="s">
        <v>8023</v>
      </c>
      <c r="AR1017" s="2" t="s">
        <v>78</v>
      </c>
      <c r="AS1017" s="2" t="s">
        <v>8024</v>
      </c>
      <c r="AT1017" s="2" t="s">
        <v>40</v>
      </c>
      <c r="AU1017" s="2" t="s">
        <v>40</v>
      </c>
      <c r="AV1017" s="2" t="s">
        <v>40</v>
      </c>
    </row>
    <row r="1018" spans="1:48" x14ac:dyDescent="0.55000000000000004">
      <c r="A1018" s="2" t="s">
        <v>9868</v>
      </c>
      <c r="B1018" s="4" t="s">
        <v>15874</v>
      </c>
      <c r="C1018" s="2" t="s">
        <v>9869</v>
      </c>
      <c r="D1018" s="2" t="s">
        <v>9870</v>
      </c>
      <c r="E1018" s="2" t="s">
        <v>15934</v>
      </c>
      <c r="F1018" s="2" t="s">
        <v>6504</v>
      </c>
      <c r="G1018" s="2" t="s">
        <v>44</v>
      </c>
      <c r="H1018" s="2" t="s">
        <v>9761</v>
      </c>
      <c r="I1018" s="2">
        <f>VLOOKUP(K1018,Coordinates!A:C,2,FALSE)</f>
        <v>40.586691000000002</v>
      </c>
      <c r="J1018" s="2">
        <f>VLOOKUP(K1018,Coordinates!A:C,3,FALSE)</f>
        <v>-73.961652000000001</v>
      </c>
      <c r="K1018" s="2" t="s">
        <v>16665</v>
      </c>
      <c r="L1018" s="2" t="s">
        <v>9871</v>
      </c>
      <c r="M1018" s="2" t="s">
        <v>56</v>
      </c>
      <c r="N1018" s="2" t="s">
        <v>41</v>
      </c>
      <c r="O1018" s="2" t="s">
        <v>113</v>
      </c>
      <c r="P1018" s="2" t="s">
        <v>114</v>
      </c>
      <c r="Q1018" s="2" t="s">
        <v>115</v>
      </c>
      <c r="R1018" s="2" t="s">
        <v>2815</v>
      </c>
      <c r="S1018" s="2" t="s">
        <v>43</v>
      </c>
      <c r="T1018" s="2" t="s">
        <v>9869</v>
      </c>
      <c r="U1018" s="2" t="s">
        <v>9872</v>
      </c>
      <c r="V1018" s="2" t="s">
        <v>6504</v>
      </c>
      <c r="W1018" s="2" t="s">
        <v>44</v>
      </c>
      <c r="X1018" s="2" t="s">
        <v>9761</v>
      </c>
      <c r="Y1018" s="2" t="s">
        <v>9873</v>
      </c>
      <c r="Z1018" s="2" t="s">
        <v>9874</v>
      </c>
      <c r="AA1018" s="2" t="s">
        <v>9711</v>
      </c>
      <c r="AB1018" s="2" t="s">
        <v>9764</v>
      </c>
      <c r="AC1018" s="2" t="s">
        <v>9875</v>
      </c>
      <c r="AD1018" s="2" t="s">
        <v>9876</v>
      </c>
      <c r="AE1018" s="2" t="s">
        <v>9877</v>
      </c>
      <c r="AF1018" s="2" t="s">
        <v>49</v>
      </c>
      <c r="AG1018" s="2" t="s">
        <v>9878</v>
      </c>
      <c r="AH1018" s="2" t="s">
        <v>9879</v>
      </c>
      <c r="AI1018" s="2" t="s">
        <v>9717</v>
      </c>
      <c r="AJ1018" s="2" t="s">
        <v>9717</v>
      </c>
      <c r="AK1018" s="2" t="s">
        <v>9718</v>
      </c>
      <c r="AL1018" s="2" t="s">
        <v>9719</v>
      </c>
      <c r="AM1018" s="2" t="s">
        <v>9720</v>
      </c>
      <c r="AN1018" s="2" t="s">
        <v>9718</v>
      </c>
      <c r="AO1018" s="2" t="s">
        <v>9720</v>
      </c>
      <c r="AP1018" s="2" t="s">
        <v>8022</v>
      </c>
      <c r="AQ1018" s="2" t="s">
        <v>8023</v>
      </c>
      <c r="AR1018" s="2" t="s">
        <v>78</v>
      </c>
      <c r="AS1018" s="2" t="s">
        <v>8024</v>
      </c>
      <c r="AT1018" s="2" t="s">
        <v>40</v>
      </c>
      <c r="AU1018" s="2" t="s">
        <v>40</v>
      </c>
      <c r="AV1018" s="2" t="s">
        <v>40</v>
      </c>
    </row>
    <row r="1019" spans="1:48" x14ac:dyDescent="0.55000000000000004">
      <c r="A1019" s="2" t="s">
        <v>9880</v>
      </c>
      <c r="B1019" s="4" t="s">
        <v>15874</v>
      </c>
      <c r="C1019" s="2" t="s">
        <v>9881</v>
      </c>
      <c r="D1019" s="2" t="s">
        <v>9882</v>
      </c>
      <c r="E1019" s="2" t="s">
        <v>15935</v>
      </c>
      <c r="F1019" s="2" t="s">
        <v>6504</v>
      </c>
      <c r="G1019" s="2" t="s">
        <v>44</v>
      </c>
      <c r="H1019" s="2" t="s">
        <v>9389</v>
      </c>
      <c r="I1019" s="2">
        <f>VLOOKUP(K1019,Coordinates!A:C,2,FALSE)</f>
        <v>40.587538000000002</v>
      </c>
      <c r="J1019" s="2">
        <f>VLOOKUP(K1019,Coordinates!A:C,3,FALSE)</f>
        <v>-73.985619999999997</v>
      </c>
      <c r="K1019" s="2" t="s">
        <v>16666</v>
      </c>
      <c r="L1019" s="2" t="s">
        <v>9883</v>
      </c>
      <c r="M1019" s="2" t="s">
        <v>56</v>
      </c>
      <c r="N1019" s="2" t="s">
        <v>41</v>
      </c>
      <c r="O1019" s="2" t="s">
        <v>47</v>
      </c>
      <c r="P1019" s="2" t="s">
        <v>57</v>
      </c>
      <c r="Q1019" s="2" t="s">
        <v>58</v>
      </c>
      <c r="R1019" s="2" t="s">
        <v>455</v>
      </c>
      <c r="S1019" s="2" t="s">
        <v>43</v>
      </c>
      <c r="T1019" s="2" t="s">
        <v>9881</v>
      </c>
      <c r="U1019" s="2" t="s">
        <v>9884</v>
      </c>
      <c r="V1019" s="2" t="s">
        <v>6504</v>
      </c>
      <c r="W1019" s="2" t="s">
        <v>44</v>
      </c>
      <c r="X1019" s="2" t="s">
        <v>9389</v>
      </c>
      <c r="Y1019" s="2" t="s">
        <v>9885</v>
      </c>
      <c r="Z1019" s="2" t="s">
        <v>5603</v>
      </c>
      <c r="AA1019" s="2" t="s">
        <v>9711</v>
      </c>
      <c r="AB1019" s="2" t="s">
        <v>9460</v>
      </c>
      <c r="AC1019" s="2" t="s">
        <v>9730</v>
      </c>
      <c r="AD1019" s="2" t="s">
        <v>9731</v>
      </c>
      <c r="AE1019" s="2" t="s">
        <v>9886</v>
      </c>
      <c r="AF1019" s="2" t="s">
        <v>49</v>
      </c>
      <c r="AG1019" s="2" t="s">
        <v>9887</v>
      </c>
      <c r="AH1019" s="2" t="s">
        <v>9888</v>
      </c>
      <c r="AI1019" s="2" t="s">
        <v>9717</v>
      </c>
      <c r="AJ1019" s="2" t="s">
        <v>9717</v>
      </c>
      <c r="AK1019" s="2" t="s">
        <v>9718</v>
      </c>
      <c r="AL1019" s="2" t="s">
        <v>9719</v>
      </c>
      <c r="AM1019" s="2" t="s">
        <v>9720</v>
      </c>
      <c r="AN1019" s="2" t="s">
        <v>9718</v>
      </c>
      <c r="AO1019" s="2" t="s">
        <v>9720</v>
      </c>
      <c r="AP1019" s="2" t="s">
        <v>8022</v>
      </c>
      <c r="AQ1019" s="2" t="s">
        <v>8023</v>
      </c>
      <c r="AR1019" s="2" t="s">
        <v>78</v>
      </c>
      <c r="AS1019" s="2" t="s">
        <v>8024</v>
      </c>
      <c r="AT1019" s="2" t="s">
        <v>40</v>
      </c>
      <c r="AU1019" s="2" t="s">
        <v>40</v>
      </c>
      <c r="AV1019" s="2" t="s">
        <v>40</v>
      </c>
    </row>
    <row r="1020" spans="1:48" x14ac:dyDescent="0.55000000000000004">
      <c r="A1020" s="2" t="s">
        <v>9889</v>
      </c>
      <c r="B1020" s="4" t="s">
        <v>15874</v>
      </c>
      <c r="C1020" s="2" t="s">
        <v>9890</v>
      </c>
      <c r="D1020" s="2" t="s">
        <v>9891</v>
      </c>
      <c r="E1020" s="2" t="s">
        <v>9893</v>
      </c>
      <c r="F1020" s="2" t="s">
        <v>6504</v>
      </c>
      <c r="G1020" s="2" t="s">
        <v>44</v>
      </c>
      <c r="H1020" s="2" t="s">
        <v>9726</v>
      </c>
      <c r="I1020" s="2">
        <f>VLOOKUP(K1020,Coordinates!A:C,2,FALSE)</f>
        <v>40.602601999999997</v>
      </c>
      <c r="J1020" s="2">
        <f>VLOOKUP(K1020,Coordinates!A:C,3,FALSE)</f>
        <v>-73.969870999999998</v>
      </c>
      <c r="K1020" s="2" t="s">
        <v>16667</v>
      </c>
      <c r="L1020" s="2" t="s">
        <v>9892</v>
      </c>
      <c r="M1020" s="2" t="s">
        <v>56</v>
      </c>
      <c r="N1020" s="2" t="s">
        <v>41</v>
      </c>
      <c r="O1020" s="2" t="s">
        <v>47</v>
      </c>
      <c r="P1020" s="2" t="s">
        <v>57</v>
      </c>
      <c r="Q1020" s="2" t="s">
        <v>58</v>
      </c>
      <c r="R1020" s="2" t="s">
        <v>455</v>
      </c>
      <c r="S1020" s="2" t="s">
        <v>43</v>
      </c>
      <c r="T1020" s="2" t="s">
        <v>9890</v>
      </c>
      <c r="U1020" s="2" t="s">
        <v>9893</v>
      </c>
      <c r="V1020" s="2" t="s">
        <v>6504</v>
      </c>
      <c r="W1020" s="2" t="s">
        <v>44</v>
      </c>
      <c r="X1020" s="2" t="s">
        <v>9726</v>
      </c>
      <c r="Y1020" s="2" t="s">
        <v>9894</v>
      </c>
      <c r="Z1020" s="2" t="s">
        <v>9895</v>
      </c>
      <c r="AA1020" s="2" t="s">
        <v>9729</v>
      </c>
      <c r="AB1020" s="2" t="s">
        <v>9460</v>
      </c>
      <c r="AC1020" s="2" t="s">
        <v>9829</v>
      </c>
      <c r="AD1020" s="2" t="s">
        <v>9830</v>
      </c>
      <c r="AE1020" s="2" t="s">
        <v>9896</v>
      </c>
      <c r="AF1020" s="2" t="s">
        <v>49</v>
      </c>
      <c r="AG1020" s="2" t="s">
        <v>9897</v>
      </c>
      <c r="AH1020" s="2" t="s">
        <v>9898</v>
      </c>
      <c r="AI1020" s="2" t="s">
        <v>9717</v>
      </c>
      <c r="AJ1020" s="2" t="s">
        <v>9717</v>
      </c>
      <c r="AK1020" s="2" t="s">
        <v>9718</v>
      </c>
      <c r="AL1020" s="2" t="s">
        <v>9719</v>
      </c>
      <c r="AM1020" s="2" t="s">
        <v>9720</v>
      </c>
      <c r="AN1020" s="2" t="s">
        <v>9718</v>
      </c>
      <c r="AO1020" s="2" t="s">
        <v>9720</v>
      </c>
      <c r="AP1020" s="2" t="s">
        <v>8022</v>
      </c>
      <c r="AQ1020" s="2" t="s">
        <v>8023</v>
      </c>
      <c r="AR1020" s="2" t="s">
        <v>78</v>
      </c>
      <c r="AS1020" s="2" t="s">
        <v>8024</v>
      </c>
      <c r="AT1020" s="2" t="s">
        <v>40</v>
      </c>
      <c r="AU1020" s="2" t="s">
        <v>40</v>
      </c>
      <c r="AV1020" s="2" t="s">
        <v>40</v>
      </c>
    </row>
    <row r="1021" spans="1:48" x14ac:dyDescent="0.55000000000000004">
      <c r="A1021" s="2" t="s">
        <v>9899</v>
      </c>
      <c r="B1021" s="4" t="s">
        <v>15874</v>
      </c>
      <c r="C1021" s="2" t="s">
        <v>9900</v>
      </c>
      <c r="D1021" s="2" t="s">
        <v>9901</v>
      </c>
      <c r="E1021" s="2" t="s">
        <v>9903</v>
      </c>
      <c r="F1021" s="2" t="s">
        <v>6504</v>
      </c>
      <c r="G1021" s="2" t="s">
        <v>44</v>
      </c>
      <c r="H1021" s="2" t="s">
        <v>9726</v>
      </c>
      <c r="I1021" s="2">
        <f>VLOOKUP(K1021,Coordinates!A:C,2,FALSE)</f>
        <v>40.590096000000003</v>
      </c>
      <c r="J1021" s="2">
        <f>VLOOKUP(K1021,Coordinates!A:C,3,FALSE)</f>
        <v>-73.969847999999999</v>
      </c>
      <c r="K1021" s="2" t="s">
        <v>16668</v>
      </c>
      <c r="L1021" s="2" t="s">
        <v>9902</v>
      </c>
      <c r="M1021" s="2" t="s">
        <v>56</v>
      </c>
      <c r="N1021" s="2" t="s">
        <v>41</v>
      </c>
      <c r="O1021" s="2" t="s">
        <v>47</v>
      </c>
      <c r="P1021" s="2" t="s">
        <v>57</v>
      </c>
      <c r="Q1021" s="2" t="s">
        <v>58</v>
      </c>
      <c r="R1021" s="2" t="s">
        <v>455</v>
      </c>
      <c r="S1021" s="2" t="s">
        <v>43</v>
      </c>
      <c r="T1021" s="2" t="s">
        <v>9900</v>
      </c>
      <c r="U1021" s="2" t="s">
        <v>9903</v>
      </c>
      <c r="V1021" s="2" t="s">
        <v>6504</v>
      </c>
      <c r="W1021" s="2" t="s">
        <v>44</v>
      </c>
      <c r="X1021" s="2" t="s">
        <v>9726</v>
      </c>
      <c r="Y1021" s="2" t="s">
        <v>9904</v>
      </c>
      <c r="Z1021" s="2" t="s">
        <v>9905</v>
      </c>
      <c r="AA1021" s="2" t="s">
        <v>9729</v>
      </c>
      <c r="AB1021" s="2" t="s">
        <v>9460</v>
      </c>
      <c r="AC1021" s="2" t="s">
        <v>9730</v>
      </c>
      <c r="AD1021" s="2" t="s">
        <v>9731</v>
      </c>
      <c r="AE1021" s="2" t="s">
        <v>9906</v>
      </c>
      <c r="AF1021" s="2" t="s">
        <v>49</v>
      </c>
      <c r="AG1021" s="2" t="s">
        <v>9907</v>
      </c>
      <c r="AH1021" s="2" t="s">
        <v>9908</v>
      </c>
      <c r="AI1021" s="2" t="s">
        <v>9717</v>
      </c>
      <c r="AJ1021" s="2" t="s">
        <v>9717</v>
      </c>
      <c r="AK1021" s="2" t="s">
        <v>9718</v>
      </c>
      <c r="AL1021" s="2" t="s">
        <v>9719</v>
      </c>
      <c r="AM1021" s="2" t="s">
        <v>9720</v>
      </c>
      <c r="AN1021" s="2" t="s">
        <v>9718</v>
      </c>
      <c r="AO1021" s="2" t="s">
        <v>9720</v>
      </c>
      <c r="AP1021" s="2" t="s">
        <v>8022</v>
      </c>
      <c r="AQ1021" s="2" t="s">
        <v>8023</v>
      </c>
      <c r="AR1021" s="2" t="s">
        <v>78</v>
      </c>
      <c r="AS1021" s="2" t="s">
        <v>8024</v>
      </c>
      <c r="AT1021" s="2" t="s">
        <v>40</v>
      </c>
      <c r="AU1021" s="2" t="s">
        <v>40</v>
      </c>
      <c r="AV1021" s="2" t="s">
        <v>40</v>
      </c>
    </row>
    <row r="1022" spans="1:48" x14ac:dyDescent="0.55000000000000004">
      <c r="A1022" s="2" t="s">
        <v>9909</v>
      </c>
      <c r="B1022" s="4" t="s">
        <v>15874</v>
      </c>
      <c r="C1022" s="2" t="s">
        <v>9910</v>
      </c>
      <c r="D1022" s="2" t="s">
        <v>9911</v>
      </c>
      <c r="E1022" s="2" t="s">
        <v>9913</v>
      </c>
      <c r="F1022" s="2" t="s">
        <v>6504</v>
      </c>
      <c r="G1022" s="2" t="s">
        <v>44</v>
      </c>
      <c r="H1022" s="2" t="s">
        <v>9761</v>
      </c>
      <c r="I1022" s="2">
        <f>VLOOKUP(K1022,Coordinates!A:C,2,FALSE)</f>
        <v>40.579859999999996</v>
      </c>
      <c r="J1022" s="2">
        <f>VLOOKUP(K1022,Coordinates!A:C,3,FALSE)</f>
        <v>-73.956085000000002</v>
      </c>
      <c r="K1022" s="2" t="s">
        <v>16669</v>
      </c>
      <c r="L1022" s="2" t="s">
        <v>9912</v>
      </c>
      <c r="M1022" s="2" t="s">
        <v>56</v>
      </c>
      <c r="N1022" s="2" t="s">
        <v>41</v>
      </c>
      <c r="O1022" s="2" t="s">
        <v>113</v>
      </c>
      <c r="P1022" s="2" t="s">
        <v>114</v>
      </c>
      <c r="Q1022" s="2" t="s">
        <v>115</v>
      </c>
      <c r="R1022" s="2" t="s">
        <v>2270</v>
      </c>
      <c r="S1022" s="2" t="s">
        <v>43</v>
      </c>
      <c r="T1022" s="2" t="s">
        <v>9910</v>
      </c>
      <c r="U1022" s="2" t="s">
        <v>9913</v>
      </c>
      <c r="V1022" s="2" t="s">
        <v>6504</v>
      </c>
      <c r="W1022" s="2" t="s">
        <v>44</v>
      </c>
      <c r="X1022" s="2" t="s">
        <v>9761</v>
      </c>
      <c r="Y1022" s="2" t="s">
        <v>9914</v>
      </c>
      <c r="Z1022" s="2" t="s">
        <v>9915</v>
      </c>
      <c r="AA1022" s="2" t="s">
        <v>9711</v>
      </c>
      <c r="AB1022" s="2" t="s">
        <v>9764</v>
      </c>
      <c r="AC1022" s="2" t="s">
        <v>9875</v>
      </c>
      <c r="AD1022" s="2" t="s">
        <v>9876</v>
      </c>
      <c r="AE1022" s="2" t="s">
        <v>9916</v>
      </c>
      <c r="AF1022" s="2" t="s">
        <v>49</v>
      </c>
      <c r="AG1022" s="2" t="s">
        <v>9917</v>
      </c>
      <c r="AH1022" s="2" t="s">
        <v>9918</v>
      </c>
      <c r="AI1022" s="2" t="s">
        <v>9717</v>
      </c>
      <c r="AJ1022" s="2" t="s">
        <v>9717</v>
      </c>
      <c r="AK1022" s="2" t="s">
        <v>9718</v>
      </c>
      <c r="AL1022" s="2" t="s">
        <v>9719</v>
      </c>
      <c r="AM1022" s="2" t="s">
        <v>9720</v>
      </c>
      <c r="AN1022" s="2" t="s">
        <v>9718</v>
      </c>
      <c r="AO1022" s="2" t="s">
        <v>9720</v>
      </c>
      <c r="AP1022" s="2" t="s">
        <v>8022</v>
      </c>
      <c r="AQ1022" s="2" t="s">
        <v>8023</v>
      </c>
      <c r="AR1022" s="2" t="s">
        <v>78</v>
      </c>
      <c r="AS1022" s="2" t="s">
        <v>8024</v>
      </c>
      <c r="AT1022" s="2" t="s">
        <v>40</v>
      </c>
      <c r="AU1022" s="2" t="s">
        <v>40</v>
      </c>
      <c r="AV1022" s="2" t="s">
        <v>40</v>
      </c>
    </row>
    <row r="1023" spans="1:48" x14ac:dyDescent="0.55000000000000004">
      <c r="A1023" s="2" t="s">
        <v>9919</v>
      </c>
      <c r="B1023" s="4" t="s">
        <v>15874</v>
      </c>
      <c r="C1023" s="2" t="s">
        <v>9920</v>
      </c>
      <c r="D1023" s="2" t="s">
        <v>9921</v>
      </c>
      <c r="E1023" s="2" t="s">
        <v>9923</v>
      </c>
      <c r="F1023" s="2" t="s">
        <v>6504</v>
      </c>
      <c r="G1023" s="2" t="s">
        <v>44</v>
      </c>
      <c r="H1023" s="2" t="s">
        <v>9295</v>
      </c>
      <c r="I1023" s="2">
        <f>VLOOKUP(K1023,Coordinates!A:C,2,FALSE)</f>
        <v>40.615229999999997</v>
      </c>
      <c r="J1023" s="2">
        <f>VLOOKUP(K1023,Coordinates!A:C,3,FALSE)</f>
        <v>-73.977070999999995</v>
      </c>
      <c r="K1023" s="2" t="s">
        <v>16670</v>
      </c>
      <c r="L1023" s="2" t="s">
        <v>9922</v>
      </c>
      <c r="M1023" s="2" t="s">
        <v>56</v>
      </c>
      <c r="N1023" s="2" t="s">
        <v>41</v>
      </c>
      <c r="O1023" s="2" t="s">
        <v>113</v>
      </c>
      <c r="P1023" s="2" t="s">
        <v>114</v>
      </c>
      <c r="Q1023" s="2" t="s">
        <v>115</v>
      </c>
      <c r="R1023" s="2" t="s">
        <v>2815</v>
      </c>
      <c r="S1023" s="2" t="s">
        <v>43</v>
      </c>
      <c r="T1023" s="2" t="s">
        <v>9920</v>
      </c>
      <c r="U1023" s="2" t="s">
        <v>9923</v>
      </c>
      <c r="V1023" s="2" t="s">
        <v>6504</v>
      </c>
      <c r="W1023" s="2" t="s">
        <v>44</v>
      </c>
      <c r="X1023" s="2" t="s">
        <v>9295</v>
      </c>
      <c r="Y1023" s="2" t="s">
        <v>9924</v>
      </c>
      <c r="Z1023" s="2" t="s">
        <v>9925</v>
      </c>
      <c r="AA1023" s="2" t="s">
        <v>7482</v>
      </c>
      <c r="AB1023" s="2" t="s">
        <v>9297</v>
      </c>
      <c r="AC1023" s="2" t="s">
        <v>7483</v>
      </c>
      <c r="AD1023" s="2" t="s">
        <v>7484</v>
      </c>
      <c r="AE1023" s="2" t="s">
        <v>9926</v>
      </c>
      <c r="AF1023" s="2" t="s">
        <v>49</v>
      </c>
      <c r="AG1023" s="2" t="s">
        <v>9927</v>
      </c>
      <c r="AH1023" s="2" t="s">
        <v>9928</v>
      </c>
      <c r="AI1023" s="2" t="s">
        <v>9717</v>
      </c>
      <c r="AJ1023" s="2" t="s">
        <v>9717</v>
      </c>
      <c r="AK1023" s="2" t="s">
        <v>9718</v>
      </c>
      <c r="AL1023" s="2" t="s">
        <v>9719</v>
      </c>
      <c r="AM1023" s="2" t="s">
        <v>9720</v>
      </c>
      <c r="AN1023" s="2" t="s">
        <v>9718</v>
      </c>
      <c r="AO1023" s="2" t="s">
        <v>9720</v>
      </c>
      <c r="AP1023" s="2" t="s">
        <v>8022</v>
      </c>
      <c r="AQ1023" s="2" t="s">
        <v>8023</v>
      </c>
      <c r="AR1023" s="2" t="s">
        <v>78</v>
      </c>
      <c r="AS1023" s="2" t="s">
        <v>8024</v>
      </c>
      <c r="AT1023" s="2" t="s">
        <v>40</v>
      </c>
      <c r="AU1023" s="2" t="s">
        <v>40</v>
      </c>
      <c r="AV1023" s="2" t="s">
        <v>40</v>
      </c>
    </row>
    <row r="1024" spans="1:48" x14ac:dyDescent="0.55000000000000004">
      <c r="A1024" s="2" t="s">
        <v>9929</v>
      </c>
      <c r="B1024" s="4" t="s">
        <v>15874</v>
      </c>
      <c r="C1024" s="2" t="s">
        <v>9930</v>
      </c>
      <c r="D1024" s="2" t="s">
        <v>9931</v>
      </c>
      <c r="E1024" s="2" t="s">
        <v>9933</v>
      </c>
      <c r="F1024" s="2" t="s">
        <v>6504</v>
      </c>
      <c r="G1024" s="2" t="s">
        <v>44</v>
      </c>
      <c r="H1024" s="2" t="s">
        <v>9726</v>
      </c>
      <c r="I1024" s="2">
        <f>VLOOKUP(K1024,Coordinates!A:C,2,FALSE)</f>
        <v>40.600678000000002</v>
      </c>
      <c r="J1024" s="2">
        <f>VLOOKUP(K1024,Coordinates!A:C,3,FALSE)</f>
        <v>-73.977034000000003</v>
      </c>
      <c r="K1024" s="2" t="s">
        <v>16671</v>
      </c>
      <c r="L1024" s="2" t="s">
        <v>9932</v>
      </c>
      <c r="M1024" s="2" t="s">
        <v>56</v>
      </c>
      <c r="N1024" s="2" t="s">
        <v>41</v>
      </c>
      <c r="O1024" s="2" t="s">
        <v>228</v>
      </c>
      <c r="P1024" s="2" t="s">
        <v>229</v>
      </c>
      <c r="Q1024" s="2" t="s">
        <v>230</v>
      </c>
      <c r="R1024" s="2" t="s">
        <v>2815</v>
      </c>
      <c r="S1024" s="2" t="s">
        <v>43</v>
      </c>
      <c r="T1024" s="2" t="s">
        <v>9930</v>
      </c>
      <c r="U1024" s="2" t="s">
        <v>9933</v>
      </c>
      <c r="V1024" s="2" t="s">
        <v>6504</v>
      </c>
      <c r="W1024" s="2" t="s">
        <v>44</v>
      </c>
      <c r="X1024" s="2" t="s">
        <v>9726</v>
      </c>
      <c r="Y1024" s="2" t="s">
        <v>9934</v>
      </c>
      <c r="Z1024" s="2" t="s">
        <v>9935</v>
      </c>
      <c r="AA1024" s="2" t="s">
        <v>9357</v>
      </c>
      <c r="AB1024" s="2" t="s">
        <v>9460</v>
      </c>
      <c r="AC1024" s="2" t="s">
        <v>9667</v>
      </c>
      <c r="AD1024" s="2" t="s">
        <v>9668</v>
      </c>
      <c r="AE1024" s="2" t="s">
        <v>9936</v>
      </c>
      <c r="AF1024" s="2" t="s">
        <v>49</v>
      </c>
      <c r="AG1024" s="2" t="s">
        <v>9937</v>
      </c>
      <c r="AH1024" s="2" t="s">
        <v>9938</v>
      </c>
      <c r="AI1024" s="2" t="s">
        <v>9717</v>
      </c>
      <c r="AJ1024" s="2" t="s">
        <v>9717</v>
      </c>
      <c r="AK1024" s="2" t="s">
        <v>9718</v>
      </c>
      <c r="AL1024" s="2" t="s">
        <v>9719</v>
      </c>
      <c r="AM1024" s="2" t="s">
        <v>9720</v>
      </c>
      <c r="AN1024" s="2" t="s">
        <v>9718</v>
      </c>
      <c r="AO1024" s="2" t="s">
        <v>9720</v>
      </c>
      <c r="AP1024" s="2" t="s">
        <v>8022</v>
      </c>
      <c r="AQ1024" s="2" t="s">
        <v>8023</v>
      </c>
      <c r="AR1024" s="2" t="s">
        <v>78</v>
      </c>
      <c r="AS1024" s="2" t="s">
        <v>8024</v>
      </c>
      <c r="AT1024" s="2" t="s">
        <v>40</v>
      </c>
      <c r="AU1024" s="2" t="s">
        <v>40</v>
      </c>
      <c r="AV1024" s="2" t="s">
        <v>40</v>
      </c>
    </row>
    <row r="1025" spans="1:48" x14ac:dyDescent="0.55000000000000004">
      <c r="A1025" s="2" t="s">
        <v>9939</v>
      </c>
      <c r="B1025" s="4" t="s">
        <v>15874</v>
      </c>
      <c r="C1025" s="2" t="s">
        <v>9940</v>
      </c>
      <c r="D1025" s="2" t="s">
        <v>9941</v>
      </c>
      <c r="E1025" s="2" t="s">
        <v>15936</v>
      </c>
      <c r="F1025" s="2" t="s">
        <v>6504</v>
      </c>
      <c r="G1025" s="2" t="s">
        <v>44</v>
      </c>
      <c r="H1025" s="2" t="s">
        <v>9726</v>
      </c>
      <c r="I1025" s="2">
        <f>VLOOKUP(K1025,Coordinates!A:C,2,FALSE)</f>
        <v>40.608635999999997</v>
      </c>
      <c r="J1025" s="2">
        <f>VLOOKUP(K1025,Coordinates!A:C,3,FALSE)</f>
        <v>-73.964682999999994</v>
      </c>
      <c r="K1025" s="2" t="s">
        <v>16672</v>
      </c>
      <c r="L1025" s="2" t="s">
        <v>9942</v>
      </c>
      <c r="M1025" s="2" t="s">
        <v>56</v>
      </c>
      <c r="N1025" s="2" t="s">
        <v>41</v>
      </c>
      <c r="O1025" s="2" t="s">
        <v>113</v>
      </c>
      <c r="P1025" s="2" t="s">
        <v>114</v>
      </c>
      <c r="Q1025" s="2" t="s">
        <v>115</v>
      </c>
      <c r="R1025" s="2" t="s">
        <v>5567</v>
      </c>
      <c r="S1025" s="2" t="s">
        <v>43</v>
      </c>
      <c r="T1025" s="2" t="s">
        <v>9940</v>
      </c>
      <c r="U1025" s="2" t="s">
        <v>9943</v>
      </c>
      <c r="V1025" s="2" t="s">
        <v>6504</v>
      </c>
      <c r="W1025" s="2" t="s">
        <v>44</v>
      </c>
      <c r="X1025" s="2" t="s">
        <v>9726</v>
      </c>
      <c r="Y1025" s="2" t="s">
        <v>9944</v>
      </c>
      <c r="Z1025" s="2" t="s">
        <v>5613</v>
      </c>
      <c r="AA1025" s="2" t="s">
        <v>9729</v>
      </c>
      <c r="AB1025" s="2" t="s">
        <v>9297</v>
      </c>
      <c r="AC1025" s="2" t="s">
        <v>9829</v>
      </c>
      <c r="AD1025" s="2" t="s">
        <v>9830</v>
      </c>
      <c r="AE1025" s="2" t="s">
        <v>9945</v>
      </c>
      <c r="AF1025" s="2" t="s">
        <v>49</v>
      </c>
      <c r="AG1025" s="2" t="s">
        <v>9946</v>
      </c>
      <c r="AH1025" s="2" t="s">
        <v>9947</v>
      </c>
      <c r="AI1025" s="2" t="s">
        <v>9717</v>
      </c>
      <c r="AJ1025" s="2" t="s">
        <v>9717</v>
      </c>
      <c r="AK1025" s="2" t="s">
        <v>9718</v>
      </c>
      <c r="AL1025" s="2" t="s">
        <v>9719</v>
      </c>
      <c r="AM1025" s="2" t="s">
        <v>9720</v>
      </c>
      <c r="AN1025" s="2" t="s">
        <v>9718</v>
      </c>
      <c r="AO1025" s="2" t="s">
        <v>9720</v>
      </c>
      <c r="AP1025" s="2" t="s">
        <v>8022</v>
      </c>
      <c r="AQ1025" s="2" t="s">
        <v>8023</v>
      </c>
      <c r="AR1025" s="2" t="s">
        <v>78</v>
      </c>
      <c r="AS1025" s="2" t="s">
        <v>8024</v>
      </c>
      <c r="AT1025" s="2" t="s">
        <v>40</v>
      </c>
      <c r="AU1025" s="2" t="s">
        <v>40</v>
      </c>
      <c r="AV1025" s="2" t="s">
        <v>40</v>
      </c>
    </row>
    <row r="1026" spans="1:48" x14ac:dyDescent="0.55000000000000004">
      <c r="A1026" s="2" t="s">
        <v>9948</v>
      </c>
      <c r="B1026" s="4" t="s">
        <v>15874</v>
      </c>
      <c r="C1026" s="2" t="s">
        <v>9949</v>
      </c>
      <c r="D1026" s="2" t="s">
        <v>9950</v>
      </c>
      <c r="E1026" s="2" t="s">
        <v>9952</v>
      </c>
      <c r="F1026" s="2" t="s">
        <v>6504</v>
      </c>
      <c r="G1026" s="2" t="s">
        <v>44</v>
      </c>
      <c r="H1026" s="2" t="s">
        <v>9708</v>
      </c>
      <c r="I1026" s="2">
        <f>VLOOKUP(K1026,Coordinates!A:C,2,FALSE)</f>
        <v>40.578715000000003</v>
      </c>
      <c r="J1026" s="2">
        <f>VLOOKUP(K1026,Coordinates!A:C,3,FALSE)</f>
        <v>-73.992461000000006</v>
      </c>
      <c r="K1026" s="2" t="s">
        <v>16673</v>
      </c>
      <c r="L1026" s="2" t="s">
        <v>9951</v>
      </c>
      <c r="M1026" s="2" t="s">
        <v>56</v>
      </c>
      <c r="N1026" s="2" t="s">
        <v>41</v>
      </c>
      <c r="O1026" s="2" t="s">
        <v>228</v>
      </c>
      <c r="P1026" s="2" t="s">
        <v>229</v>
      </c>
      <c r="Q1026" s="2" t="s">
        <v>230</v>
      </c>
      <c r="R1026" s="2" t="s">
        <v>3617</v>
      </c>
      <c r="S1026" s="2" t="s">
        <v>43</v>
      </c>
      <c r="T1026" s="2" t="s">
        <v>9949</v>
      </c>
      <c r="U1026" s="2" t="s">
        <v>9952</v>
      </c>
      <c r="V1026" s="2" t="s">
        <v>6504</v>
      </c>
      <c r="W1026" s="2" t="s">
        <v>44</v>
      </c>
      <c r="X1026" s="2" t="s">
        <v>9708</v>
      </c>
      <c r="Y1026" s="2" t="s">
        <v>9953</v>
      </c>
      <c r="Z1026" s="2" t="s">
        <v>5875</v>
      </c>
      <c r="AA1026" s="2" t="s">
        <v>9711</v>
      </c>
      <c r="AB1026" s="2" t="s">
        <v>9460</v>
      </c>
      <c r="AC1026" s="2" t="s">
        <v>9851</v>
      </c>
      <c r="AD1026" s="2" t="s">
        <v>9852</v>
      </c>
      <c r="AE1026" s="2" t="s">
        <v>9954</v>
      </c>
      <c r="AF1026" s="2" t="s">
        <v>49</v>
      </c>
      <c r="AG1026" s="2" t="s">
        <v>9955</v>
      </c>
      <c r="AH1026" s="2" t="s">
        <v>9956</v>
      </c>
      <c r="AI1026" s="2" t="s">
        <v>9717</v>
      </c>
      <c r="AJ1026" s="2" t="s">
        <v>9717</v>
      </c>
      <c r="AK1026" s="2" t="s">
        <v>9718</v>
      </c>
      <c r="AL1026" s="2" t="s">
        <v>9719</v>
      </c>
      <c r="AM1026" s="2" t="s">
        <v>9720</v>
      </c>
      <c r="AN1026" s="2" t="s">
        <v>9718</v>
      </c>
      <c r="AO1026" s="2" t="s">
        <v>9720</v>
      </c>
      <c r="AP1026" s="2" t="s">
        <v>8022</v>
      </c>
      <c r="AQ1026" s="2" t="s">
        <v>8023</v>
      </c>
      <c r="AR1026" s="2" t="s">
        <v>78</v>
      </c>
      <c r="AS1026" s="2" t="s">
        <v>8024</v>
      </c>
      <c r="AT1026" s="2" t="s">
        <v>40</v>
      </c>
      <c r="AU1026" s="2" t="s">
        <v>40</v>
      </c>
      <c r="AV1026" s="2" t="s">
        <v>40</v>
      </c>
    </row>
    <row r="1027" spans="1:48" x14ac:dyDescent="0.55000000000000004">
      <c r="A1027" s="2" t="s">
        <v>9957</v>
      </c>
      <c r="B1027" s="4" t="s">
        <v>15874</v>
      </c>
      <c r="C1027" s="2" t="s">
        <v>9958</v>
      </c>
      <c r="D1027" s="2" t="s">
        <v>9959</v>
      </c>
      <c r="E1027" s="2" t="s">
        <v>9961</v>
      </c>
      <c r="F1027" s="2" t="s">
        <v>6504</v>
      </c>
      <c r="G1027" s="2" t="s">
        <v>44</v>
      </c>
      <c r="H1027" s="2" t="s">
        <v>9761</v>
      </c>
      <c r="I1027" s="2">
        <f>VLOOKUP(K1027,Coordinates!A:C,2,FALSE)</f>
        <v>40.580092</v>
      </c>
      <c r="J1027" s="2">
        <f>VLOOKUP(K1027,Coordinates!A:C,3,FALSE)</f>
        <v>-73.961789999999993</v>
      </c>
      <c r="K1027" s="2" t="s">
        <v>16674</v>
      </c>
      <c r="L1027" s="2" t="s">
        <v>9960</v>
      </c>
      <c r="M1027" s="2" t="s">
        <v>56</v>
      </c>
      <c r="N1027" s="2" t="s">
        <v>41</v>
      </c>
      <c r="O1027" s="2" t="s">
        <v>47</v>
      </c>
      <c r="P1027" s="2" t="s">
        <v>57</v>
      </c>
      <c r="Q1027" s="2" t="s">
        <v>58</v>
      </c>
      <c r="R1027" s="2" t="s">
        <v>4185</v>
      </c>
      <c r="S1027" s="2" t="s">
        <v>43</v>
      </c>
      <c r="T1027" s="2" t="s">
        <v>9958</v>
      </c>
      <c r="U1027" s="2" t="s">
        <v>9961</v>
      </c>
      <c r="V1027" s="2" t="s">
        <v>6504</v>
      </c>
      <c r="W1027" s="2" t="s">
        <v>44</v>
      </c>
      <c r="X1027" s="2" t="s">
        <v>9761</v>
      </c>
      <c r="Y1027" s="2" t="s">
        <v>9962</v>
      </c>
      <c r="Z1027" s="2" t="s">
        <v>9963</v>
      </c>
      <c r="AA1027" s="2" t="s">
        <v>9711</v>
      </c>
      <c r="AB1027" s="2" t="s">
        <v>9764</v>
      </c>
      <c r="AC1027" s="2" t="s">
        <v>9875</v>
      </c>
      <c r="AD1027" s="2" t="s">
        <v>9876</v>
      </c>
      <c r="AE1027" s="2" t="s">
        <v>9964</v>
      </c>
      <c r="AF1027" s="2" t="s">
        <v>49</v>
      </c>
      <c r="AG1027" s="2" t="s">
        <v>9965</v>
      </c>
      <c r="AH1027" s="2" t="s">
        <v>9966</v>
      </c>
      <c r="AI1027" s="2" t="s">
        <v>9717</v>
      </c>
      <c r="AJ1027" s="2" t="s">
        <v>9717</v>
      </c>
      <c r="AK1027" s="2" t="s">
        <v>9718</v>
      </c>
      <c r="AL1027" s="2" t="s">
        <v>9719</v>
      </c>
      <c r="AM1027" s="2" t="s">
        <v>9720</v>
      </c>
      <c r="AN1027" s="2" t="s">
        <v>9718</v>
      </c>
      <c r="AO1027" s="2" t="s">
        <v>9720</v>
      </c>
      <c r="AP1027" s="2" t="s">
        <v>8022</v>
      </c>
      <c r="AQ1027" s="2" t="s">
        <v>8023</v>
      </c>
      <c r="AR1027" s="2" t="s">
        <v>78</v>
      </c>
      <c r="AS1027" s="2" t="s">
        <v>8024</v>
      </c>
      <c r="AT1027" s="2" t="s">
        <v>40</v>
      </c>
      <c r="AU1027" s="2" t="s">
        <v>40</v>
      </c>
      <c r="AV1027" s="2" t="s">
        <v>40</v>
      </c>
    </row>
    <row r="1028" spans="1:48" x14ac:dyDescent="0.55000000000000004">
      <c r="A1028" s="2" t="s">
        <v>9967</v>
      </c>
      <c r="B1028" s="4" t="s">
        <v>15874</v>
      </c>
      <c r="C1028" s="2" t="s">
        <v>9968</v>
      </c>
      <c r="D1028" s="2" t="s">
        <v>9969</v>
      </c>
      <c r="E1028" s="2" t="s">
        <v>9971</v>
      </c>
      <c r="F1028" s="2" t="s">
        <v>6504</v>
      </c>
      <c r="G1028" s="2" t="s">
        <v>44</v>
      </c>
      <c r="H1028" s="2" t="s">
        <v>9389</v>
      </c>
      <c r="I1028" s="2">
        <f>VLOOKUP(K1028,Coordinates!A:C,2,FALSE)</f>
        <v>40.594251</v>
      </c>
      <c r="J1028" s="2">
        <f>VLOOKUP(K1028,Coordinates!A:C,3,FALSE)</f>
        <v>-73.993930000000006</v>
      </c>
      <c r="K1028" s="2" t="s">
        <v>16675</v>
      </c>
      <c r="L1028" s="2" t="s">
        <v>9970</v>
      </c>
      <c r="M1028" s="2" t="s">
        <v>56</v>
      </c>
      <c r="N1028" s="2" t="s">
        <v>41</v>
      </c>
      <c r="O1028" s="2" t="s">
        <v>228</v>
      </c>
      <c r="P1028" s="2" t="s">
        <v>229</v>
      </c>
      <c r="Q1028" s="2" t="s">
        <v>230</v>
      </c>
      <c r="R1028" s="2" t="s">
        <v>638</v>
      </c>
      <c r="S1028" s="2" t="s">
        <v>43</v>
      </c>
      <c r="T1028" s="2" t="s">
        <v>9968</v>
      </c>
      <c r="U1028" s="2" t="s">
        <v>9971</v>
      </c>
      <c r="V1028" s="2" t="s">
        <v>6504</v>
      </c>
      <c r="W1028" s="2" t="s">
        <v>44</v>
      </c>
      <c r="X1028" s="2" t="s">
        <v>9389</v>
      </c>
      <c r="Y1028" s="2" t="s">
        <v>9972</v>
      </c>
      <c r="Z1028" s="2" t="s">
        <v>9973</v>
      </c>
      <c r="AA1028" s="2" t="s">
        <v>9357</v>
      </c>
      <c r="AB1028" s="2" t="s">
        <v>9460</v>
      </c>
      <c r="AC1028" s="2" t="s">
        <v>9667</v>
      </c>
      <c r="AD1028" s="2" t="s">
        <v>9668</v>
      </c>
      <c r="AE1028" s="2" t="s">
        <v>9974</v>
      </c>
      <c r="AF1028" s="2" t="s">
        <v>49</v>
      </c>
      <c r="AG1028" s="2" t="s">
        <v>9975</v>
      </c>
      <c r="AH1028" s="2" t="s">
        <v>9976</v>
      </c>
      <c r="AI1028" s="2" t="s">
        <v>9717</v>
      </c>
      <c r="AJ1028" s="2" t="s">
        <v>9717</v>
      </c>
      <c r="AK1028" s="2" t="s">
        <v>9718</v>
      </c>
      <c r="AL1028" s="2" t="s">
        <v>9719</v>
      </c>
      <c r="AM1028" s="2" t="s">
        <v>9720</v>
      </c>
      <c r="AN1028" s="2" t="s">
        <v>9718</v>
      </c>
      <c r="AO1028" s="2" t="s">
        <v>9720</v>
      </c>
      <c r="AP1028" s="2" t="s">
        <v>8022</v>
      </c>
      <c r="AQ1028" s="2" t="s">
        <v>8023</v>
      </c>
      <c r="AR1028" s="2" t="s">
        <v>78</v>
      </c>
      <c r="AS1028" s="2" t="s">
        <v>8024</v>
      </c>
      <c r="AT1028" s="2" t="s">
        <v>40</v>
      </c>
      <c r="AU1028" s="2" t="s">
        <v>40</v>
      </c>
      <c r="AV1028" s="2" t="s">
        <v>40</v>
      </c>
    </row>
    <row r="1029" spans="1:48" x14ac:dyDescent="0.55000000000000004">
      <c r="A1029" s="2" t="s">
        <v>9977</v>
      </c>
      <c r="B1029" s="4" t="s">
        <v>15873</v>
      </c>
      <c r="C1029" s="2" t="s">
        <v>9978</v>
      </c>
      <c r="D1029" s="2" t="s">
        <v>9979</v>
      </c>
      <c r="E1029" s="2" t="s">
        <v>15937</v>
      </c>
      <c r="F1029" s="2" t="s">
        <v>6504</v>
      </c>
      <c r="G1029" s="2" t="s">
        <v>44</v>
      </c>
      <c r="H1029" s="2" t="s">
        <v>9708</v>
      </c>
      <c r="I1029" s="2">
        <f>VLOOKUP(K1029,Coordinates!A:C,2,FALSE)</f>
        <v>40.574224000000001</v>
      </c>
      <c r="J1029" s="2">
        <f>VLOOKUP(K1029,Coordinates!A:C,3,FALSE)</f>
        <v>-73.992467000000005</v>
      </c>
      <c r="K1029" s="2" t="s">
        <v>16676</v>
      </c>
      <c r="L1029" s="2" t="s">
        <v>9980</v>
      </c>
      <c r="M1029" s="2" t="s">
        <v>56</v>
      </c>
      <c r="N1029" s="2" t="s">
        <v>41</v>
      </c>
      <c r="O1029" s="2" t="s">
        <v>113</v>
      </c>
      <c r="P1029" s="2" t="s">
        <v>114</v>
      </c>
      <c r="Q1029" s="2" t="s">
        <v>115</v>
      </c>
      <c r="R1029" s="2" t="s">
        <v>1631</v>
      </c>
      <c r="S1029" s="2" t="s">
        <v>43</v>
      </c>
      <c r="T1029" s="2" t="s">
        <v>9978</v>
      </c>
      <c r="U1029" s="2" t="s">
        <v>9981</v>
      </c>
      <c r="V1029" s="2" t="s">
        <v>6504</v>
      </c>
      <c r="W1029" s="2" t="s">
        <v>44</v>
      </c>
      <c r="X1029" s="2" t="s">
        <v>9708</v>
      </c>
      <c r="Y1029" s="2" t="s">
        <v>9982</v>
      </c>
      <c r="Z1029" s="2" t="s">
        <v>5531</v>
      </c>
      <c r="AA1029" s="2" t="s">
        <v>9711</v>
      </c>
      <c r="AB1029" s="2" t="s">
        <v>9460</v>
      </c>
      <c r="AC1029" s="2" t="s">
        <v>9851</v>
      </c>
      <c r="AD1029" s="2" t="s">
        <v>9852</v>
      </c>
      <c r="AE1029" s="2" t="s">
        <v>9983</v>
      </c>
      <c r="AF1029" s="2" t="s">
        <v>49</v>
      </c>
      <c r="AG1029" s="2" t="s">
        <v>9984</v>
      </c>
      <c r="AH1029" s="2" t="s">
        <v>9985</v>
      </c>
      <c r="AI1029" s="2" t="s">
        <v>9717</v>
      </c>
      <c r="AJ1029" s="2" t="s">
        <v>9717</v>
      </c>
      <c r="AK1029" s="2" t="s">
        <v>9718</v>
      </c>
      <c r="AL1029" s="2" t="s">
        <v>9719</v>
      </c>
      <c r="AM1029" s="2" t="s">
        <v>9720</v>
      </c>
      <c r="AN1029" s="2" t="s">
        <v>9718</v>
      </c>
      <c r="AO1029" s="2" t="s">
        <v>9720</v>
      </c>
      <c r="AP1029" s="2" t="s">
        <v>8022</v>
      </c>
      <c r="AQ1029" s="2" t="s">
        <v>8023</v>
      </c>
      <c r="AR1029" s="2" t="s">
        <v>78</v>
      </c>
      <c r="AS1029" s="2" t="s">
        <v>8024</v>
      </c>
      <c r="AT1029" s="2" t="s">
        <v>40</v>
      </c>
      <c r="AU1029" s="2" t="s">
        <v>40</v>
      </c>
      <c r="AV1029" s="2" t="s">
        <v>40</v>
      </c>
    </row>
    <row r="1030" spans="1:48" x14ac:dyDescent="0.55000000000000004">
      <c r="A1030" s="2" t="s">
        <v>9986</v>
      </c>
      <c r="B1030" s="4" t="s">
        <v>15873</v>
      </c>
      <c r="C1030" s="2" t="s">
        <v>9987</v>
      </c>
      <c r="D1030" s="2" t="s">
        <v>9988</v>
      </c>
      <c r="E1030" s="2" t="s">
        <v>9990</v>
      </c>
      <c r="F1030" s="2" t="s">
        <v>6504</v>
      </c>
      <c r="G1030" s="2" t="s">
        <v>44</v>
      </c>
      <c r="H1030" s="2" t="s">
        <v>9708</v>
      </c>
      <c r="I1030" s="2">
        <f>VLOOKUP(K1030,Coordinates!A:C,2,FALSE)</f>
        <v>40.582636000000001</v>
      </c>
      <c r="J1030" s="2">
        <f>VLOOKUP(K1030,Coordinates!A:C,3,FALSE)</f>
        <v>-73.972075000000004</v>
      </c>
      <c r="K1030" s="2" t="s">
        <v>16677</v>
      </c>
      <c r="L1030" s="2" t="s">
        <v>9989</v>
      </c>
      <c r="M1030" s="2" t="s">
        <v>56</v>
      </c>
      <c r="N1030" s="2" t="s">
        <v>41</v>
      </c>
      <c r="O1030" s="2" t="s">
        <v>228</v>
      </c>
      <c r="P1030" s="2" t="s">
        <v>229</v>
      </c>
      <c r="Q1030" s="2" t="s">
        <v>230</v>
      </c>
      <c r="R1030" s="2" t="s">
        <v>1571</v>
      </c>
      <c r="S1030" s="2" t="s">
        <v>43</v>
      </c>
      <c r="T1030" s="2" t="s">
        <v>9987</v>
      </c>
      <c r="U1030" s="2" t="s">
        <v>9990</v>
      </c>
      <c r="V1030" s="2" t="s">
        <v>6504</v>
      </c>
      <c r="W1030" s="2" t="s">
        <v>44</v>
      </c>
      <c r="X1030" s="2" t="s">
        <v>9708</v>
      </c>
      <c r="Y1030" s="2" t="s">
        <v>9991</v>
      </c>
      <c r="Z1030" s="2" t="s">
        <v>9992</v>
      </c>
      <c r="AA1030" s="2" t="s">
        <v>9711</v>
      </c>
      <c r="AB1030" s="2" t="s">
        <v>9460</v>
      </c>
      <c r="AC1030" s="2" t="s">
        <v>9712</v>
      </c>
      <c r="AD1030" s="2" t="s">
        <v>9713</v>
      </c>
      <c r="AE1030" s="2" t="s">
        <v>9993</v>
      </c>
      <c r="AF1030" s="2" t="s">
        <v>49</v>
      </c>
      <c r="AG1030" s="2" t="s">
        <v>9994</v>
      </c>
      <c r="AH1030" s="2" t="s">
        <v>9995</v>
      </c>
      <c r="AI1030" s="2" t="s">
        <v>9717</v>
      </c>
      <c r="AJ1030" s="2" t="s">
        <v>9717</v>
      </c>
      <c r="AK1030" s="2" t="s">
        <v>9718</v>
      </c>
      <c r="AL1030" s="2" t="s">
        <v>9719</v>
      </c>
      <c r="AM1030" s="2" t="s">
        <v>9720</v>
      </c>
      <c r="AN1030" s="2" t="s">
        <v>9718</v>
      </c>
      <c r="AO1030" s="2" t="s">
        <v>9720</v>
      </c>
      <c r="AP1030" s="2" t="s">
        <v>8022</v>
      </c>
      <c r="AQ1030" s="2" t="s">
        <v>8023</v>
      </c>
      <c r="AR1030" s="2" t="s">
        <v>78</v>
      </c>
      <c r="AS1030" s="2" t="s">
        <v>8024</v>
      </c>
      <c r="AT1030" s="2" t="s">
        <v>40</v>
      </c>
      <c r="AU1030" s="2" t="s">
        <v>40</v>
      </c>
      <c r="AV1030" s="2" t="s">
        <v>40</v>
      </c>
    </row>
    <row r="1031" spans="1:48" x14ac:dyDescent="0.55000000000000004">
      <c r="A1031" s="2" t="s">
        <v>9996</v>
      </c>
      <c r="B1031" s="4" t="s">
        <v>15874</v>
      </c>
      <c r="C1031" s="2" t="s">
        <v>9997</v>
      </c>
      <c r="D1031" s="2" t="s">
        <v>9998</v>
      </c>
      <c r="E1031" s="2" t="s">
        <v>15938</v>
      </c>
      <c r="F1031" s="2" t="s">
        <v>6504</v>
      </c>
      <c r="G1031" s="2" t="s">
        <v>44</v>
      </c>
      <c r="H1031" s="2" t="s">
        <v>9708</v>
      </c>
      <c r="I1031" s="2">
        <f>VLOOKUP(K1031,Coordinates!A:C,2,FALSE)</f>
        <v>40.574693000000003</v>
      </c>
      <c r="J1031" s="2">
        <f>VLOOKUP(K1031,Coordinates!A:C,3,FALSE)</f>
        <v>-73.995766000000003</v>
      </c>
      <c r="K1031" s="2" t="s">
        <v>16678</v>
      </c>
      <c r="L1031" s="2" t="s">
        <v>9999</v>
      </c>
      <c r="M1031" s="2" t="s">
        <v>56</v>
      </c>
      <c r="N1031" s="2" t="s">
        <v>41</v>
      </c>
      <c r="O1031" s="2" t="s">
        <v>47</v>
      </c>
      <c r="P1031" s="2" t="s">
        <v>57</v>
      </c>
      <c r="Q1031" s="2" t="s">
        <v>58</v>
      </c>
      <c r="R1031" s="2" t="s">
        <v>10000</v>
      </c>
      <c r="S1031" s="2" t="s">
        <v>43</v>
      </c>
      <c r="T1031" s="2" t="s">
        <v>9997</v>
      </c>
      <c r="U1031" s="2" t="s">
        <v>10001</v>
      </c>
      <c r="V1031" s="2" t="s">
        <v>6504</v>
      </c>
      <c r="W1031" s="2" t="s">
        <v>44</v>
      </c>
      <c r="X1031" s="2" t="s">
        <v>9708</v>
      </c>
      <c r="Y1031" s="2" t="s">
        <v>10002</v>
      </c>
      <c r="Z1031" s="2" t="s">
        <v>5531</v>
      </c>
      <c r="AA1031" s="2" t="s">
        <v>9711</v>
      </c>
      <c r="AB1031" s="2" t="s">
        <v>9460</v>
      </c>
      <c r="AC1031" s="2" t="s">
        <v>9851</v>
      </c>
      <c r="AD1031" s="2" t="s">
        <v>9852</v>
      </c>
      <c r="AE1031" s="2" t="s">
        <v>10003</v>
      </c>
      <c r="AF1031" s="2" t="s">
        <v>49</v>
      </c>
      <c r="AG1031" s="2" t="s">
        <v>10004</v>
      </c>
      <c r="AH1031" s="2" t="s">
        <v>10005</v>
      </c>
      <c r="AI1031" s="2" t="s">
        <v>9717</v>
      </c>
      <c r="AJ1031" s="2" t="s">
        <v>9717</v>
      </c>
      <c r="AK1031" s="2" t="s">
        <v>9718</v>
      </c>
      <c r="AL1031" s="2" t="s">
        <v>9719</v>
      </c>
      <c r="AM1031" s="2" t="s">
        <v>9720</v>
      </c>
      <c r="AN1031" s="2" t="s">
        <v>9718</v>
      </c>
      <c r="AO1031" s="2" t="s">
        <v>9720</v>
      </c>
      <c r="AP1031" s="2" t="s">
        <v>8022</v>
      </c>
      <c r="AQ1031" s="2" t="s">
        <v>8023</v>
      </c>
      <c r="AR1031" s="2" t="s">
        <v>78</v>
      </c>
      <c r="AS1031" s="2" t="s">
        <v>8024</v>
      </c>
      <c r="AT1031" s="2" t="s">
        <v>40</v>
      </c>
      <c r="AU1031" s="2" t="s">
        <v>40</v>
      </c>
      <c r="AV1031" s="2" t="s">
        <v>40</v>
      </c>
    </row>
    <row r="1032" spans="1:48" x14ac:dyDescent="0.55000000000000004">
      <c r="A1032" s="2" t="s">
        <v>10006</v>
      </c>
      <c r="B1032" s="4" t="s">
        <v>15874</v>
      </c>
      <c r="C1032" s="2" t="s">
        <v>10007</v>
      </c>
      <c r="D1032" s="2" t="s">
        <v>10008</v>
      </c>
      <c r="E1032" s="2" t="s">
        <v>10011</v>
      </c>
      <c r="F1032" s="2" t="s">
        <v>6504</v>
      </c>
      <c r="G1032" s="2" t="s">
        <v>44</v>
      </c>
      <c r="H1032" s="2" t="s">
        <v>9389</v>
      </c>
      <c r="I1032" s="2">
        <f>VLOOKUP(K1032,Coordinates!A:C,2,FALSE)</f>
        <v>40.593758000000001</v>
      </c>
      <c r="J1032" s="2">
        <f>VLOOKUP(K1032,Coordinates!A:C,3,FALSE)</f>
        <v>-73.986355000000003</v>
      </c>
      <c r="K1032" s="2" t="s">
        <v>16679</v>
      </c>
      <c r="L1032" s="2" t="s">
        <v>10009</v>
      </c>
      <c r="M1032" s="2" t="s">
        <v>56</v>
      </c>
      <c r="N1032" s="2" t="s">
        <v>41</v>
      </c>
      <c r="O1032" s="2" t="s">
        <v>215</v>
      </c>
      <c r="P1032" s="2" t="s">
        <v>217</v>
      </c>
      <c r="Q1032" s="2" t="s">
        <v>217</v>
      </c>
      <c r="R1032" s="2" t="s">
        <v>231</v>
      </c>
      <c r="S1032" s="2" t="s">
        <v>43</v>
      </c>
      <c r="T1032" s="2" t="s">
        <v>10010</v>
      </c>
      <c r="U1032" s="2" t="s">
        <v>10011</v>
      </c>
      <c r="V1032" s="2" t="s">
        <v>6504</v>
      </c>
      <c r="W1032" s="2" t="s">
        <v>44</v>
      </c>
      <c r="X1032" s="2" t="s">
        <v>9389</v>
      </c>
      <c r="Y1032" s="2" t="s">
        <v>10012</v>
      </c>
      <c r="Z1032" s="2" t="s">
        <v>10013</v>
      </c>
      <c r="AA1032" s="2" t="s">
        <v>9711</v>
      </c>
      <c r="AB1032" s="2" t="s">
        <v>9460</v>
      </c>
      <c r="AC1032" s="2" t="s">
        <v>9730</v>
      </c>
      <c r="AD1032" s="2" t="s">
        <v>9731</v>
      </c>
      <c r="AE1032" s="2" t="s">
        <v>10014</v>
      </c>
      <c r="AF1032" s="2" t="s">
        <v>49</v>
      </c>
      <c r="AG1032" s="2" t="s">
        <v>10015</v>
      </c>
      <c r="AH1032" s="2" t="s">
        <v>10016</v>
      </c>
      <c r="AI1032" s="2" t="s">
        <v>9717</v>
      </c>
      <c r="AJ1032" s="2" t="s">
        <v>9717</v>
      </c>
      <c r="AK1032" s="2" t="s">
        <v>314</v>
      </c>
      <c r="AL1032" s="2" t="s">
        <v>40</v>
      </c>
      <c r="AM1032" s="2" t="s">
        <v>315</v>
      </c>
      <c r="AN1032" s="2" t="s">
        <v>314</v>
      </c>
      <c r="AO1032" s="2" t="s">
        <v>40</v>
      </c>
      <c r="AP1032" s="2" t="s">
        <v>316</v>
      </c>
      <c r="AQ1032" s="2" t="s">
        <v>317</v>
      </c>
      <c r="AR1032" s="2" t="s">
        <v>78</v>
      </c>
      <c r="AS1032" s="2" t="s">
        <v>318</v>
      </c>
      <c r="AT1032" s="2" t="s">
        <v>314</v>
      </c>
      <c r="AU1032" s="2" t="s">
        <v>319</v>
      </c>
      <c r="AV1032" s="2" t="s">
        <v>315</v>
      </c>
    </row>
    <row r="1033" spans="1:48" x14ac:dyDescent="0.55000000000000004">
      <c r="A1033" s="2" t="s">
        <v>10017</v>
      </c>
      <c r="B1033" s="4" t="s">
        <v>15874</v>
      </c>
      <c r="C1033" s="2" t="s">
        <v>10018</v>
      </c>
      <c r="D1033" s="2" t="s">
        <v>10019</v>
      </c>
      <c r="E1033" s="2" t="s">
        <v>10021</v>
      </c>
      <c r="F1033" s="2" t="s">
        <v>6504</v>
      </c>
      <c r="G1033" s="2" t="s">
        <v>44</v>
      </c>
      <c r="H1033" s="2" t="s">
        <v>9708</v>
      </c>
      <c r="I1033" s="2">
        <f>VLOOKUP(K1033,Coordinates!A:C,2,FALSE)</f>
        <v>40.582703000000002</v>
      </c>
      <c r="J1033" s="2">
        <f>VLOOKUP(K1033,Coordinates!A:C,3,FALSE)</f>
        <v>-73.972307000000001</v>
      </c>
      <c r="K1033" s="2" t="s">
        <v>16680</v>
      </c>
      <c r="L1033" s="2" t="s">
        <v>10020</v>
      </c>
      <c r="M1033" s="2" t="s">
        <v>56</v>
      </c>
      <c r="N1033" s="2" t="s">
        <v>41</v>
      </c>
      <c r="O1033" s="2" t="s">
        <v>215</v>
      </c>
      <c r="P1033" s="2" t="s">
        <v>216</v>
      </c>
      <c r="Q1033" s="2" t="s">
        <v>217</v>
      </c>
      <c r="R1033" s="2" t="s">
        <v>231</v>
      </c>
      <c r="S1033" s="2" t="s">
        <v>43</v>
      </c>
      <c r="T1033" s="2" t="s">
        <v>9987</v>
      </c>
      <c r="U1033" s="2" t="s">
        <v>10021</v>
      </c>
      <c r="V1033" s="2" t="s">
        <v>6504</v>
      </c>
      <c r="W1033" s="2" t="s">
        <v>44</v>
      </c>
      <c r="X1033" s="2" t="s">
        <v>9708</v>
      </c>
      <c r="Y1033" s="2" t="s">
        <v>9991</v>
      </c>
      <c r="Z1033" s="2" t="s">
        <v>9992</v>
      </c>
      <c r="AA1033" s="2" t="s">
        <v>9711</v>
      </c>
      <c r="AB1033" s="2" t="s">
        <v>9460</v>
      </c>
      <c r="AC1033" s="2" t="s">
        <v>9712</v>
      </c>
      <c r="AD1033" s="2" t="s">
        <v>9713</v>
      </c>
      <c r="AE1033" s="2" t="s">
        <v>10022</v>
      </c>
      <c r="AF1033" s="2" t="s">
        <v>49</v>
      </c>
      <c r="AG1033" s="2" t="s">
        <v>10023</v>
      </c>
      <c r="AH1033" s="2" t="s">
        <v>10024</v>
      </c>
      <c r="AI1033" s="2" t="s">
        <v>9717</v>
      </c>
      <c r="AJ1033" s="2" t="s">
        <v>9717</v>
      </c>
      <c r="AK1033" s="2" t="s">
        <v>7599</v>
      </c>
      <c r="AL1033" s="2" t="s">
        <v>40</v>
      </c>
      <c r="AM1033" s="2" t="s">
        <v>7600</v>
      </c>
      <c r="AN1033" s="2" t="s">
        <v>7599</v>
      </c>
      <c r="AO1033" s="2" t="s">
        <v>40</v>
      </c>
      <c r="AP1033" s="2" t="s">
        <v>8022</v>
      </c>
      <c r="AQ1033" s="2" t="s">
        <v>8023</v>
      </c>
      <c r="AR1033" s="2" t="s">
        <v>78</v>
      </c>
      <c r="AS1033" s="2" t="s">
        <v>8024</v>
      </c>
      <c r="AT1033" s="2" t="s">
        <v>7599</v>
      </c>
      <c r="AU1033" s="2" t="s">
        <v>7601</v>
      </c>
      <c r="AV1033" s="2" t="s">
        <v>7600</v>
      </c>
    </row>
    <row r="1034" spans="1:48" x14ac:dyDescent="0.55000000000000004">
      <c r="A1034" s="2" t="s">
        <v>10025</v>
      </c>
      <c r="B1034" s="4" t="s">
        <v>15874</v>
      </c>
      <c r="C1034" s="2" t="s">
        <v>10026</v>
      </c>
      <c r="D1034" s="2" t="s">
        <v>10027</v>
      </c>
      <c r="E1034" s="2" t="s">
        <v>10011</v>
      </c>
      <c r="F1034" s="2" t="s">
        <v>6504</v>
      </c>
      <c r="G1034" s="2" t="s">
        <v>44</v>
      </c>
      <c r="H1034" s="2" t="s">
        <v>9389</v>
      </c>
      <c r="I1034" s="2">
        <f>VLOOKUP(K1034,Coordinates!A:C,2,FALSE)</f>
        <v>40.593758000000001</v>
      </c>
      <c r="J1034" s="2">
        <f>VLOOKUP(K1034,Coordinates!A:C,3,FALSE)</f>
        <v>-73.986355000000003</v>
      </c>
      <c r="K1034" s="2" t="s">
        <v>16679</v>
      </c>
      <c r="L1034" s="2" t="s">
        <v>10028</v>
      </c>
      <c r="M1034" s="2" t="s">
        <v>56</v>
      </c>
      <c r="N1034" s="2" t="s">
        <v>41</v>
      </c>
      <c r="O1034" s="2" t="s">
        <v>215</v>
      </c>
      <c r="P1034" s="2" t="s">
        <v>216</v>
      </c>
      <c r="Q1034" s="2" t="s">
        <v>217</v>
      </c>
      <c r="R1034" s="2" t="s">
        <v>231</v>
      </c>
      <c r="S1034" s="2" t="s">
        <v>43</v>
      </c>
      <c r="T1034" s="2" t="s">
        <v>10010</v>
      </c>
      <c r="U1034" s="2" t="s">
        <v>10011</v>
      </c>
      <c r="V1034" s="2" t="s">
        <v>6504</v>
      </c>
      <c r="W1034" s="2" t="s">
        <v>44</v>
      </c>
      <c r="X1034" s="2" t="s">
        <v>9389</v>
      </c>
      <c r="Y1034" s="2" t="s">
        <v>10012</v>
      </c>
      <c r="Z1034" s="2" t="s">
        <v>10013</v>
      </c>
      <c r="AA1034" s="2" t="s">
        <v>9711</v>
      </c>
      <c r="AB1034" s="2" t="s">
        <v>9460</v>
      </c>
      <c r="AC1034" s="2" t="s">
        <v>9730</v>
      </c>
      <c r="AD1034" s="2" t="s">
        <v>9731</v>
      </c>
      <c r="AE1034" s="2" t="s">
        <v>10029</v>
      </c>
      <c r="AF1034" s="2" t="s">
        <v>331</v>
      </c>
      <c r="AG1034" s="2" t="s">
        <v>10030</v>
      </c>
      <c r="AH1034" s="2" t="s">
        <v>10031</v>
      </c>
      <c r="AI1034" s="2" t="s">
        <v>9717</v>
      </c>
      <c r="AJ1034" s="2" t="s">
        <v>9717</v>
      </c>
      <c r="AK1034" s="2" t="s">
        <v>7599</v>
      </c>
      <c r="AL1034" s="2" t="s">
        <v>40</v>
      </c>
      <c r="AM1034" s="2" t="s">
        <v>7600</v>
      </c>
      <c r="AN1034" s="2" t="s">
        <v>7599</v>
      </c>
      <c r="AO1034" s="2" t="s">
        <v>40</v>
      </c>
      <c r="AP1034" s="2" t="s">
        <v>8022</v>
      </c>
      <c r="AQ1034" s="2" t="s">
        <v>8023</v>
      </c>
      <c r="AR1034" s="2" t="s">
        <v>78</v>
      </c>
      <c r="AS1034" s="2" t="s">
        <v>8024</v>
      </c>
      <c r="AT1034" s="2" t="s">
        <v>7599</v>
      </c>
      <c r="AU1034" s="2" t="s">
        <v>7601</v>
      </c>
      <c r="AV1034" s="2" t="s">
        <v>7600</v>
      </c>
    </row>
    <row r="1035" spans="1:48" x14ac:dyDescent="0.55000000000000004">
      <c r="A1035" s="2" t="s">
        <v>10032</v>
      </c>
      <c r="B1035" s="4" t="s">
        <v>15874</v>
      </c>
      <c r="C1035" s="2" t="s">
        <v>10033</v>
      </c>
      <c r="D1035" s="2" t="s">
        <v>10034</v>
      </c>
      <c r="E1035" s="2" t="s">
        <v>10036</v>
      </c>
      <c r="F1035" s="2" t="s">
        <v>6504</v>
      </c>
      <c r="G1035" s="2" t="s">
        <v>44</v>
      </c>
      <c r="H1035" s="2" t="s">
        <v>9761</v>
      </c>
      <c r="I1035" s="2">
        <f>VLOOKUP(K1035,Coordinates!A:C,2,FALSE)</f>
        <v>40.582863000000003</v>
      </c>
      <c r="J1035" s="2">
        <f>VLOOKUP(K1035,Coordinates!A:C,3,FALSE)</f>
        <v>-73.968217999999993</v>
      </c>
      <c r="K1035" s="2" t="s">
        <v>16681</v>
      </c>
      <c r="L1035" s="2" t="s">
        <v>10035</v>
      </c>
      <c r="M1035" s="2" t="s">
        <v>56</v>
      </c>
      <c r="N1035" s="2" t="s">
        <v>41</v>
      </c>
      <c r="O1035" s="2" t="s">
        <v>215</v>
      </c>
      <c r="P1035" s="2" t="s">
        <v>216</v>
      </c>
      <c r="Q1035" s="2" t="s">
        <v>217</v>
      </c>
      <c r="R1035" s="2" t="s">
        <v>2815</v>
      </c>
      <c r="S1035" s="2" t="s">
        <v>43</v>
      </c>
      <c r="T1035" s="2" t="s">
        <v>10033</v>
      </c>
      <c r="U1035" s="2" t="s">
        <v>10036</v>
      </c>
      <c r="V1035" s="2" t="s">
        <v>6504</v>
      </c>
      <c r="W1035" s="2" t="s">
        <v>44</v>
      </c>
      <c r="X1035" s="2" t="s">
        <v>9761</v>
      </c>
      <c r="Y1035" s="2" t="s">
        <v>10037</v>
      </c>
      <c r="Z1035" s="2" t="s">
        <v>9992</v>
      </c>
      <c r="AA1035" s="2" t="s">
        <v>9711</v>
      </c>
      <c r="AB1035" s="2" t="s">
        <v>9460</v>
      </c>
      <c r="AC1035" s="2" t="s">
        <v>9712</v>
      </c>
      <c r="AD1035" s="2" t="s">
        <v>9713</v>
      </c>
      <c r="AE1035" s="2" t="s">
        <v>10038</v>
      </c>
      <c r="AF1035" s="2" t="s">
        <v>49</v>
      </c>
      <c r="AG1035" s="2" t="s">
        <v>10039</v>
      </c>
      <c r="AH1035" s="2" t="s">
        <v>10040</v>
      </c>
      <c r="AI1035" s="2" t="s">
        <v>9717</v>
      </c>
      <c r="AJ1035" s="2" t="s">
        <v>9717</v>
      </c>
      <c r="AK1035" s="2" t="s">
        <v>7599</v>
      </c>
      <c r="AL1035" s="2" t="s">
        <v>40</v>
      </c>
      <c r="AM1035" s="2" t="s">
        <v>7600</v>
      </c>
      <c r="AN1035" s="2" t="s">
        <v>7599</v>
      </c>
      <c r="AO1035" s="2" t="s">
        <v>40</v>
      </c>
      <c r="AP1035" s="2" t="s">
        <v>8022</v>
      </c>
      <c r="AQ1035" s="2" t="s">
        <v>8023</v>
      </c>
      <c r="AR1035" s="2" t="s">
        <v>78</v>
      </c>
      <c r="AS1035" s="2" t="s">
        <v>8024</v>
      </c>
      <c r="AT1035" s="2" t="s">
        <v>7599</v>
      </c>
      <c r="AU1035" s="2" t="s">
        <v>7601</v>
      </c>
      <c r="AV1035" s="2" t="s">
        <v>7600</v>
      </c>
    </row>
    <row r="1036" spans="1:48" x14ac:dyDescent="0.55000000000000004">
      <c r="A1036" s="2" t="s">
        <v>10041</v>
      </c>
      <c r="B1036" s="4" t="s">
        <v>15874</v>
      </c>
      <c r="C1036" s="2" t="s">
        <v>10042</v>
      </c>
      <c r="D1036" s="2" t="s">
        <v>10043</v>
      </c>
      <c r="E1036" s="2" t="s">
        <v>10011</v>
      </c>
      <c r="F1036" s="2" t="s">
        <v>6504</v>
      </c>
      <c r="G1036" s="2" t="s">
        <v>44</v>
      </c>
      <c r="H1036" s="2" t="s">
        <v>9389</v>
      </c>
      <c r="I1036" s="2">
        <f>VLOOKUP(K1036,Coordinates!A:C,2,FALSE)</f>
        <v>40.593758000000001</v>
      </c>
      <c r="J1036" s="2">
        <f>VLOOKUP(K1036,Coordinates!A:C,3,FALSE)</f>
        <v>-73.986355000000003</v>
      </c>
      <c r="K1036" s="2" t="s">
        <v>16679</v>
      </c>
      <c r="L1036" s="2" t="s">
        <v>10044</v>
      </c>
      <c r="M1036" s="2" t="s">
        <v>56</v>
      </c>
      <c r="N1036" s="2" t="s">
        <v>41</v>
      </c>
      <c r="O1036" s="2" t="s">
        <v>42</v>
      </c>
      <c r="P1036" s="2" t="s">
        <v>304</v>
      </c>
      <c r="Q1036" s="2" t="s">
        <v>305</v>
      </c>
      <c r="R1036" s="2" t="s">
        <v>2963</v>
      </c>
      <c r="S1036" s="2" t="s">
        <v>43</v>
      </c>
      <c r="T1036" s="2" t="s">
        <v>10010</v>
      </c>
      <c r="U1036" s="2" t="s">
        <v>10011</v>
      </c>
      <c r="V1036" s="2" t="s">
        <v>6504</v>
      </c>
      <c r="W1036" s="2" t="s">
        <v>44</v>
      </c>
      <c r="X1036" s="2" t="s">
        <v>9389</v>
      </c>
      <c r="Y1036" s="2" t="s">
        <v>10012</v>
      </c>
      <c r="Z1036" s="2" t="s">
        <v>10013</v>
      </c>
      <c r="AA1036" s="2" t="s">
        <v>9711</v>
      </c>
      <c r="AB1036" s="2" t="s">
        <v>9460</v>
      </c>
      <c r="AC1036" s="2" t="s">
        <v>9730</v>
      </c>
      <c r="AD1036" s="2" t="s">
        <v>9731</v>
      </c>
      <c r="AE1036" s="2" t="s">
        <v>10045</v>
      </c>
      <c r="AF1036" s="2" t="s">
        <v>331</v>
      </c>
      <c r="AG1036" s="2" t="s">
        <v>10046</v>
      </c>
      <c r="AH1036" s="2" t="s">
        <v>10047</v>
      </c>
      <c r="AI1036" s="2" t="s">
        <v>9717</v>
      </c>
      <c r="AJ1036" s="2" t="s">
        <v>9717</v>
      </c>
      <c r="AK1036" s="2" t="s">
        <v>682</v>
      </c>
      <c r="AL1036" s="2" t="s">
        <v>40</v>
      </c>
      <c r="AM1036" s="2" t="s">
        <v>683</v>
      </c>
      <c r="AN1036" s="2" t="s">
        <v>682</v>
      </c>
      <c r="AO1036" s="2" t="s">
        <v>40</v>
      </c>
      <c r="AP1036" s="2" t="s">
        <v>316</v>
      </c>
      <c r="AQ1036" s="2" t="s">
        <v>317</v>
      </c>
      <c r="AR1036" s="2" t="s">
        <v>78</v>
      </c>
      <c r="AS1036" s="2" t="s">
        <v>318</v>
      </c>
      <c r="AT1036" s="2" t="s">
        <v>682</v>
      </c>
      <c r="AU1036" s="2" t="s">
        <v>684</v>
      </c>
      <c r="AV1036" s="2" t="s">
        <v>683</v>
      </c>
    </row>
    <row r="1037" spans="1:48" x14ac:dyDescent="0.55000000000000004">
      <c r="A1037" s="2" t="s">
        <v>10048</v>
      </c>
      <c r="B1037" s="4" t="s">
        <v>15874</v>
      </c>
      <c r="C1037" s="2" t="s">
        <v>10049</v>
      </c>
      <c r="D1037" s="2" t="s">
        <v>10050</v>
      </c>
      <c r="E1037" s="2" t="s">
        <v>10052</v>
      </c>
      <c r="F1037" s="2" t="s">
        <v>6504</v>
      </c>
      <c r="G1037" s="2" t="s">
        <v>44</v>
      </c>
      <c r="H1037" s="2" t="s">
        <v>9775</v>
      </c>
      <c r="I1037" s="2">
        <f>VLOOKUP(K1037,Coordinates!A:C,2,FALSE)</f>
        <v>40.619542000000003</v>
      </c>
      <c r="J1037" s="2">
        <f>VLOOKUP(K1037,Coordinates!A:C,3,FALSE)</f>
        <v>-73.958943000000005</v>
      </c>
      <c r="K1037" s="2" t="s">
        <v>16682</v>
      </c>
      <c r="L1037" s="2" t="s">
        <v>10051</v>
      </c>
      <c r="M1037" s="2" t="s">
        <v>56</v>
      </c>
      <c r="N1037" s="2" t="s">
        <v>41</v>
      </c>
      <c r="O1037" s="2" t="s">
        <v>215</v>
      </c>
      <c r="P1037" s="2" t="s">
        <v>216</v>
      </c>
      <c r="Q1037" s="2" t="s">
        <v>217</v>
      </c>
      <c r="R1037" s="2" t="s">
        <v>10000</v>
      </c>
      <c r="S1037" s="2" t="s">
        <v>43</v>
      </c>
      <c r="T1037" s="2" t="s">
        <v>10049</v>
      </c>
      <c r="U1037" s="2" t="s">
        <v>10052</v>
      </c>
      <c r="V1037" s="2" t="s">
        <v>6504</v>
      </c>
      <c r="W1037" s="2" t="s">
        <v>44</v>
      </c>
      <c r="X1037" s="2" t="s">
        <v>9775</v>
      </c>
      <c r="Y1037" s="2" t="s">
        <v>10053</v>
      </c>
      <c r="Z1037" s="2" t="s">
        <v>9862</v>
      </c>
      <c r="AA1037" s="2" t="s">
        <v>8032</v>
      </c>
      <c r="AB1037" s="2" t="s">
        <v>9297</v>
      </c>
      <c r="AC1037" s="2" t="s">
        <v>9863</v>
      </c>
      <c r="AD1037" s="2" t="s">
        <v>9864</v>
      </c>
      <c r="AE1037" s="2" t="s">
        <v>10054</v>
      </c>
      <c r="AF1037" s="2" t="s">
        <v>49</v>
      </c>
      <c r="AG1037" s="2" t="s">
        <v>10055</v>
      </c>
      <c r="AH1037" s="2" t="s">
        <v>10056</v>
      </c>
      <c r="AI1037" s="2" t="s">
        <v>9717</v>
      </c>
      <c r="AJ1037" s="2" t="s">
        <v>9717</v>
      </c>
      <c r="AK1037" s="2" t="s">
        <v>7599</v>
      </c>
      <c r="AL1037" s="2" t="s">
        <v>40</v>
      </c>
      <c r="AM1037" s="2" t="s">
        <v>7600</v>
      </c>
      <c r="AN1037" s="2" t="s">
        <v>7599</v>
      </c>
      <c r="AO1037" s="2" t="s">
        <v>40</v>
      </c>
      <c r="AP1037" s="2" t="s">
        <v>8022</v>
      </c>
      <c r="AQ1037" s="2" t="s">
        <v>8023</v>
      </c>
      <c r="AR1037" s="2" t="s">
        <v>78</v>
      </c>
      <c r="AS1037" s="2" t="s">
        <v>8024</v>
      </c>
      <c r="AT1037" s="2" t="s">
        <v>7599</v>
      </c>
      <c r="AU1037" s="2" t="s">
        <v>7601</v>
      </c>
      <c r="AV1037" s="2" t="s">
        <v>7600</v>
      </c>
    </row>
    <row r="1038" spans="1:48" x14ac:dyDescent="0.55000000000000004">
      <c r="A1038" s="2" t="s">
        <v>10057</v>
      </c>
      <c r="B1038" s="4" t="s">
        <v>15874</v>
      </c>
      <c r="C1038" s="2" t="s">
        <v>10058</v>
      </c>
      <c r="D1038" s="2" t="s">
        <v>10059</v>
      </c>
      <c r="E1038" s="2" t="s">
        <v>10061</v>
      </c>
      <c r="F1038" s="2" t="s">
        <v>6504</v>
      </c>
      <c r="G1038" s="2" t="s">
        <v>44</v>
      </c>
      <c r="H1038" s="2" t="s">
        <v>9726</v>
      </c>
      <c r="I1038" s="2">
        <f>VLOOKUP(K1038,Coordinates!A:C,2,FALSE)</f>
        <v>40.588394999999998</v>
      </c>
      <c r="J1038" s="2">
        <f>VLOOKUP(K1038,Coordinates!A:C,3,FALSE)</f>
        <v>-73.981474000000006</v>
      </c>
      <c r="K1038" s="2" t="s">
        <v>16683</v>
      </c>
      <c r="L1038" s="2" t="s">
        <v>10060</v>
      </c>
      <c r="M1038" s="2" t="s">
        <v>56</v>
      </c>
      <c r="N1038" s="2" t="s">
        <v>41</v>
      </c>
      <c r="O1038" s="2" t="s">
        <v>215</v>
      </c>
      <c r="P1038" s="2" t="s">
        <v>216</v>
      </c>
      <c r="Q1038" s="2" t="s">
        <v>217</v>
      </c>
      <c r="R1038" s="2" t="s">
        <v>2332</v>
      </c>
      <c r="S1038" s="2" t="s">
        <v>43</v>
      </c>
      <c r="T1038" s="2" t="s">
        <v>10058</v>
      </c>
      <c r="U1038" s="2" t="s">
        <v>10061</v>
      </c>
      <c r="V1038" s="2" t="s">
        <v>6504</v>
      </c>
      <c r="W1038" s="2" t="s">
        <v>44</v>
      </c>
      <c r="X1038" s="2" t="s">
        <v>9726</v>
      </c>
      <c r="Y1038" s="2" t="s">
        <v>10062</v>
      </c>
      <c r="Z1038" s="2" t="s">
        <v>10063</v>
      </c>
      <c r="AA1038" s="2" t="s">
        <v>9711</v>
      </c>
      <c r="AB1038" s="2" t="s">
        <v>9460</v>
      </c>
      <c r="AC1038" s="2" t="s">
        <v>9730</v>
      </c>
      <c r="AD1038" s="2" t="s">
        <v>9731</v>
      </c>
      <c r="AE1038" s="2" t="s">
        <v>10064</v>
      </c>
      <c r="AF1038" s="2" t="s">
        <v>49</v>
      </c>
      <c r="AG1038" s="2" t="s">
        <v>10065</v>
      </c>
      <c r="AH1038" s="2" t="s">
        <v>10066</v>
      </c>
      <c r="AI1038" s="2" t="s">
        <v>9717</v>
      </c>
      <c r="AJ1038" s="2" t="s">
        <v>9717</v>
      </c>
      <c r="AK1038" s="2" t="s">
        <v>7599</v>
      </c>
      <c r="AL1038" s="2" t="s">
        <v>40</v>
      </c>
      <c r="AM1038" s="2" t="s">
        <v>7600</v>
      </c>
      <c r="AN1038" s="2" t="s">
        <v>7599</v>
      </c>
      <c r="AO1038" s="2" t="s">
        <v>40</v>
      </c>
      <c r="AP1038" s="2" t="s">
        <v>8022</v>
      </c>
      <c r="AQ1038" s="2" t="s">
        <v>8023</v>
      </c>
      <c r="AR1038" s="2" t="s">
        <v>78</v>
      </c>
      <c r="AS1038" s="2" t="s">
        <v>8024</v>
      </c>
      <c r="AT1038" s="2" t="s">
        <v>7599</v>
      </c>
      <c r="AU1038" s="2" t="s">
        <v>7601</v>
      </c>
      <c r="AV1038" s="2" t="s">
        <v>7600</v>
      </c>
    </row>
    <row r="1039" spans="1:48" x14ac:dyDescent="0.55000000000000004">
      <c r="A1039" s="2" t="s">
        <v>10067</v>
      </c>
      <c r="B1039" s="4" t="s">
        <v>15874</v>
      </c>
      <c r="C1039" s="2" t="s">
        <v>10068</v>
      </c>
      <c r="D1039" s="2" t="s">
        <v>10069</v>
      </c>
      <c r="E1039" s="2" t="s">
        <v>10011</v>
      </c>
      <c r="F1039" s="2" t="s">
        <v>6504</v>
      </c>
      <c r="G1039" s="2" t="s">
        <v>44</v>
      </c>
      <c r="H1039" s="2" t="s">
        <v>9389</v>
      </c>
      <c r="I1039" s="2">
        <f>VLOOKUP(K1039,Coordinates!A:C,2,FALSE)</f>
        <v>40.593758000000001</v>
      </c>
      <c r="J1039" s="2">
        <f>VLOOKUP(K1039,Coordinates!A:C,3,FALSE)</f>
        <v>-73.986355000000003</v>
      </c>
      <c r="K1039" s="2" t="s">
        <v>16679</v>
      </c>
      <c r="L1039" s="2" t="s">
        <v>10070</v>
      </c>
      <c r="M1039" s="2" t="s">
        <v>56</v>
      </c>
      <c r="N1039" s="2" t="s">
        <v>41</v>
      </c>
      <c r="O1039" s="2" t="s">
        <v>215</v>
      </c>
      <c r="P1039" s="2" t="s">
        <v>216</v>
      </c>
      <c r="Q1039" s="2" t="s">
        <v>217</v>
      </c>
      <c r="R1039" s="2" t="s">
        <v>2553</v>
      </c>
      <c r="S1039" s="2" t="s">
        <v>43</v>
      </c>
      <c r="T1039" s="2" t="s">
        <v>10010</v>
      </c>
      <c r="U1039" s="2" t="s">
        <v>10011</v>
      </c>
      <c r="V1039" s="2" t="s">
        <v>6504</v>
      </c>
      <c r="W1039" s="2" t="s">
        <v>44</v>
      </c>
      <c r="X1039" s="2" t="s">
        <v>9389</v>
      </c>
      <c r="Y1039" s="2" t="s">
        <v>10012</v>
      </c>
      <c r="Z1039" s="2" t="s">
        <v>10013</v>
      </c>
      <c r="AA1039" s="2" t="s">
        <v>9711</v>
      </c>
      <c r="AB1039" s="2" t="s">
        <v>9460</v>
      </c>
      <c r="AC1039" s="2" t="s">
        <v>9730</v>
      </c>
      <c r="AD1039" s="2" t="s">
        <v>9731</v>
      </c>
      <c r="AE1039" s="2" t="s">
        <v>10071</v>
      </c>
      <c r="AF1039" s="2" t="s">
        <v>49</v>
      </c>
      <c r="AG1039" s="2" t="s">
        <v>10072</v>
      </c>
      <c r="AH1039" s="2" t="s">
        <v>10073</v>
      </c>
      <c r="AI1039" s="2" t="s">
        <v>9717</v>
      </c>
      <c r="AJ1039" s="2" t="s">
        <v>9717</v>
      </c>
      <c r="AK1039" s="2" t="s">
        <v>7599</v>
      </c>
      <c r="AL1039" s="2" t="s">
        <v>40</v>
      </c>
      <c r="AM1039" s="2" t="s">
        <v>7600</v>
      </c>
      <c r="AN1039" s="2" t="s">
        <v>7599</v>
      </c>
      <c r="AO1039" s="2" t="s">
        <v>40</v>
      </c>
      <c r="AP1039" s="2" t="s">
        <v>8022</v>
      </c>
      <c r="AQ1039" s="2" t="s">
        <v>8023</v>
      </c>
      <c r="AR1039" s="2" t="s">
        <v>78</v>
      </c>
      <c r="AS1039" s="2" t="s">
        <v>8024</v>
      </c>
      <c r="AT1039" s="2" t="s">
        <v>7599</v>
      </c>
      <c r="AU1039" s="2" t="s">
        <v>7601</v>
      </c>
      <c r="AV1039" s="2" t="s">
        <v>7600</v>
      </c>
    </row>
    <row r="1040" spans="1:48" x14ac:dyDescent="0.55000000000000004">
      <c r="A1040" s="2" t="s">
        <v>10074</v>
      </c>
      <c r="B1040" s="4" t="s">
        <v>15874</v>
      </c>
      <c r="C1040" s="2" t="s">
        <v>10075</v>
      </c>
      <c r="D1040" s="2" t="s">
        <v>10076</v>
      </c>
      <c r="E1040" s="2" t="s">
        <v>10011</v>
      </c>
      <c r="F1040" s="2" t="s">
        <v>6504</v>
      </c>
      <c r="G1040" s="2" t="s">
        <v>44</v>
      </c>
      <c r="H1040" s="2" t="s">
        <v>9389</v>
      </c>
      <c r="I1040" s="2">
        <f>VLOOKUP(K1040,Coordinates!A:C,2,FALSE)</f>
        <v>40.593758000000001</v>
      </c>
      <c r="J1040" s="2">
        <f>VLOOKUP(K1040,Coordinates!A:C,3,FALSE)</f>
        <v>-73.986355000000003</v>
      </c>
      <c r="K1040" s="2" t="s">
        <v>16679</v>
      </c>
      <c r="L1040" s="2" t="s">
        <v>10077</v>
      </c>
      <c r="M1040" s="2" t="s">
        <v>56</v>
      </c>
      <c r="N1040" s="2" t="s">
        <v>41</v>
      </c>
      <c r="O1040" s="2" t="s">
        <v>215</v>
      </c>
      <c r="P1040" s="2" t="s">
        <v>216</v>
      </c>
      <c r="Q1040" s="2" t="s">
        <v>217</v>
      </c>
      <c r="R1040" s="2" t="s">
        <v>2553</v>
      </c>
      <c r="S1040" s="2" t="s">
        <v>43</v>
      </c>
      <c r="T1040" s="2" t="s">
        <v>10010</v>
      </c>
      <c r="U1040" s="2" t="s">
        <v>10011</v>
      </c>
      <c r="V1040" s="2" t="s">
        <v>6504</v>
      </c>
      <c r="W1040" s="2" t="s">
        <v>44</v>
      </c>
      <c r="X1040" s="2" t="s">
        <v>9389</v>
      </c>
      <c r="Y1040" s="2" t="s">
        <v>10012</v>
      </c>
      <c r="Z1040" s="2" t="s">
        <v>10013</v>
      </c>
      <c r="AA1040" s="2" t="s">
        <v>9711</v>
      </c>
      <c r="AB1040" s="2" t="s">
        <v>9460</v>
      </c>
      <c r="AC1040" s="2" t="s">
        <v>9730</v>
      </c>
      <c r="AD1040" s="2" t="s">
        <v>9731</v>
      </c>
      <c r="AE1040" s="2" t="s">
        <v>10078</v>
      </c>
      <c r="AF1040" s="2" t="s">
        <v>331</v>
      </c>
      <c r="AG1040" s="2" t="s">
        <v>10079</v>
      </c>
      <c r="AH1040" s="2" t="s">
        <v>10080</v>
      </c>
      <c r="AI1040" s="2" t="s">
        <v>9717</v>
      </c>
      <c r="AJ1040" s="2" t="s">
        <v>9717</v>
      </c>
      <c r="AK1040" s="2" t="s">
        <v>314</v>
      </c>
      <c r="AL1040" s="2" t="s">
        <v>40</v>
      </c>
      <c r="AM1040" s="2" t="s">
        <v>315</v>
      </c>
      <c r="AN1040" s="2" t="s">
        <v>314</v>
      </c>
      <c r="AO1040" s="2" t="s">
        <v>40</v>
      </c>
      <c r="AP1040" s="2" t="s">
        <v>316</v>
      </c>
      <c r="AQ1040" s="2" t="s">
        <v>317</v>
      </c>
      <c r="AR1040" s="2" t="s">
        <v>78</v>
      </c>
      <c r="AS1040" s="2" t="s">
        <v>318</v>
      </c>
      <c r="AT1040" s="2" t="s">
        <v>314</v>
      </c>
      <c r="AU1040" s="2" t="s">
        <v>319</v>
      </c>
      <c r="AV1040" s="2" t="s">
        <v>315</v>
      </c>
    </row>
    <row r="1041" spans="1:48" x14ac:dyDescent="0.55000000000000004">
      <c r="A1041" s="2" t="s">
        <v>10081</v>
      </c>
      <c r="B1041" s="4" t="s">
        <v>15874</v>
      </c>
      <c r="C1041" s="2" t="s">
        <v>10082</v>
      </c>
      <c r="D1041" s="2" t="s">
        <v>10083</v>
      </c>
      <c r="E1041" s="2" t="s">
        <v>15939</v>
      </c>
      <c r="F1041" s="2" t="s">
        <v>6504</v>
      </c>
      <c r="G1041" s="2" t="s">
        <v>44</v>
      </c>
      <c r="H1041" s="2" t="s">
        <v>9761</v>
      </c>
      <c r="I1041" s="2">
        <f>VLOOKUP(K1041,Coordinates!A:C,2,FALSE)</f>
        <v>40.582959000000002</v>
      </c>
      <c r="J1041" s="2">
        <f>VLOOKUP(K1041,Coordinates!A:C,3,FALSE)</f>
        <v>-73.963442999999998</v>
      </c>
      <c r="K1041" s="2" t="s">
        <v>16684</v>
      </c>
      <c r="L1041" s="2" t="s">
        <v>10084</v>
      </c>
      <c r="M1041" s="2" t="s">
        <v>56</v>
      </c>
      <c r="N1041" s="2" t="s">
        <v>673</v>
      </c>
      <c r="O1041" s="2" t="s">
        <v>215</v>
      </c>
      <c r="P1041" s="2" t="s">
        <v>216</v>
      </c>
      <c r="Q1041" s="2" t="s">
        <v>217</v>
      </c>
      <c r="R1041" s="2" t="s">
        <v>3606</v>
      </c>
      <c r="S1041" s="2" t="s">
        <v>43</v>
      </c>
      <c r="T1041" s="2" t="s">
        <v>10082</v>
      </c>
      <c r="U1041" s="2" t="s">
        <v>10085</v>
      </c>
      <c r="V1041" s="2" t="s">
        <v>6504</v>
      </c>
      <c r="W1041" s="2" t="s">
        <v>44</v>
      </c>
      <c r="X1041" s="2" t="s">
        <v>9761</v>
      </c>
      <c r="Y1041" s="2" t="s">
        <v>10086</v>
      </c>
      <c r="Z1041" s="2" t="s">
        <v>10087</v>
      </c>
      <c r="AA1041" s="2" t="s">
        <v>9711</v>
      </c>
      <c r="AB1041" s="2" t="s">
        <v>9764</v>
      </c>
      <c r="AC1041" s="2" t="s">
        <v>9875</v>
      </c>
      <c r="AD1041" s="2" t="s">
        <v>9876</v>
      </c>
      <c r="AE1041" s="2" t="s">
        <v>10088</v>
      </c>
      <c r="AF1041" s="2" t="s">
        <v>49</v>
      </c>
      <c r="AG1041" s="2" t="s">
        <v>10089</v>
      </c>
      <c r="AH1041" s="2" t="s">
        <v>10090</v>
      </c>
      <c r="AI1041" s="2" t="s">
        <v>9717</v>
      </c>
      <c r="AJ1041" s="2" t="s">
        <v>9717</v>
      </c>
      <c r="AK1041" s="2" t="s">
        <v>7599</v>
      </c>
      <c r="AL1041" s="2" t="s">
        <v>40</v>
      </c>
      <c r="AM1041" s="2" t="s">
        <v>7600</v>
      </c>
      <c r="AN1041" s="2" t="s">
        <v>7599</v>
      </c>
      <c r="AO1041" s="2" t="s">
        <v>40</v>
      </c>
      <c r="AP1041" s="2" t="s">
        <v>8022</v>
      </c>
      <c r="AQ1041" s="2" t="s">
        <v>8023</v>
      </c>
      <c r="AR1041" s="2" t="s">
        <v>78</v>
      </c>
      <c r="AS1041" s="2" t="s">
        <v>8024</v>
      </c>
      <c r="AT1041" s="2" t="s">
        <v>7599</v>
      </c>
      <c r="AU1041" s="2" t="s">
        <v>7601</v>
      </c>
      <c r="AV1041" s="2" t="s">
        <v>7600</v>
      </c>
    </row>
    <row r="1042" spans="1:48" x14ac:dyDescent="0.55000000000000004">
      <c r="A1042" s="2" t="s">
        <v>10091</v>
      </c>
      <c r="B1042" s="4" t="s">
        <v>15873</v>
      </c>
      <c r="C1042" s="2" t="s">
        <v>10092</v>
      </c>
      <c r="D1042" s="2" t="s">
        <v>10093</v>
      </c>
      <c r="E1042" s="2" t="s">
        <v>10096</v>
      </c>
      <c r="F1042" s="2" t="s">
        <v>6504</v>
      </c>
      <c r="G1042" s="2" t="s">
        <v>44</v>
      </c>
      <c r="H1042" s="2" t="s">
        <v>9389</v>
      </c>
      <c r="I1042" s="2">
        <f>VLOOKUP(K1042,Coordinates!A:C,2,FALSE)</f>
        <v>40.604846999999999</v>
      </c>
      <c r="J1042" s="2">
        <f>VLOOKUP(K1042,Coordinates!A:C,3,FALSE)</f>
        <v>-73.994746000000006</v>
      </c>
      <c r="K1042" s="2" t="s">
        <v>16685</v>
      </c>
      <c r="L1042" s="2" t="s">
        <v>10094</v>
      </c>
      <c r="M1042" s="2" t="s">
        <v>56</v>
      </c>
      <c r="N1042" s="2" t="s">
        <v>41</v>
      </c>
      <c r="O1042" s="2" t="s">
        <v>42</v>
      </c>
      <c r="P1042" s="2" t="s">
        <v>304</v>
      </c>
      <c r="Q1042" s="2" t="s">
        <v>305</v>
      </c>
      <c r="R1042" s="2" t="s">
        <v>239</v>
      </c>
      <c r="S1042" s="2" t="s">
        <v>43</v>
      </c>
      <c r="T1042" s="2" t="s">
        <v>10095</v>
      </c>
      <c r="U1042" s="2" t="s">
        <v>10096</v>
      </c>
      <c r="V1042" s="2" t="s">
        <v>6504</v>
      </c>
      <c r="W1042" s="2" t="s">
        <v>44</v>
      </c>
      <c r="X1042" s="2" t="s">
        <v>9389</v>
      </c>
      <c r="Y1042" s="2" t="s">
        <v>9817</v>
      </c>
      <c r="Z1042" s="2" t="s">
        <v>5647</v>
      </c>
      <c r="AA1042" s="2" t="s">
        <v>9357</v>
      </c>
      <c r="AB1042" s="2" t="s">
        <v>9460</v>
      </c>
      <c r="AC1042" s="2" t="s">
        <v>9358</v>
      </c>
      <c r="AD1042" s="2" t="s">
        <v>9359</v>
      </c>
      <c r="AE1042" s="2" t="s">
        <v>10097</v>
      </c>
      <c r="AF1042" s="2" t="s">
        <v>49</v>
      </c>
      <c r="AG1042" s="2" t="s">
        <v>10098</v>
      </c>
      <c r="AH1042" s="2" t="s">
        <v>10099</v>
      </c>
      <c r="AI1042" s="2" t="s">
        <v>9717</v>
      </c>
      <c r="AJ1042" s="2" t="s">
        <v>9717</v>
      </c>
      <c r="AK1042" s="2" t="s">
        <v>7599</v>
      </c>
      <c r="AL1042" s="2" t="s">
        <v>40</v>
      </c>
      <c r="AM1042" s="2" t="s">
        <v>7600</v>
      </c>
      <c r="AN1042" s="2" t="s">
        <v>7599</v>
      </c>
      <c r="AO1042" s="2" t="s">
        <v>40</v>
      </c>
      <c r="AP1042" s="2" t="s">
        <v>8022</v>
      </c>
      <c r="AQ1042" s="2" t="s">
        <v>8023</v>
      </c>
      <c r="AR1042" s="2" t="s">
        <v>78</v>
      </c>
      <c r="AS1042" s="2" t="s">
        <v>8024</v>
      </c>
      <c r="AT1042" s="2" t="s">
        <v>7599</v>
      </c>
      <c r="AU1042" s="2" t="s">
        <v>7601</v>
      </c>
      <c r="AV1042" s="2" t="s">
        <v>7600</v>
      </c>
    </row>
    <row r="1043" spans="1:48" x14ac:dyDescent="0.55000000000000004">
      <c r="A1043" s="2" t="s">
        <v>10100</v>
      </c>
      <c r="B1043" s="4" t="s">
        <v>15874</v>
      </c>
      <c r="C1043" s="2" t="s">
        <v>10101</v>
      </c>
      <c r="D1043" s="2" t="s">
        <v>10102</v>
      </c>
      <c r="E1043" s="2" t="s">
        <v>10104</v>
      </c>
      <c r="F1043" s="2" t="s">
        <v>6504</v>
      </c>
      <c r="G1043" s="2" t="s">
        <v>44</v>
      </c>
      <c r="H1043" s="2" t="s">
        <v>9708</v>
      </c>
      <c r="I1043" s="2">
        <f>VLOOKUP(K1043,Coordinates!A:C,2,FALSE)</f>
        <v>40.577178000000004</v>
      </c>
      <c r="J1043" s="2">
        <f>VLOOKUP(K1043,Coordinates!A:C,3,FALSE)</f>
        <v>-73.985712000000007</v>
      </c>
      <c r="K1043" s="2" t="s">
        <v>16686</v>
      </c>
      <c r="L1043" s="2" t="s">
        <v>10103</v>
      </c>
      <c r="M1043" s="2" t="s">
        <v>56</v>
      </c>
      <c r="N1043" s="2" t="s">
        <v>324</v>
      </c>
      <c r="O1043" s="2" t="s">
        <v>215</v>
      </c>
      <c r="P1043" s="2" t="s">
        <v>217</v>
      </c>
      <c r="Q1043" s="2" t="s">
        <v>217</v>
      </c>
      <c r="R1043" s="2" t="s">
        <v>2553</v>
      </c>
      <c r="S1043" s="2" t="s">
        <v>43</v>
      </c>
      <c r="T1043" s="2" t="s">
        <v>10101</v>
      </c>
      <c r="U1043" s="2" t="s">
        <v>10104</v>
      </c>
      <c r="V1043" s="2" t="s">
        <v>6504</v>
      </c>
      <c r="W1043" s="2" t="s">
        <v>44</v>
      </c>
      <c r="X1043" s="2" t="s">
        <v>9708</v>
      </c>
      <c r="Y1043" s="2" t="s">
        <v>10105</v>
      </c>
      <c r="Z1043" s="2" t="s">
        <v>10106</v>
      </c>
      <c r="AA1043" s="2" t="s">
        <v>9711</v>
      </c>
      <c r="AB1043" s="2" t="s">
        <v>9460</v>
      </c>
      <c r="AC1043" s="2" t="s">
        <v>9851</v>
      </c>
      <c r="AD1043" s="2" t="s">
        <v>9852</v>
      </c>
      <c r="AE1043" s="2" t="s">
        <v>10107</v>
      </c>
      <c r="AF1043" s="2" t="s">
        <v>49</v>
      </c>
      <c r="AG1043" s="2" t="s">
        <v>10108</v>
      </c>
      <c r="AH1043" s="2" t="s">
        <v>10109</v>
      </c>
      <c r="AI1043" s="2" t="s">
        <v>9717</v>
      </c>
      <c r="AJ1043" s="2" t="s">
        <v>9717</v>
      </c>
      <c r="AK1043" s="2" t="s">
        <v>349</v>
      </c>
      <c r="AL1043" s="2" t="s">
        <v>40</v>
      </c>
      <c r="AM1043" s="2" t="s">
        <v>350</v>
      </c>
      <c r="AN1043" s="2" t="s">
        <v>349</v>
      </c>
      <c r="AO1043" s="2" t="s">
        <v>40</v>
      </c>
      <c r="AP1043" s="2" t="s">
        <v>8022</v>
      </c>
      <c r="AQ1043" s="2" t="s">
        <v>8023</v>
      </c>
      <c r="AR1043" s="2" t="s">
        <v>78</v>
      </c>
      <c r="AS1043" s="2" t="s">
        <v>8024</v>
      </c>
      <c r="AT1043" s="2" t="s">
        <v>349</v>
      </c>
      <c r="AU1043" s="2" t="s">
        <v>351</v>
      </c>
      <c r="AV1043" s="2" t="s">
        <v>350</v>
      </c>
    </row>
    <row r="1044" spans="1:48" x14ac:dyDescent="0.55000000000000004">
      <c r="A1044" s="2" t="s">
        <v>10110</v>
      </c>
      <c r="B1044" s="4" t="s">
        <v>15873</v>
      </c>
      <c r="C1044" s="2" t="s">
        <v>10111</v>
      </c>
      <c r="D1044" s="2" t="s">
        <v>10112</v>
      </c>
      <c r="E1044" s="2" t="s">
        <v>10114</v>
      </c>
      <c r="F1044" s="2" t="s">
        <v>6504</v>
      </c>
      <c r="G1044" s="2" t="s">
        <v>44</v>
      </c>
      <c r="H1044" s="2" t="s">
        <v>9295</v>
      </c>
      <c r="I1044" s="2">
        <f>VLOOKUP(K1044,Coordinates!A:C,2,FALSE)</f>
        <v>40.616208</v>
      </c>
      <c r="J1044" s="2">
        <f>VLOOKUP(K1044,Coordinates!A:C,3,FALSE)</f>
        <v>-73.978503000000003</v>
      </c>
      <c r="K1044" s="2" t="s">
        <v>16687</v>
      </c>
      <c r="L1044" s="2" t="s">
        <v>40</v>
      </c>
      <c r="M1044" s="2" t="s">
        <v>56</v>
      </c>
      <c r="N1044" s="2" t="s">
        <v>41</v>
      </c>
      <c r="O1044" s="2" t="s">
        <v>1054</v>
      </c>
      <c r="P1044" s="2" t="s">
        <v>1055</v>
      </c>
      <c r="Q1044" s="2" t="s">
        <v>40</v>
      </c>
      <c r="R1044" s="2" t="s">
        <v>1056</v>
      </c>
      <c r="S1044" s="2" t="s">
        <v>43</v>
      </c>
      <c r="T1044" s="2" t="s">
        <v>10113</v>
      </c>
      <c r="U1044" s="2" t="s">
        <v>10114</v>
      </c>
      <c r="V1044" s="2" t="s">
        <v>6504</v>
      </c>
      <c r="W1044" s="2" t="s">
        <v>44</v>
      </c>
      <c r="X1044" s="2" t="s">
        <v>9295</v>
      </c>
      <c r="Y1044" s="2" t="s">
        <v>10115</v>
      </c>
      <c r="Z1044" s="2" t="s">
        <v>9925</v>
      </c>
      <c r="AA1044" s="2" t="s">
        <v>7482</v>
      </c>
      <c r="AB1044" s="2" t="s">
        <v>9297</v>
      </c>
      <c r="AC1044" s="2" t="s">
        <v>7483</v>
      </c>
      <c r="AD1044" s="2" t="s">
        <v>7484</v>
      </c>
      <c r="AE1044" s="2" t="s">
        <v>10116</v>
      </c>
      <c r="AF1044" s="2" t="s">
        <v>49</v>
      </c>
      <c r="AG1044" s="2" t="s">
        <v>40</v>
      </c>
      <c r="AH1044" s="2" t="s">
        <v>40</v>
      </c>
      <c r="AI1044" s="2" t="s">
        <v>9717</v>
      </c>
      <c r="AJ1044" s="2" t="s">
        <v>9717</v>
      </c>
      <c r="AK1044" s="2" t="s">
        <v>9718</v>
      </c>
      <c r="AL1044" s="2" t="s">
        <v>9719</v>
      </c>
      <c r="AM1044" s="2" t="s">
        <v>9720</v>
      </c>
      <c r="AN1044" s="2" t="s">
        <v>9718</v>
      </c>
      <c r="AO1044" s="2" t="s">
        <v>9720</v>
      </c>
      <c r="AP1044" s="2" t="s">
        <v>40</v>
      </c>
      <c r="AQ1044" s="2" t="s">
        <v>40</v>
      </c>
      <c r="AR1044" s="2" t="s">
        <v>40</v>
      </c>
      <c r="AS1044" s="2" t="s">
        <v>40</v>
      </c>
      <c r="AT1044" s="2" t="s">
        <v>40</v>
      </c>
      <c r="AU1044" s="2" t="s">
        <v>40</v>
      </c>
      <c r="AV1044" s="2" t="s">
        <v>40</v>
      </c>
    </row>
    <row r="1045" spans="1:48" x14ac:dyDescent="0.55000000000000004">
      <c r="A1045" s="2" t="s">
        <v>10117</v>
      </c>
      <c r="B1045" s="4" t="s">
        <v>15874</v>
      </c>
      <c r="C1045" s="2" t="s">
        <v>10118</v>
      </c>
      <c r="D1045" s="2" t="s">
        <v>10119</v>
      </c>
      <c r="E1045" s="2" t="s">
        <v>10121</v>
      </c>
      <c r="F1045" s="2" t="s">
        <v>6504</v>
      </c>
      <c r="G1045" s="2" t="s">
        <v>44</v>
      </c>
      <c r="H1045" s="2" t="s">
        <v>9761</v>
      </c>
      <c r="I1045" s="2">
        <f>VLOOKUP(K1045,Coordinates!A:C,2,FALSE)</f>
        <v>40.593468999999999</v>
      </c>
      <c r="J1045" s="2">
        <f>VLOOKUP(K1045,Coordinates!A:C,3,FALSE)</f>
        <v>-73.938276999999999</v>
      </c>
      <c r="K1045" s="2" t="s">
        <v>16688</v>
      </c>
      <c r="L1045" s="2" t="s">
        <v>10120</v>
      </c>
      <c r="M1045" s="2" t="s">
        <v>56</v>
      </c>
      <c r="N1045" s="2" t="s">
        <v>41</v>
      </c>
      <c r="O1045" s="2" t="s">
        <v>228</v>
      </c>
      <c r="P1045" s="2" t="s">
        <v>229</v>
      </c>
      <c r="Q1045" s="2" t="s">
        <v>230</v>
      </c>
      <c r="R1045" s="2" t="s">
        <v>2132</v>
      </c>
      <c r="S1045" s="2" t="s">
        <v>43</v>
      </c>
      <c r="T1045" s="2" t="s">
        <v>10118</v>
      </c>
      <c r="U1045" s="2" t="s">
        <v>10121</v>
      </c>
      <c r="V1045" s="2" t="s">
        <v>6504</v>
      </c>
      <c r="W1045" s="2" t="s">
        <v>44</v>
      </c>
      <c r="X1045" s="2" t="s">
        <v>9761</v>
      </c>
      <c r="Y1045" s="2" t="s">
        <v>10122</v>
      </c>
      <c r="Z1045" s="2" t="s">
        <v>10123</v>
      </c>
      <c r="AA1045" s="2" t="s">
        <v>9729</v>
      </c>
      <c r="AB1045" s="2" t="s">
        <v>9764</v>
      </c>
      <c r="AC1045" s="2" t="s">
        <v>9765</v>
      </c>
      <c r="AD1045" s="2" t="s">
        <v>9766</v>
      </c>
      <c r="AE1045" s="2" t="s">
        <v>10124</v>
      </c>
      <c r="AF1045" s="2" t="s">
        <v>331</v>
      </c>
      <c r="AG1045" s="2" t="s">
        <v>10125</v>
      </c>
      <c r="AH1045" s="2" t="s">
        <v>10126</v>
      </c>
      <c r="AI1045" s="2" t="s">
        <v>10127</v>
      </c>
      <c r="AJ1045" s="2" t="s">
        <v>10127</v>
      </c>
      <c r="AK1045" s="2" t="s">
        <v>10128</v>
      </c>
      <c r="AL1045" s="2" t="s">
        <v>10129</v>
      </c>
      <c r="AM1045" s="2" t="s">
        <v>10130</v>
      </c>
      <c r="AN1045" s="2" t="s">
        <v>10128</v>
      </c>
      <c r="AO1045" s="2" t="s">
        <v>10130</v>
      </c>
      <c r="AP1045" s="2" t="s">
        <v>8022</v>
      </c>
      <c r="AQ1045" s="2" t="s">
        <v>8023</v>
      </c>
      <c r="AR1045" s="2" t="s">
        <v>78</v>
      </c>
      <c r="AS1045" s="2" t="s">
        <v>8024</v>
      </c>
      <c r="AT1045" s="2" t="s">
        <v>40</v>
      </c>
      <c r="AU1045" s="2" t="s">
        <v>40</v>
      </c>
      <c r="AV1045" s="2" t="s">
        <v>40</v>
      </c>
    </row>
    <row r="1046" spans="1:48" x14ac:dyDescent="0.55000000000000004">
      <c r="A1046" s="2" t="s">
        <v>10131</v>
      </c>
      <c r="B1046" s="4" t="s">
        <v>15874</v>
      </c>
      <c r="C1046" s="2" t="s">
        <v>10132</v>
      </c>
      <c r="D1046" s="2" t="s">
        <v>10133</v>
      </c>
      <c r="E1046" s="2" t="s">
        <v>15940</v>
      </c>
      <c r="F1046" s="2" t="s">
        <v>6504</v>
      </c>
      <c r="G1046" s="2" t="s">
        <v>44</v>
      </c>
      <c r="H1046" s="2" t="s">
        <v>9761</v>
      </c>
      <c r="I1046" s="2">
        <f>VLOOKUP(K1046,Coordinates!A:C,2,FALSE)</f>
        <v>40.587403999999999</v>
      </c>
      <c r="J1046" s="2">
        <f>VLOOKUP(K1046,Coordinates!A:C,3,FALSE)</f>
        <v>-73.940251000000004</v>
      </c>
      <c r="K1046" s="2" t="s">
        <v>16689</v>
      </c>
      <c r="L1046" s="2" t="s">
        <v>10134</v>
      </c>
      <c r="M1046" s="2" t="s">
        <v>56</v>
      </c>
      <c r="N1046" s="2" t="s">
        <v>41</v>
      </c>
      <c r="O1046" s="2" t="s">
        <v>47</v>
      </c>
      <c r="P1046" s="2" t="s">
        <v>57</v>
      </c>
      <c r="Q1046" s="2" t="s">
        <v>58</v>
      </c>
      <c r="R1046" s="2" t="s">
        <v>1591</v>
      </c>
      <c r="S1046" s="2" t="s">
        <v>43</v>
      </c>
      <c r="T1046" s="2" t="s">
        <v>10132</v>
      </c>
      <c r="U1046" s="2" t="s">
        <v>10135</v>
      </c>
      <c r="V1046" s="2" t="s">
        <v>6504</v>
      </c>
      <c r="W1046" s="2" t="s">
        <v>44</v>
      </c>
      <c r="X1046" s="2" t="s">
        <v>9761</v>
      </c>
      <c r="Y1046" s="2" t="s">
        <v>10136</v>
      </c>
      <c r="Z1046" s="2" t="s">
        <v>10137</v>
      </c>
      <c r="AA1046" s="2" t="s">
        <v>9729</v>
      </c>
      <c r="AB1046" s="2" t="s">
        <v>9764</v>
      </c>
      <c r="AC1046" s="2" t="s">
        <v>9765</v>
      </c>
      <c r="AD1046" s="2" t="s">
        <v>9766</v>
      </c>
      <c r="AE1046" s="2" t="s">
        <v>10138</v>
      </c>
      <c r="AF1046" s="2" t="s">
        <v>49</v>
      </c>
      <c r="AG1046" s="2" t="s">
        <v>10139</v>
      </c>
      <c r="AH1046" s="2" t="s">
        <v>10140</v>
      </c>
      <c r="AI1046" s="2" t="s">
        <v>10127</v>
      </c>
      <c r="AJ1046" s="2" t="s">
        <v>10127</v>
      </c>
      <c r="AK1046" s="2" t="s">
        <v>10128</v>
      </c>
      <c r="AL1046" s="2" t="s">
        <v>10129</v>
      </c>
      <c r="AM1046" s="2" t="s">
        <v>10130</v>
      </c>
      <c r="AN1046" s="2" t="s">
        <v>10128</v>
      </c>
      <c r="AO1046" s="2" t="s">
        <v>10130</v>
      </c>
      <c r="AP1046" s="2" t="s">
        <v>8022</v>
      </c>
      <c r="AQ1046" s="2" t="s">
        <v>8023</v>
      </c>
      <c r="AR1046" s="2" t="s">
        <v>78</v>
      </c>
      <c r="AS1046" s="2" t="s">
        <v>8024</v>
      </c>
      <c r="AT1046" s="2" t="s">
        <v>40</v>
      </c>
      <c r="AU1046" s="2" t="s">
        <v>40</v>
      </c>
      <c r="AV1046" s="2" t="s">
        <v>40</v>
      </c>
    </row>
    <row r="1047" spans="1:48" x14ac:dyDescent="0.55000000000000004">
      <c r="A1047" s="2" t="s">
        <v>10141</v>
      </c>
      <c r="B1047" s="4" t="s">
        <v>15874</v>
      </c>
      <c r="C1047" s="2" t="s">
        <v>10142</v>
      </c>
      <c r="D1047" s="2" t="s">
        <v>10143</v>
      </c>
      <c r="E1047" s="2" t="s">
        <v>15941</v>
      </c>
      <c r="F1047" s="2" t="s">
        <v>6504</v>
      </c>
      <c r="G1047" s="2" t="s">
        <v>44</v>
      </c>
      <c r="H1047" s="2" t="s">
        <v>10146</v>
      </c>
      <c r="I1047" s="2">
        <f>VLOOKUP(K1047,Coordinates!A:C,2,FALSE)</f>
        <v>40.620838999999997</v>
      </c>
      <c r="J1047" s="2">
        <f>VLOOKUP(K1047,Coordinates!A:C,3,FALSE)</f>
        <v>-73.913101999999995</v>
      </c>
      <c r="K1047" s="2" t="s">
        <v>16690</v>
      </c>
      <c r="L1047" s="2" t="s">
        <v>10144</v>
      </c>
      <c r="M1047" s="2" t="s">
        <v>56</v>
      </c>
      <c r="N1047" s="2" t="s">
        <v>41</v>
      </c>
      <c r="O1047" s="2" t="s">
        <v>228</v>
      </c>
      <c r="P1047" s="2" t="s">
        <v>229</v>
      </c>
      <c r="Q1047" s="2" t="s">
        <v>230</v>
      </c>
      <c r="R1047" s="2" t="s">
        <v>2080</v>
      </c>
      <c r="S1047" s="2" t="s">
        <v>43</v>
      </c>
      <c r="T1047" s="2" t="s">
        <v>10142</v>
      </c>
      <c r="U1047" s="2" t="s">
        <v>10145</v>
      </c>
      <c r="V1047" s="2" t="s">
        <v>6504</v>
      </c>
      <c r="W1047" s="2" t="s">
        <v>44</v>
      </c>
      <c r="X1047" s="2" t="s">
        <v>10146</v>
      </c>
      <c r="Y1047" s="2" t="s">
        <v>10147</v>
      </c>
      <c r="Z1047" s="2" t="s">
        <v>10148</v>
      </c>
      <c r="AA1047" s="2" t="s">
        <v>8495</v>
      </c>
      <c r="AB1047" s="2" t="s">
        <v>8512</v>
      </c>
      <c r="AC1047" s="2" t="s">
        <v>10149</v>
      </c>
      <c r="AD1047" s="2" t="s">
        <v>10150</v>
      </c>
      <c r="AE1047" s="2" t="s">
        <v>10151</v>
      </c>
      <c r="AF1047" s="2" t="s">
        <v>49</v>
      </c>
      <c r="AG1047" s="2" t="s">
        <v>10152</v>
      </c>
      <c r="AH1047" s="2" t="s">
        <v>10153</v>
      </c>
      <c r="AI1047" s="2" t="s">
        <v>10127</v>
      </c>
      <c r="AJ1047" s="2" t="s">
        <v>10127</v>
      </c>
      <c r="AK1047" s="2" t="s">
        <v>10128</v>
      </c>
      <c r="AL1047" s="2" t="s">
        <v>10129</v>
      </c>
      <c r="AM1047" s="2" t="s">
        <v>10130</v>
      </c>
      <c r="AN1047" s="2" t="s">
        <v>10128</v>
      </c>
      <c r="AO1047" s="2" t="s">
        <v>10130</v>
      </c>
      <c r="AP1047" s="2" t="s">
        <v>8022</v>
      </c>
      <c r="AQ1047" s="2" t="s">
        <v>8023</v>
      </c>
      <c r="AR1047" s="2" t="s">
        <v>78</v>
      </c>
      <c r="AS1047" s="2" t="s">
        <v>8024</v>
      </c>
      <c r="AT1047" s="2" t="s">
        <v>40</v>
      </c>
      <c r="AU1047" s="2" t="s">
        <v>40</v>
      </c>
      <c r="AV1047" s="2" t="s">
        <v>40</v>
      </c>
    </row>
    <row r="1048" spans="1:48" x14ac:dyDescent="0.55000000000000004">
      <c r="A1048" s="2" t="s">
        <v>10154</v>
      </c>
      <c r="B1048" s="4" t="s">
        <v>15874</v>
      </c>
      <c r="C1048" s="2" t="s">
        <v>10155</v>
      </c>
      <c r="D1048" s="2" t="s">
        <v>10156</v>
      </c>
      <c r="E1048" s="2" t="s">
        <v>15942</v>
      </c>
      <c r="F1048" s="2" t="s">
        <v>6504</v>
      </c>
      <c r="G1048" s="2" t="s">
        <v>44</v>
      </c>
      <c r="H1048" s="2" t="s">
        <v>8065</v>
      </c>
      <c r="I1048" s="2">
        <f>VLOOKUP(K1048,Coordinates!A:C,2,FALSE)</f>
        <v>40.636395</v>
      </c>
      <c r="J1048" s="2">
        <f>VLOOKUP(K1048,Coordinates!A:C,3,FALSE)</f>
        <v>-73.933318</v>
      </c>
      <c r="K1048" s="2" t="s">
        <v>16691</v>
      </c>
      <c r="L1048" s="2" t="s">
        <v>10157</v>
      </c>
      <c r="M1048" s="2" t="s">
        <v>56</v>
      </c>
      <c r="N1048" s="2" t="s">
        <v>41</v>
      </c>
      <c r="O1048" s="2" t="s">
        <v>113</v>
      </c>
      <c r="P1048" s="2" t="s">
        <v>114</v>
      </c>
      <c r="Q1048" s="2" t="s">
        <v>847</v>
      </c>
      <c r="R1048" s="2" t="s">
        <v>10158</v>
      </c>
      <c r="S1048" s="2" t="s">
        <v>43</v>
      </c>
      <c r="T1048" s="2" t="s">
        <v>10159</v>
      </c>
      <c r="U1048" s="2" t="s">
        <v>10160</v>
      </c>
      <c r="V1048" s="2" t="s">
        <v>6504</v>
      </c>
      <c r="W1048" s="2" t="s">
        <v>44</v>
      </c>
      <c r="X1048" s="2" t="s">
        <v>8065</v>
      </c>
      <c r="Y1048" s="2" t="s">
        <v>10161</v>
      </c>
      <c r="Z1048" s="2" t="s">
        <v>10162</v>
      </c>
      <c r="AA1048" s="2" t="s">
        <v>8120</v>
      </c>
      <c r="AB1048" s="2" t="s">
        <v>8121</v>
      </c>
      <c r="AC1048" s="2" t="s">
        <v>8122</v>
      </c>
      <c r="AD1048" s="2" t="s">
        <v>8123</v>
      </c>
      <c r="AE1048" s="2" t="s">
        <v>10163</v>
      </c>
      <c r="AF1048" s="2" t="s">
        <v>49</v>
      </c>
      <c r="AG1048" s="2" t="s">
        <v>10164</v>
      </c>
      <c r="AH1048" s="2" t="s">
        <v>10165</v>
      </c>
      <c r="AI1048" s="2" t="s">
        <v>10127</v>
      </c>
      <c r="AJ1048" s="2" t="s">
        <v>10127</v>
      </c>
      <c r="AK1048" s="2" t="s">
        <v>10128</v>
      </c>
      <c r="AL1048" s="2" t="s">
        <v>10129</v>
      </c>
      <c r="AM1048" s="2" t="s">
        <v>10130</v>
      </c>
      <c r="AN1048" s="2" t="s">
        <v>10128</v>
      </c>
      <c r="AO1048" s="2" t="s">
        <v>10130</v>
      </c>
      <c r="AP1048" s="2" t="s">
        <v>8022</v>
      </c>
      <c r="AQ1048" s="2" t="s">
        <v>8023</v>
      </c>
      <c r="AR1048" s="2" t="s">
        <v>78</v>
      </c>
      <c r="AS1048" s="2" t="s">
        <v>8024</v>
      </c>
      <c r="AT1048" s="2" t="s">
        <v>40</v>
      </c>
      <c r="AU1048" s="2" t="s">
        <v>40</v>
      </c>
      <c r="AV1048" s="2" t="s">
        <v>40</v>
      </c>
    </row>
    <row r="1049" spans="1:48" x14ac:dyDescent="0.55000000000000004">
      <c r="A1049" s="2" t="s">
        <v>10166</v>
      </c>
      <c r="B1049" s="4" t="s">
        <v>15874</v>
      </c>
      <c r="C1049" s="2" t="s">
        <v>10167</v>
      </c>
      <c r="D1049" s="2" t="s">
        <v>10168</v>
      </c>
      <c r="E1049" s="2" t="s">
        <v>10170</v>
      </c>
      <c r="F1049" s="2" t="s">
        <v>6504</v>
      </c>
      <c r="G1049" s="2" t="s">
        <v>44</v>
      </c>
      <c r="H1049" s="2" t="s">
        <v>10171</v>
      </c>
      <c r="I1049" s="2">
        <f>VLOOKUP(K1049,Coordinates!A:C,2,FALSE)</f>
        <v>40.626041999999998</v>
      </c>
      <c r="J1049" s="2">
        <f>VLOOKUP(K1049,Coordinates!A:C,3,FALSE)</f>
        <v>-73.938828999999998</v>
      </c>
      <c r="K1049" s="2" t="s">
        <v>16692</v>
      </c>
      <c r="L1049" s="2" t="s">
        <v>10169</v>
      </c>
      <c r="M1049" s="2" t="s">
        <v>56</v>
      </c>
      <c r="N1049" s="2" t="s">
        <v>41</v>
      </c>
      <c r="O1049" s="2" t="s">
        <v>47</v>
      </c>
      <c r="P1049" s="2" t="s">
        <v>57</v>
      </c>
      <c r="Q1049" s="2" t="s">
        <v>50</v>
      </c>
      <c r="R1049" s="2" t="s">
        <v>59</v>
      </c>
      <c r="S1049" s="2" t="s">
        <v>43</v>
      </c>
      <c r="T1049" s="2" t="s">
        <v>10167</v>
      </c>
      <c r="U1049" s="2" t="s">
        <v>10170</v>
      </c>
      <c r="V1049" s="2" t="s">
        <v>6504</v>
      </c>
      <c r="W1049" s="2" t="s">
        <v>44</v>
      </c>
      <c r="X1049" s="2" t="s">
        <v>10171</v>
      </c>
      <c r="Y1049" s="2" t="s">
        <v>10172</v>
      </c>
      <c r="Z1049" s="2" t="s">
        <v>10173</v>
      </c>
      <c r="AA1049" s="2" t="s">
        <v>8495</v>
      </c>
      <c r="AB1049" s="2" t="s">
        <v>8121</v>
      </c>
      <c r="AC1049" s="2" t="s">
        <v>10174</v>
      </c>
      <c r="AD1049" s="2" t="s">
        <v>10175</v>
      </c>
      <c r="AE1049" s="2" t="s">
        <v>10176</v>
      </c>
      <c r="AF1049" s="2" t="s">
        <v>49</v>
      </c>
      <c r="AG1049" s="2" t="s">
        <v>10177</v>
      </c>
      <c r="AH1049" s="2" t="s">
        <v>10178</v>
      </c>
      <c r="AI1049" s="2" t="s">
        <v>10127</v>
      </c>
      <c r="AJ1049" s="2" t="s">
        <v>10127</v>
      </c>
      <c r="AK1049" s="2" t="s">
        <v>10128</v>
      </c>
      <c r="AL1049" s="2" t="s">
        <v>10129</v>
      </c>
      <c r="AM1049" s="2" t="s">
        <v>10130</v>
      </c>
      <c r="AN1049" s="2" t="s">
        <v>10128</v>
      </c>
      <c r="AO1049" s="2" t="s">
        <v>10130</v>
      </c>
      <c r="AP1049" s="2" t="s">
        <v>8022</v>
      </c>
      <c r="AQ1049" s="2" t="s">
        <v>8023</v>
      </c>
      <c r="AR1049" s="2" t="s">
        <v>78</v>
      </c>
      <c r="AS1049" s="2" t="s">
        <v>8024</v>
      </c>
      <c r="AT1049" s="2" t="s">
        <v>40</v>
      </c>
      <c r="AU1049" s="2" t="s">
        <v>40</v>
      </c>
      <c r="AV1049" s="2" t="s">
        <v>40</v>
      </c>
    </row>
    <row r="1050" spans="1:48" x14ac:dyDescent="0.55000000000000004">
      <c r="A1050" s="2" t="s">
        <v>10179</v>
      </c>
      <c r="B1050" s="4" t="s">
        <v>15874</v>
      </c>
      <c r="C1050" s="2" t="s">
        <v>10180</v>
      </c>
      <c r="D1050" s="2" t="s">
        <v>10181</v>
      </c>
      <c r="E1050" s="2" t="s">
        <v>10184</v>
      </c>
      <c r="F1050" s="2" t="s">
        <v>6504</v>
      </c>
      <c r="G1050" s="2" t="s">
        <v>44</v>
      </c>
      <c r="H1050" s="2" t="s">
        <v>7467</v>
      </c>
      <c r="I1050" s="2">
        <f>VLOOKUP(K1050,Coordinates!A:C,2,FALSE)</f>
        <v>40.632294000000002</v>
      </c>
      <c r="J1050" s="2">
        <f>VLOOKUP(K1050,Coordinates!A:C,3,FALSE)</f>
        <v>-73.973230999999998</v>
      </c>
      <c r="K1050" s="2" t="s">
        <v>16693</v>
      </c>
      <c r="L1050" s="2" t="s">
        <v>10182</v>
      </c>
      <c r="M1050" s="2" t="s">
        <v>56</v>
      </c>
      <c r="N1050" s="2" t="s">
        <v>41</v>
      </c>
      <c r="O1050" s="2" t="s">
        <v>47</v>
      </c>
      <c r="P1050" s="2" t="s">
        <v>804</v>
      </c>
      <c r="Q1050" s="2" t="s">
        <v>58</v>
      </c>
      <c r="R1050" s="2" t="s">
        <v>239</v>
      </c>
      <c r="S1050" s="2" t="s">
        <v>43</v>
      </c>
      <c r="T1050" s="2" t="s">
        <v>10183</v>
      </c>
      <c r="U1050" s="2" t="s">
        <v>10184</v>
      </c>
      <c r="V1050" s="2" t="s">
        <v>6504</v>
      </c>
      <c r="W1050" s="2" t="s">
        <v>44</v>
      </c>
      <c r="X1050" s="2" t="s">
        <v>7467</v>
      </c>
      <c r="Y1050" s="2" t="s">
        <v>10185</v>
      </c>
      <c r="Z1050" s="2" t="s">
        <v>10186</v>
      </c>
      <c r="AA1050" s="2" t="s">
        <v>8032</v>
      </c>
      <c r="AB1050" s="2" t="s">
        <v>9297</v>
      </c>
      <c r="AC1050" s="2" t="s">
        <v>8185</v>
      </c>
      <c r="AD1050" s="2" t="s">
        <v>8186</v>
      </c>
      <c r="AE1050" s="2" t="s">
        <v>10187</v>
      </c>
      <c r="AF1050" s="2" t="s">
        <v>49</v>
      </c>
      <c r="AG1050" s="2" t="s">
        <v>10188</v>
      </c>
      <c r="AH1050" s="2" t="s">
        <v>10189</v>
      </c>
      <c r="AI1050" s="2" t="s">
        <v>10127</v>
      </c>
      <c r="AJ1050" s="2" t="s">
        <v>10127</v>
      </c>
      <c r="AK1050" s="2" t="s">
        <v>10128</v>
      </c>
      <c r="AL1050" s="2" t="s">
        <v>10129</v>
      </c>
      <c r="AM1050" s="2" t="s">
        <v>10130</v>
      </c>
      <c r="AN1050" s="2" t="s">
        <v>10128</v>
      </c>
      <c r="AO1050" s="2" t="s">
        <v>10130</v>
      </c>
      <c r="AP1050" s="2" t="s">
        <v>8022</v>
      </c>
      <c r="AQ1050" s="2" t="s">
        <v>8023</v>
      </c>
      <c r="AR1050" s="2" t="s">
        <v>78</v>
      </c>
      <c r="AS1050" s="2" t="s">
        <v>8024</v>
      </c>
      <c r="AT1050" s="2" t="s">
        <v>40</v>
      </c>
      <c r="AU1050" s="2" t="s">
        <v>40</v>
      </c>
      <c r="AV1050" s="2" t="s">
        <v>40</v>
      </c>
    </row>
    <row r="1051" spans="1:48" x14ac:dyDescent="0.55000000000000004">
      <c r="A1051" s="2" t="s">
        <v>10190</v>
      </c>
      <c r="B1051" s="4" t="s">
        <v>15874</v>
      </c>
      <c r="C1051" s="2" t="s">
        <v>10191</v>
      </c>
      <c r="D1051" s="2" t="s">
        <v>10192</v>
      </c>
      <c r="E1051" s="2" t="s">
        <v>10194</v>
      </c>
      <c r="F1051" s="2" t="s">
        <v>6504</v>
      </c>
      <c r="G1051" s="2" t="s">
        <v>44</v>
      </c>
      <c r="H1051" s="2" t="s">
        <v>8009</v>
      </c>
      <c r="I1051" s="2">
        <f>VLOOKUP(K1051,Coordinates!A:C,2,FALSE)</f>
        <v>40.641359000000001</v>
      </c>
      <c r="J1051" s="2">
        <f>VLOOKUP(K1051,Coordinates!A:C,3,FALSE)</f>
        <v>-73.965784999999997</v>
      </c>
      <c r="K1051" s="2" t="s">
        <v>16694</v>
      </c>
      <c r="L1051" s="2" t="s">
        <v>10193</v>
      </c>
      <c r="M1051" s="2" t="s">
        <v>56</v>
      </c>
      <c r="N1051" s="2" t="s">
        <v>41</v>
      </c>
      <c r="O1051" s="2" t="s">
        <v>47</v>
      </c>
      <c r="P1051" s="2" t="s">
        <v>57</v>
      </c>
      <c r="Q1051" s="2" t="s">
        <v>58</v>
      </c>
      <c r="R1051" s="2" t="s">
        <v>148</v>
      </c>
      <c r="S1051" s="2" t="s">
        <v>43</v>
      </c>
      <c r="T1051" s="2" t="s">
        <v>10191</v>
      </c>
      <c r="U1051" s="2" t="s">
        <v>10194</v>
      </c>
      <c r="V1051" s="2" t="s">
        <v>6504</v>
      </c>
      <c r="W1051" s="2" t="s">
        <v>44</v>
      </c>
      <c r="X1051" s="2" t="s">
        <v>8009</v>
      </c>
      <c r="Y1051" s="2" t="s">
        <v>10195</v>
      </c>
      <c r="Z1051" s="2" t="s">
        <v>10196</v>
      </c>
      <c r="AA1051" s="2" t="s">
        <v>8032</v>
      </c>
      <c r="AB1051" s="2" t="s">
        <v>8013</v>
      </c>
      <c r="AC1051" s="2" t="s">
        <v>8185</v>
      </c>
      <c r="AD1051" s="2" t="s">
        <v>8186</v>
      </c>
      <c r="AE1051" s="2" t="s">
        <v>10197</v>
      </c>
      <c r="AF1051" s="2" t="s">
        <v>49</v>
      </c>
      <c r="AG1051" s="2" t="s">
        <v>10198</v>
      </c>
      <c r="AH1051" s="2" t="s">
        <v>10199</v>
      </c>
      <c r="AI1051" s="2" t="s">
        <v>10127</v>
      </c>
      <c r="AJ1051" s="2" t="s">
        <v>10127</v>
      </c>
      <c r="AK1051" s="2" t="s">
        <v>10128</v>
      </c>
      <c r="AL1051" s="2" t="s">
        <v>10129</v>
      </c>
      <c r="AM1051" s="2" t="s">
        <v>10130</v>
      </c>
      <c r="AN1051" s="2" t="s">
        <v>10128</v>
      </c>
      <c r="AO1051" s="2" t="s">
        <v>10130</v>
      </c>
      <c r="AP1051" s="2" t="s">
        <v>8022</v>
      </c>
      <c r="AQ1051" s="2" t="s">
        <v>8023</v>
      </c>
      <c r="AR1051" s="2" t="s">
        <v>78</v>
      </c>
      <c r="AS1051" s="2" t="s">
        <v>8024</v>
      </c>
      <c r="AT1051" s="2" t="s">
        <v>40</v>
      </c>
      <c r="AU1051" s="2" t="s">
        <v>40</v>
      </c>
      <c r="AV1051" s="2" t="s">
        <v>40</v>
      </c>
    </row>
    <row r="1052" spans="1:48" x14ac:dyDescent="0.55000000000000004">
      <c r="A1052" s="2" t="s">
        <v>10200</v>
      </c>
      <c r="B1052" s="4" t="s">
        <v>15874</v>
      </c>
      <c r="C1052" s="2" t="s">
        <v>10201</v>
      </c>
      <c r="D1052" s="2" t="s">
        <v>10202</v>
      </c>
      <c r="E1052" s="2" t="s">
        <v>15943</v>
      </c>
      <c r="F1052" s="2" t="s">
        <v>6504</v>
      </c>
      <c r="G1052" s="2" t="s">
        <v>44</v>
      </c>
      <c r="H1052" s="2" t="s">
        <v>10171</v>
      </c>
      <c r="I1052" s="2" t="e">
        <f>VLOOKUP(K1052,Coordinates!A:C,2,FALSE)</f>
        <v>#N/A</v>
      </c>
      <c r="J1052" s="2" t="e">
        <f>VLOOKUP(K1052,Coordinates!A:C,3,FALSE)</f>
        <v>#N/A</v>
      </c>
      <c r="K1052" s="2" t="s">
        <v>16695</v>
      </c>
      <c r="L1052" s="2" t="s">
        <v>10203</v>
      </c>
      <c r="M1052" s="2" t="s">
        <v>56</v>
      </c>
      <c r="N1052" s="2" t="s">
        <v>41</v>
      </c>
      <c r="O1052" s="2" t="s">
        <v>47</v>
      </c>
      <c r="P1052" s="2" t="s">
        <v>57</v>
      </c>
      <c r="Q1052" s="2" t="s">
        <v>58</v>
      </c>
      <c r="R1052" s="2" t="s">
        <v>6526</v>
      </c>
      <c r="S1052" s="2" t="s">
        <v>43</v>
      </c>
      <c r="T1052" s="2" t="s">
        <v>10201</v>
      </c>
      <c r="U1052" s="2" t="s">
        <v>10204</v>
      </c>
      <c r="V1052" s="2" t="s">
        <v>6504</v>
      </c>
      <c r="W1052" s="2" t="s">
        <v>44</v>
      </c>
      <c r="X1052" s="2" t="s">
        <v>10171</v>
      </c>
      <c r="Y1052" s="2" t="s">
        <v>10205</v>
      </c>
      <c r="Z1052" s="2" t="s">
        <v>10206</v>
      </c>
      <c r="AA1052" s="2" t="s">
        <v>8032</v>
      </c>
      <c r="AB1052" s="2" t="s">
        <v>8121</v>
      </c>
      <c r="AC1052" s="2" t="s">
        <v>8185</v>
      </c>
      <c r="AD1052" s="2" t="s">
        <v>8186</v>
      </c>
      <c r="AE1052" s="2" t="s">
        <v>10207</v>
      </c>
      <c r="AF1052" s="2" t="s">
        <v>49</v>
      </c>
      <c r="AG1052" s="2" t="s">
        <v>10208</v>
      </c>
      <c r="AH1052" s="2" t="s">
        <v>10209</v>
      </c>
      <c r="AI1052" s="2" t="s">
        <v>10127</v>
      </c>
      <c r="AJ1052" s="2" t="s">
        <v>10127</v>
      </c>
      <c r="AK1052" s="2" t="s">
        <v>10128</v>
      </c>
      <c r="AL1052" s="2" t="s">
        <v>10129</v>
      </c>
      <c r="AM1052" s="2" t="s">
        <v>10130</v>
      </c>
      <c r="AN1052" s="2" t="s">
        <v>10128</v>
      </c>
      <c r="AO1052" s="2" t="s">
        <v>10130</v>
      </c>
      <c r="AP1052" s="2" t="s">
        <v>8022</v>
      </c>
      <c r="AQ1052" s="2" t="s">
        <v>8023</v>
      </c>
      <c r="AR1052" s="2" t="s">
        <v>78</v>
      </c>
      <c r="AS1052" s="2" t="s">
        <v>8024</v>
      </c>
      <c r="AT1052" s="2" t="s">
        <v>40</v>
      </c>
      <c r="AU1052" s="2" t="s">
        <v>40</v>
      </c>
      <c r="AV1052" s="2" t="s">
        <v>40</v>
      </c>
    </row>
    <row r="1053" spans="1:48" x14ac:dyDescent="0.55000000000000004">
      <c r="A1053" s="2" t="s">
        <v>10210</v>
      </c>
      <c r="B1053" s="4" t="s">
        <v>15874</v>
      </c>
      <c r="C1053" s="2" t="s">
        <v>10211</v>
      </c>
      <c r="D1053" s="2" t="s">
        <v>10212</v>
      </c>
      <c r="E1053" s="2" t="s">
        <v>10214</v>
      </c>
      <c r="F1053" s="2" t="s">
        <v>6504</v>
      </c>
      <c r="G1053" s="2" t="s">
        <v>44</v>
      </c>
      <c r="H1053" s="2" t="s">
        <v>10171</v>
      </c>
      <c r="I1053" s="2">
        <f>VLOOKUP(K1053,Coordinates!A:C,2,FALSE)</f>
        <v>40.621828999999998</v>
      </c>
      <c r="J1053" s="2">
        <f>VLOOKUP(K1053,Coordinates!A:C,3,FALSE)</f>
        <v>-73.950406000000001</v>
      </c>
      <c r="K1053" s="2" t="s">
        <v>16696</v>
      </c>
      <c r="L1053" s="2" t="s">
        <v>10213</v>
      </c>
      <c r="M1053" s="2" t="s">
        <v>56</v>
      </c>
      <c r="N1053" s="2" t="s">
        <v>41</v>
      </c>
      <c r="O1053" s="2" t="s">
        <v>47</v>
      </c>
      <c r="P1053" s="2" t="s">
        <v>57</v>
      </c>
      <c r="Q1053" s="2" t="s">
        <v>58</v>
      </c>
      <c r="R1053" s="2" t="s">
        <v>2091</v>
      </c>
      <c r="S1053" s="2" t="s">
        <v>43</v>
      </c>
      <c r="T1053" s="2" t="s">
        <v>10211</v>
      </c>
      <c r="U1053" s="2" t="s">
        <v>10214</v>
      </c>
      <c r="V1053" s="2" t="s">
        <v>6504</v>
      </c>
      <c r="W1053" s="2" t="s">
        <v>44</v>
      </c>
      <c r="X1053" s="2" t="s">
        <v>10171</v>
      </c>
      <c r="Y1053" s="2" t="s">
        <v>10215</v>
      </c>
      <c r="Z1053" s="2" t="s">
        <v>10216</v>
      </c>
      <c r="AA1053" s="2" t="s">
        <v>8032</v>
      </c>
      <c r="AB1053" s="2" t="s">
        <v>8121</v>
      </c>
      <c r="AC1053" s="2" t="s">
        <v>9863</v>
      </c>
      <c r="AD1053" s="2" t="s">
        <v>9864</v>
      </c>
      <c r="AE1053" s="2" t="s">
        <v>10217</v>
      </c>
      <c r="AF1053" s="2" t="s">
        <v>49</v>
      </c>
      <c r="AG1053" s="2" t="s">
        <v>10218</v>
      </c>
      <c r="AH1053" s="2" t="s">
        <v>10219</v>
      </c>
      <c r="AI1053" s="2" t="s">
        <v>10127</v>
      </c>
      <c r="AJ1053" s="2" t="s">
        <v>10127</v>
      </c>
      <c r="AK1053" s="2" t="s">
        <v>10128</v>
      </c>
      <c r="AL1053" s="2" t="s">
        <v>10129</v>
      </c>
      <c r="AM1053" s="2" t="s">
        <v>10130</v>
      </c>
      <c r="AN1053" s="2" t="s">
        <v>10128</v>
      </c>
      <c r="AO1053" s="2" t="s">
        <v>10130</v>
      </c>
      <c r="AP1053" s="2" t="s">
        <v>8022</v>
      </c>
      <c r="AQ1053" s="2" t="s">
        <v>8023</v>
      </c>
      <c r="AR1053" s="2" t="s">
        <v>78</v>
      </c>
      <c r="AS1053" s="2" t="s">
        <v>8024</v>
      </c>
      <c r="AT1053" s="2" t="s">
        <v>40</v>
      </c>
      <c r="AU1053" s="2" t="s">
        <v>40</v>
      </c>
      <c r="AV1053" s="2" t="s">
        <v>40</v>
      </c>
    </row>
    <row r="1054" spans="1:48" x14ac:dyDescent="0.55000000000000004">
      <c r="A1054" s="2" t="s">
        <v>10220</v>
      </c>
      <c r="B1054" s="4" t="s">
        <v>15874</v>
      </c>
      <c r="C1054" s="2" t="s">
        <v>10221</v>
      </c>
      <c r="D1054" s="2" t="s">
        <v>10222</v>
      </c>
      <c r="E1054" s="2" t="s">
        <v>10224</v>
      </c>
      <c r="F1054" s="2" t="s">
        <v>6504</v>
      </c>
      <c r="G1054" s="2" t="s">
        <v>44</v>
      </c>
      <c r="H1054" s="2" t="s">
        <v>9826</v>
      </c>
      <c r="I1054" s="2">
        <f>VLOOKUP(K1054,Coordinates!A:C,2,FALSE)</f>
        <v>40.597321000000001</v>
      </c>
      <c r="J1054" s="2">
        <f>VLOOKUP(K1054,Coordinates!A:C,3,FALSE)</f>
        <v>-73.933869000000001</v>
      </c>
      <c r="K1054" s="2" t="s">
        <v>16697</v>
      </c>
      <c r="L1054" s="2" t="s">
        <v>10223</v>
      </c>
      <c r="M1054" s="2" t="s">
        <v>56</v>
      </c>
      <c r="N1054" s="2" t="s">
        <v>41</v>
      </c>
      <c r="O1054" s="2" t="s">
        <v>47</v>
      </c>
      <c r="P1054" s="2" t="s">
        <v>57</v>
      </c>
      <c r="Q1054" s="2" t="s">
        <v>58</v>
      </c>
      <c r="R1054" s="2" t="s">
        <v>4663</v>
      </c>
      <c r="S1054" s="2" t="s">
        <v>43</v>
      </c>
      <c r="T1054" s="2" t="s">
        <v>10221</v>
      </c>
      <c r="U1054" s="2" t="s">
        <v>10224</v>
      </c>
      <c r="V1054" s="2" t="s">
        <v>6504</v>
      </c>
      <c r="W1054" s="2" t="s">
        <v>44</v>
      </c>
      <c r="X1054" s="2" t="s">
        <v>9826</v>
      </c>
      <c r="Y1054" s="2" t="s">
        <v>10225</v>
      </c>
      <c r="Z1054" s="2" t="s">
        <v>10226</v>
      </c>
      <c r="AA1054" s="2" t="s">
        <v>9729</v>
      </c>
      <c r="AB1054" s="2" t="s">
        <v>8512</v>
      </c>
      <c r="AC1054" s="2" t="s">
        <v>9765</v>
      </c>
      <c r="AD1054" s="2" t="s">
        <v>9766</v>
      </c>
      <c r="AE1054" s="2" t="s">
        <v>10227</v>
      </c>
      <c r="AF1054" s="2" t="s">
        <v>49</v>
      </c>
      <c r="AG1054" s="2" t="s">
        <v>10228</v>
      </c>
      <c r="AH1054" s="2" t="s">
        <v>10229</v>
      </c>
      <c r="AI1054" s="2" t="s">
        <v>10127</v>
      </c>
      <c r="AJ1054" s="2" t="s">
        <v>10127</v>
      </c>
      <c r="AK1054" s="2" t="s">
        <v>10128</v>
      </c>
      <c r="AL1054" s="2" t="s">
        <v>10129</v>
      </c>
      <c r="AM1054" s="2" t="s">
        <v>10130</v>
      </c>
      <c r="AN1054" s="2" t="s">
        <v>10128</v>
      </c>
      <c r="AO1054" s="2" t="s">
        <v>10130</v>
      </c>
      <c r="AP1054" s="2" t="s">
        <v>8022</v>
      </c>
      <c r="AQ1054" s="2" t="s">
        <v>8023</v>
      </c>
      <c r="AR1054" s="2" t="s">
        <v>78</v>
      </c>
      <c r="AS1054" s="2" t="s">
        <v>8024</v>
      </c>
      <c r="AT1054" s="2" t="s">
        <v>40</v>
      </c>
      <c r="AU1054" s="2" t="s">
        <v>40</v>
      </c>
      <c r="AV1054" s="2" t="s">
        <v>40</v>
      </c>
    </row>
    <row r="1055" spans="1:48" x14ac:dyDescent="0.55000000000000004">
      <c r="A1055" s="2" t="s">
        <v>10230</v>
      </c>
      <c r="B1055" s="4" t="s">
        <v>15874</v>
      </c>
      <c r="C1055" s="2" t="s">
        <v>10231</v>
      </c>
      <c r="D1055" s="2" t="s">
        <v>10232</v>
      </c>
      <c r="E1055" s="2" t="s">
        <v>10234</v>
      </c>
      <c r="F1055" s="2" t="s">
        <v>6504</v>
      </c>
      <c r="G1055" s="2" t="s">
        <v>44</v>
      </c>
      <c r="H1055" s="2" t="s">
        <v>9761</v>
      </c>
      <c r="I1055" s="2">
        <f>VLOOKUP(K1055,Coordinates!A:C,2,FALSE)</f>
        <v>40.580475999999997</v>
      </c>
      <c r="J1055" s="2">
        <f>VLOOKUP(K1055,Coordinates!A:C,3,FALSE)</f>
        <v>-73.943788999999995</v>
      </c>
      <c r="K1055" s="2" t="s">
        <v>16698</v>
      </c>
      <c r="L1055" s="2" t="s">
        <v>10233</v>
      </c>
      <c r="M1055" s="2" t="s">
        <v>56</v>
      </c>
      <c r="N1055" s="2" t="s">
        <v>41</v>
      </c>
      <c r="O1055" s="2" t="s">
        <v>47</v>
      </c>
      <c r="P1055" s="2" t="s">
        <v>58</v>
      </c>
      <c r="Q1055" s="2" t="s">
        <v>58</v>
      </c>
      <c r="R1055" s="2" t="s">
        <v>2415</v>
      </c>
      <c r="S1055" s="2" t="s">
        <v>43</v>
      </c>
      <c r="T1055" s="2" t="s">
        <v>10231</v>
      </c>
      <c r="U1055" s="2" t="s">
        <v>10234</v>
      </c>
      <c r="V1055" s="2" t="s">
        <v>6504</v>
      </c>
      <c r="W1055" s="2" t="s">
        <v>44</v>
      </c>
      <c r="X1055" s="2" t="s">
        <v>9761</v>
      </c>
      <c r="Y1055" s="2" t="s">
        <v>10235</v>
      </c>
      <c r="Z1055" s="2" t="s">
        <v>10236</v>
      </c>
      <c r="AA1055" s="2" t="s">
        <v>9729</v>
      </c>
      <c r="AB1055" s="2" t="s">
        <v>9764</v>
      </c>
      <c r="AC1055" s="2" t="s">
        <v>9765</v>
      </c>
      <c r="AD1055" s="2" t="s">
        <v>9766</v>
      </c>
      <c r="AE1055" s="2" t="s">
        <v>10237</v>
      </c>
      <c r="AF1055" s="2" t="s">
        <v>49</v>
      </c>
      <c r="AG1055" s="2" t="s">
        <v>10238</v>
      </c>
      <c r="AH1055" s="2" t="s">
        <v>10239</v>
      </c>
      <c r="AI1055" s="2" t="s">
        <v>10127</v>
      </c>
      <c r="AJ1055" s="2" t="s">
        <v>10127</v>
      </c>
      <c r="AK1055" s="2" t="s">
        <v>10128</v>
      </c>
      <c r="AL1055" s="2" t="s">
        <v>10129</v>
      </c>
      <c r="AM1055" s="2" t="s">
        <v>10130</v>
      </c>
      <c r="AN1055" s="2" t="s">
        <v>10128</v>
      </c>
      <c r="AO1055" s="2" t="s">
        <v>10130</v>
      </c>
      <c r="AP1055" s="2" t="s">
        <v>8022</v>
      </c>
      <c r="AQ1055" s="2" t="s">
        <v>8023</v>
      </c>
      <c r="AR1055" s="2" t="s">
        <v>78</v>
      </c>
      <c r="AS1055" s="2" t="s">
        <v>8024</v>
      </c>
      <c r="AT1055" s="2" t="s">
        <v>40</v>
      </c>
      <c r="AU1055" s="2" t="s">
        <v>40</v>
      </c>
      <c r="AV1055" s="2" t="s">
        <v>40</v>
      </c>
    </row>
    <row r="1056" spans="1:48" x14ac:dyDescent="0.55000000000000004">
      <c r="A1056" s="2" t="s">
        <v>10240</v>
      </c>
      <c r="B1056" s="4" t="s">
        <v>15874</v>
      </c>
      <c r="C1056" s="2" t="s">
        <v>10241</v>
      </c>
      <c r="D1056" s="2" t="s">
        <v>10242</v>
      </c>
      <c r="E1056" s="2" t="s">
        <v>15944</v>
      </c>
      <c r="F1056" s="2" t="s">
        <v>6504</v>
      </c>
      <c r="G1056" s="2" t="s">
        <v>44</v>
      </c>
      <c r="H1056" s="2" t="s">
        <v>10171</v>
      </c>
      <c r="I1056" s="2">
        <f>VLOOKUP(K1056,Coordinates!A:C,2,FALSE)</f>
        <v>40.612571000000003</v>
      </c>
      <c r="J1056" s="2">
        <f>VLOOKUP(K1056,Coordinates!A:C,3,FALSE)</f>
        <v>-73.951644999999999</v>
      </c>
      <c r="K1056" s="2" t="s">
        <v>16699</v>
      </c>
      <c r="L1056" s="2" t="s">
        <v>10243</v>
      </c>
      <c r="M1056" s="2" t="s">
        <v>56</v>
      </c>
      <c r="N1056" s="2" t="s">
        <v>41</v>
      </c>
      <c r="O1056" s="2" t="s">
        <v>47</v>
      </c>
      <c r="P1056" s="2" t="s">
        <v>57</v>
      </c>
      <c r="Q1056" s="2" t="s">
        <v>58</v>
      </c>
      <c r="R1056" s="2" t="s">
        <v>455</v>
      </c>
      <c r="S1056" s="2" t="s">
        <v>43</v>
      </c>
      <c r="T1056" s="2" t="s">
        <v>10241</v>
      </c>
      <c r="U1056" s="2" t="s">
        <v>10244</v>
      </c>
      <c r="V1056" s="2" t="s">
        <v>6504</v>
      </c>
      <c r="W1056" s="2" t="s">
        <v>44</v>
      </c>
      <c r="X1056" s="2" t="s">
        <v>10171</v>
      </c>
      <c r="Y1056" s="2" t="s">
        <v>10245</v>
      </c>
      <c r="Z1056" s="2" t="s">
        <v>10246</v>
      </c>
      <c r="AA1056" s="2" t="s">
        <v>8032</v>
      </c>
      <c r="AB1056" s="2" t="s">
        <v>9764</v>
      </c>
      <c r="AC1056" s="2" t="s">
        <v>9863</v>
      </c>
      <c r="AD1056" s="2" t="s">
        <v>9864</v>
      </c>
      <c r="AE1056" s="2" t="s">
        <v>10247</v>
      </c>
      <c r="AF1056" s="2" t="s">
        <v>49</v>
      </c>
      <c r="AG1056" s="2" t="s">
        <v>10248</v>
      </c>
      <c r="AH1056" s="2" t="s">
        <v>10249</v>
      </c>
      <c r="AI1056" s="2" t="s">
        <v>10127</v>
      </c>
      <c r="AJ1056" s="2" t="s">
        <v>10127</v>
      </c>
      <c r="AK1056" s="2" t="s">
        <v>10128</v>
      </c>
      <c r="AL1056" s="2" t="s">
        <v>10129</v>
      </c>
      <c r="AM1056" s="2" t="s">
        <v>10130</v>
      </c>
      <c r="AN1056" s="2" t="s">
        <v>10128</v>
      </c>
      <c r="AO1056" s="2" t="s">
        <v>10130</v>
      </c>
      <c r="AP1056" s="2" t="s">
        <v>8022</v>
      </c>
      <c r="AQ1056" s="2" t="s">
        <v>8023</v>
      </c>
      <c r="AR1056" s="2" t="s">
        <v>78</v>
      </c>
      <c r="AS1056" s="2" t="s">
        <v>8024</v>
      </c>
      <c r="AT1056" s="2" t="s">
        <v>40</v>
      </c>
      <c r="AU1056" s="2" t="s">
        <v>40</v>
      </c>
      <c r="AV1056" s="2" t="s">
        <v>40</v>
      </c>
    </row>
    <row r="1057" spans="1:48" x14ac:dyDescent="0.55000000000000004">
      <c r="A1057" s="2" t="s">
        <v>10250</v>
      </c>
      <c r="B1057" s="4" t="s">
        <v>15874</v>
      </c>
      <c r="C1057" s="2" t="s">
        <v>10251</v>
      </c>
      <c r="D1057" s="2" t="s">
        <v>10252</v>
      </c>
      <c r="E1057" s="2" t="s">
        <v>10254</v>
      </c>
      <c r="F1057" s="2" t="s">
        <v>6504</v>
      </c>
      <c r="G1057" s="2" t="s">
        <v>44</v>
      </c>
      <c r="H1057" s="2" t="s">
        <v>10171</v>
      </c>
      <c r="I1057" s="2">
        <f>VLOOKUP(K1057,Coordinates!A:C,2,FALSE)</f>
        <v>40.637397</v>
      </c>
      <c r="J1057" s="2">
        <f>VLOOKUP(K1057,Coordinates!A:C,3,FALSE)</f>
        <v>-73.936936000000003</v>
      </c>
      <c r="K1057" s="2" t="s">
        <v>16700</v>
      </c>
      <c r="L1057" s="2" t="s">
        <v>10253</v>
      </c>
      <c r="M1057" s="2" t="s">
        <v>56</v>
      </c>
      <c r="N1057" s="2" t="s">
        <v>41</v>
      </c>
      <c r="O1057" s="2" t="s">
        <v>47</v>
      </c>
      <c r="P1057" s="2" t="s">
        <v>57</v>
      </c>
      <c r="Q1057" s="2" t="s">
        <v>58</v>
      </c>
      <c r="R1057" s="2" t="s">
        <v>5567</v>
      </c>
      <c r="S1057" s="2" t="s">
        <v>43</v>
      </c>
      <c r="T1057" s="2" t="s">
        <v>10251</v>
      </c>
      <c r="U1057" s="2" t="s">
        <v>10254</v>
      </c>
      <c r="V1057" s="2" t="s">
        <v>6504</v>
      </c>
      <c r="W1057" s="2" t="s">
        <v>44</v>
      </c>
      <c r="X1057" s="2" t="s">
        <v>10171</v>
      </c>
      <c r="Y1057" s="2" t="s">
        <v>10255</v>
      </c>
      <c r="Z1057" s="2" t="s">
        <v>10162</v>
      </c>
      <c r="AA1057" s="2" t="s">
        <v>8120</v>
      </c>
      <c r="AB1057" s="2" t="s">
        <v>8121</v>
      </c>
      <c r="AC1057" s="2" t="s">
        <v>8122</v>
      </c>
      <c r="AD1057" s="2" t="s">
        <v>8123</v>
      </c>
      <c r="AE1057" s="2" t="s">
        <v>10256</v>
      </c>
      <c r="AF1057" s="2" t="s">
        <v>49</v>
      </c>
      <c r="AG1057" s="2" t="s">
        <v>10257</v>
      </c>
      <c r="AH1057" s="2" t="s">
        <v>10258</v>
      </c>
      <c r="AI1057" s="2" t="s">
        <v>10127</v>
      </c>
      <c r="AJ1057" s="2" t="s">
        <v>10127</v>
      </c>
      <c r="AK1057" s="2" t="s">
        <v>10128</v>
      </c>
      <c r="AL1057" s="2" t="s">
        <v>10129</v>
      </c>
      <c r="AM1057" s="2" t="s">
        <v>10130</v>
      </c>
      <c r="AN1057" s="2" t="s">
        <v>10128</v>
      </c>
      <c r="AO1057" s="2" t="s">
        <v>10130</v>
      </c>
      <c r="AP1057" s="2" t="s">
        <v>8022</v>
      </c>
      <c r="AQ1057" s="2" t="s">
        <v>8023</v>
      </c>
      <c r="AR1057" s="2" t="s">
        <v>78</v>
      </c>
      <c r="AS1057" s="2" t="s">
        <v>8024</v>
      </c>
      <c r="AT1057" s="2" t="s">
        <v>40</v>
      </c>
      <c r="AU1057" s="2" t="s">
        <v>40</v>
      </c>
      <c r="AV1057" s="2" t="s">
        <v>40</v>
      </c>
    </row>
    <row r="1058" spans="1:48" x14ac:dyDescent="0.55000000000000004">
      <c r="A1058" s="2" t="s">
        <v>10259</v>
      </c>
      <c r="B1058" s="4" t="s">
        <v>15874</v>
      </c>
      <c r="C1058" s="2" t="s">
        <v>10260</v>
      </c>
      <c r="D1058" s="2" t="s">
        <v>10261</v>
      </c>
      <c r="E1058" s="2" t="s">
        <v>10263</v>
      </c>
      <c r="F1058" s="2" t="s">
        <v>6504</v>
      </c>
      <c r="G1058" s="2" t="s">
        <v>44</v>
      </c>
      <c r="H1058" s="2" t="s">
        <v>10146</v>
      </c>
      <c r="I1058" s="2">
        <f>VLOOKUP(K1058,Coordinates!A:C,2,FALSE)</f>
        <v>40.621924</v>
      </c>
      <c r="J1058" s="2">
        <f>VLOOKUP(K1058,Coordinates!A:C,3,FALSE)</f>
        <v>-73.925923999999995</v>
      </c>
      <c r="K1058" s="2" t="s">
        <v>16701</v>
      </c>
      <c r="L1058" s="2" t="s">
        <v>10262</v>
      </c>
      <c r="M1058" s="2" t="s">
        <v>56</v>
      </c>
      <c r="N1058" s="2" t="s">
        <v>41</v>
      </c>
      <c r="O1058" s="2" t="s">
        <v>47</v>
      </c>
      <c r="P1058" s="2" t="s">
        <v>57</v>
      </c>
      <c r="Q1058" s="2" t="s">
        <v>58</v>
      </c>
      <c r="R1058" s="2" t="s">
        <v>5578</v>
      </c>
      <c r="S1058" s="2" t="s">
        <v>43</v>
      </c>
      <c r="T1058" s="2" t="s">
        <v>10260</v>
      </c>
      <c r="U1058" s="2" t="s">
        <v>10263</v>
      </c>
      <c r="V1058" s="2" t="s">
        <v>6504</v>
      </c>
      <c r="W1058" s="2" t="s">
        <v>44</v>
      </c>
      <c r="X1058" s="2" t="s">
        <v>10146</v>
      </c>
      <c r="Y1058" s="2" t="s">
        <v>10264</v>
      </c>
      <c r="Z1058" s="2" t="s">
        <v>10265</v>
      </c>
      <c r="AA1058" s="2" t="s">
        <v>8495</v>
      </c>
      <c r="AB1058" s="2" t="s">
        <v>8512</v>
      </c>
      <c r="AC1058" s="2" t="s">
        <v>10174</v>
      </c>
      <c r="AD1058" s="2" t="s">
        <v>10175</v>
      </c>
      <c r="AE1058" s="2" t="s">
        <v>10266</v>
      </c>
      <c r="AF1058" s="2" t="s">
        <v>49</v>
      </c>
      <c r="AG1058" s="2" t="s">
        <v>10267</v>
      </c>
      <c r="AH1058" s="2" t="s">
        <v>10268</v>
      </c>
      <c r="AI1058" s="2" t="s">
        <v>10127</v>
      </c>
      <c r="AJ1058" s="2" t="s">
        <v>10127</v>
      </c>
      <c r="AK1058" s="2" t="s">
        <v>10128</v>
      </c>
      <c r="AL1058" s="2" t="s">
        <v>10129</v>
      </c>
      <c r="AM1058" s="2" t="s">
        <v>10130</v>
      </c>
      <c r="AN1058" s="2" t="s">
        <v>10128</v>
      </c>
      <c r="AO1058" s="2" t="s">
        <v>10130</v>
      </c>
      <c r="AP1058" s="2" t="s">
        <v>8022</v>
      </c>
      <c r="AQ1058" s="2" t="s">
        <v>8023</v>
      </c>
      <c r="AR1058" s="2" t="s">
        <v>78</v>
      </c>
      <c r="AS1058" s="2" t="s">
        <v>8024</v>
      </c>
      <c r="AT1058" s="2" t="s">
        <v>40</v>
      </c>
      <c r="AU1058" s="2" t="s">
        <v>40</v>
      </c>
      <c r="AV1058" s="2" t="s">
        <v>40</v>
      </c>
    </row>
    <row r="1059" spans="1:48" x14ac:dyDescent="0.55000000000000004">
      <c r="A1059" s="2" t="s">
        <v>10269</v>
      </c>
      <c r="B1059" s="4" t="s">
        <v>15874</v>
      </c>
      <c r="C1059" s="2" t="s">
        <v>10270</v>
      </c>
      <c r="D1059" s="2" t="s">
        <v>10271</v>
      </c>
      <c r="E1059" s="2" t="s">
        <v>10273</v>
      </c>
      <c r="F1059" s="2" t="s">
        <v>6504</v>
      </c>
      <c r="G1059" s="2" t="s">
        <v>44</v>
      </c>
      <c r="H1059" s="2" t="s">
        <v>9826</v>
      </c>
      <c r="I1059" s="2">
        <f>VLOOKUP(K1059,Coordinates!A:C,2,FALSE)</f>
        <v>40.597273000000001</v>
      </c>
      <c r="J1059" s="2">
        <f>VLOOKUP(K1059,Coordinates!A:C,3,FALSE)</f>
        <v>-73.948426999999995</v>
      </c>
      <c r="K1059" s="2" t="s">
        <v>16702</v>
      </c>
      <c r="L1059" s="2" t="s">
        <v>10272</v>
      </c>
      <c r="M1059" s="2" t="s">
        <v>56</v>
      </c>
      <c r="N1059" s="2" t="s">
        <v>41</v>
      </c>
      <c r="O1059" s="2" t="s">
        <v>113</v>
      </c>
      <c r="P1059" s="2" t="s">
        <v>114</v>
      </c>
      <c r="Q1059" s="2" t="s">
        <v>115</v>
      </c>
      <c r="R1059" s="2" t="s">
        <v>455</v>
      </c>
      <c r="S1059" s="2" t="s">
        <v>43</v>
      </c>
      <c r="T1059" s="2" t="s">
        <v>10270</v>
      </c>
      <c r="U1059" s="2" t="s">
        <v>10273</v>
      </c>
      <c r="V1059" s="2" t="s">
        <v>6504</v>
      </c>
      <c r="W1059" s="2" t="s">
        <v>44</v>
      </c>
      <c r="X1059" s="2" t="s">
        <v>9826</v>
      </c>
      <c r="Y1059" s="2" t="s">
        <v>10274</v>
      </c>
      <c r="Z1059" s="2" t="s">
        <v>10275</v>
      </c>
      <c r="AA1059" s="2" t="s">
        <v>9729</v>
      </c>
      <c r="AB1059" s="2" t="s">
        <v>9764</v>
      </c>
      <c r="AC1059" s="2" t="s">
        <v>9765</v>
      </c>
      <c r="AD1059" s="2" t="s">
        <v>9766</v>
      </c>
      <c r="AE1059" s="2" t="s">
        <v>10276</v>
      </c>
      <c r="AF1059" s="2" t="s">
        <v>49</v>
      </c>
      <c r="AG1059" s="2" t="s">
        <v>10277</v>
      </c>
      <c r="AH1059" s="2" t="s">
        <v>10278</v>
      </c>
      <c r="AI1059" s="2" t="s">
        <v>10127</v>
      </c>
      <c r="AJ1059" s="2" t="s">
        <v>10127</v>
      </c>
      <c r="AK1059" s="2" t="s">
        <v>10128</v>
      </c>
      <c r="AL1059" s="2" t="s">
        <v>10129</v>
      </c>
      <c r="AM1059" s="2" t="s">
        <v>10130</v>
      </c>
      <c r="AN1059" s="2" t="s">
        <v>10128</v>
      </c>
      <c r="AO1059" s="2" t="s">
        <v>10130</v>
      </c>
      <c r="AP1059" s="2" t="s">
        <v>8022</v>
      </c>
      <c r="AQ1059" s="2" t="s">
        <v>8023</v>
      </c>
      <c r="AR1059" s="2" t="s">
        <v>78</v>
      </c>
      <c r="AS1059" s="2" t="s">
        <v>8024</v>
      </c>
      <c r="AT1059" s="2" t="s">
        <v>40</v>
      </c>
      <c r="AU1059" s="2" t="s">
        <v>40</v>
      </c>
      <c r="AV1059" s="2" t="s">
        <v>40</v>
      </c>
    </row>
    <row r="1060" spans="1:48" x14ac:dyDescent="0.55000000000000004">
      <c r="A1060" s="2" t="s">
        <v>10279</v>
      </c>
      <c r="B1060" s="4" t="s">
        <v>15874</v>
      </c>
      <c r="C1060" s="2" t="s">
        <v>10280</v>
      </c>
      <c r="D1060" s="2" t="s">
        <v>10281</v>
      </c>
      <c r="E1060" s="2" t="s">
        <v>10283</v>
      </c>
      <c r="F1060" s="2" t="s">
        <v>6504</v>
      </c>
      <c r="G1060" s="2" t="s">
        <v>44</v>
      </c>
      <c r="H1060" s="2" t="s">
        <v>10146</v>
      </c>
      <c r="I1060" s="2">
        <f>VLOOKUP(K1060,Coordinates!A:C,2,FALSE)</f>
        <v>40.613706999999998</v>
      </c>
      <c r="J1060" s="2">
        <f>VLOOKUP(K1060,Coordinates!A:C,3,FALSE)</f>
        <v>-73.930149999999998</v>
      </c>
      <c r="K1060" s="2" t="s">
        <v>16703</v>
      </c>
      <c r="L1060" s="2" t="s">
        <v>10282</v>
      </c>
      <c r="M1060" s="2" t="s">
        <v>56</v>
      </c>
      <c r="N1060" s="2" t="s">
        <v>41</v>
      </c>
      <c r="O1060" s="2" t="s">
        <v>113</v>
      </c>
      <c r="P1060" s="2" t="s">
        <v>114</v>
      </c>
      <c r="Q1060" s="2" t="s">
        <v>115</v>
      </c>
      <c r="R1060" s="2" t="s">
        <v>615</v>
      </c>
      <c r="S1060" s="2" t="s">
        <v>43</v>
      </c>
      <c r="T1060" s="2" t="s">
        <v>10280</v>
      </c>
      <c r="U1060" s="2" t="s">
        <v>10283</v>
      </c>
      <c r="V1060" s="2" t="s">
        <v>6504</v>
      </c>
      <c r="W1060" s="2" t="s">
        <v>44</v>
      </c>
      <c r="X1060" s="2" t="s">
        <v>10146</v>
      </c>
      <c r="Y1060" s="2" t="s">
        <v>10284</v>
      </c>
      <c r="Z1060" s="2" t="s">
        <v>10285</v>
      </c>
      <c r="AA1060" s="2" t="s">
        <v>8495</v>
      </c>
      <c r="AB1060" s="2" t="s">
        <v>8512</v>
      </c>
      <c r="AC1060" s="2" t="s">
        <v>10149</v>
      </c>
      <c r="AD1060" s="2" t="s">
        <v>10150</v>
      </c>
      <c r="AE1060" s="2" t="s">
        <v>10286</v>
      </c>
      <c r="AF1060" s="2" t="s">
        <v>331</v>
      </c>
      <c r="AG1060" s="2" t="s">
        <v>10287</v>
      </c>
      <c r="AH1060" s="2" t="s">
        <v>10288</v>
      </c>
      <c r="AI1060" s="2" t="s">
        <v>10127</v>
      </c>
      <c r="AJ1060" s="2" t="s">
        <v>10127</v>
      </c>
      <c r="AK1060" s="2" t="s">
        <v>10128</v>
      </c>
      <c r="AL1060" s="2" t="s">
        <v>10129</v>
      </c>
      <c r="AM1060" s="2" t="s">
        <v>10130</v>
      </c>
      <c r="AN1060" s="2" t="s">
        <v>10128</v>
      </c>
      <c r="AO1060" s="2" t="s">
        <v>10130</v>
      </c>
      <c r="AP1060" s="2" t="s">
        <v>8022</v>
      </c>
      <c r="AQ1060" s="2" t="s">
        <v>8023</v>
      </c>
      <c r="AR1060" s="2" t="s">
        <v>78</v>
      </c>
      <c r="AS1060" s="2" t="s">
        <v>8024</v>
      </c>
      <c r="AT1060" s="2" t="s">
        <v>40</v>
      </c>
      <c r="AU1060" s="2" t="s">
        <v>40</v>
      </c>
      <c r="AV1060" s="2" t="s">
        <v>40</v>
      </c>
    </row>
    <row r="1061" spans="1:48" x14ac:dyDescent="0.55000000000000004">
      <c r="A1061" s="2" t="s">
        <v>10289</v>
      </c>
      <c r="B1061" s="4" t="s">
        <v>15874</v>
      </c>
      <c r="C1061" s="2" t="s">
        <v>10290</v>
      </c>
      <c r="D1061" s="2" t="s">
        <v>10291</v>
      </c>
      <c r="E1061" s="2" t="s">
        <v>10293</v>
      </c>
      <c r="F1061" s="2" t="s">
        <v>6504</v>
      </c>
      <c r="G1061" s="2" t="s">
        <v>44</v>
      </c>
      <c r="H1061" s="2" t="s">
        <v>9775</v>
      </c>
      <c r="I1061" s="2">
        <f>VLOOKUP(K1061,Coordinates!A:C,2,FALSE)</f>
        <v>40.633768000000003</v>
      </c>
      <c r="J1061" s="2">
        <f>VLOOKUP(K1061,Coordinates!A:C,3,FALSE)</f>
        <v>-73.966244000000003</v>
      </c>
      <c r="K1061" s="2" t="s">
        <v>16704</v>
      </c>
      <c r="L1061" s="2" t="s">
        <v>10292</v>
      </c>
      <c r="M1061" s="2" t="s">
        <v>56</v>
      </c>
      <c r="N1061" s="2" t="s">
        <v>41</v>
      </c>
      <c r="O1061" s="2" t="s">
        <v>47</v>
      </c>
      <c r="P1061" s="2" t="s">
        <v>57</v>
      </c>
      <c r="Q1061" s="2" t="s">
        <v>58</v>
      </c>
      <c r="R1061" s="2" t="s">
        <v>455</v>
      </c>
      <c r="S1061" s="2" t="s">
        <v>43</v>
      </c>
      <c r="T1061" s="2" t="s">
        <v>10290</v>
      </c>
      <c r="U1061" s="2" t="s">
        <v>10293</v>
      </c>
      <c r="V1061" s="2" t="s">
        <v>6504</v>
      </c>
      <c r="W1061" s="2" t="s">
        <v>44</v>
      </c>
      <c r="X1061" s="2" t="s">
        <v>9775</v>
      </c>
      <c r="Y1061" s="2" t="s">
        <v>10294</v>
      </c>
      <c r="Z1061" s="2" t="s">
        <v>10295</v>
      </c>
      <c r="AA1061" s="2" t="s">
        <v>8032</v>
      </c>
      <c r="AB1061" s="2" t="s">
        <v>8013</v>
      </c>
      <c r="AC1061" s="2" t="s">
        <v>8185</v>
      </c>
      <c r="AD1061" s="2" t="s">
        <v>8186</v>
      </c>
      <c r="AE1061" s="2" t="s">
        <v>10296</v>
      </c>
      <c r="AF1061" s="2" t="s">
        <v>49</v>
      </c>
      <c r="AG1061" s="2" t="s">
        <v>10297</v>
      </c>
      <c r="AH1061" s="2" t="s">
        <v>10298</v>
      </c>
      <c r="AI1061" s="2" t="s">
        <v>10127</v>
      </c>
      <c r="AJ1061" s="2" t="s">
        <v>10127</v>
      </c>
      <c r="AK1061" s="2" t="s">
        <v>10128</v>
      </c>
      <c r="AL1061" s="2" t="s">
        <v>10129</v>
      </c>
      <c r="AM1061" s="2" t="s">
        <v>10130</v>
      </c>
      <c r="AN1061" s="2" t="s">
        <v>10128</v>
      </c>
      <c r="AO1061" s="2" t="s">
        <v>10130</v>
      </c>
      <c r="AP1061" s="2" t="s">
        <v>8022</v>
      </c>
      <c r="AQ1061" s="2" t="s">
        <v>8023</v>
      </c>
      <c r="AR1061" s="2" t="s">
        <v>78</v>
      </c>
      <c r="AS1061" s="2" t="s">
        <v>8024</v>
      </c>
      <c r="AT1061" s="2" t="s">
        <v>40</v>
      </c>
      <c r="AU1061" s="2" t="s">
        <v>40</v>
      </c>
      <c r="AV1061" s="2" t="s">
        <v>40</v>
      </c>
    </row>
    <row r="1062" spans="1:48" x14ac:dyDescent="0.55000000000000004">
      <c r="A1062" s="2" t="s">
        <v>10299</v>
      </c>
      <c r="B1062" s="4" t="s">
        <v>15874</v>
      </c>
      <c r="C1062" s="2" t="s">
        <v>10300</v>
      </c>
      <c r="D1062" s="2" t="s">
        <v>10301</v>
      </c>
      <c r="E1062" s="2" t="s">
        <v>10303</v>
      </c>
      <c r="F1062" s="2" t="s">
        <v>6504</v>
      </c>
      <c r="G1062" s="2" t="s">
        <v>44</v>
      </c>
      <c r="H1062" s="2" t="s">
        <v>10146</v>
      </c>
      <c r="I1062" s="2">
        <f>VLOOKUP(K1062,Coordinates!A:C,2,FALSE)</f>
        <v>40.613660000000003</v>
      </c>
      <c r="J1062" s="2">
        <f>VLOOKUP(K1062,Coordinates!A:C,3,FALSE)</f>
        <v>-73.939059</v>
      </c>
      <c r="K1062" s="2" t="s">
        <v>16705</v>
      </c>
      <c r="L1062" s="2" t="s">
        <v>10302</v>
      </c>
      <c r="M1062" s="2" t="s">
        <v>56</v>
      </c>
      <c r="N1062" s="2" t="s">
        <v>41</v>
      </c>
      <c r="O1062" s="2" t="s">
        <v>47</v>
      </c>
      <c r="P1062" s="2" t="s">
        <v>57</v>
      </c>
      <c r="Q1062" s="2" t="s">
        <v>58</v>
      </c>
      <c r="R1062" s="2" t="s">
        <v>4663</v>
      </c>
      <c r="S1062" s="2" t="s">
        <v>43</v>
      </c>
      <c r="T1062" s="2" t="s">
        <v>10300</v>
      </c>
      <c r="U1062" s="2" t="s">
        <v>10303</v>
      </c>
      <c r="V1062" s="2" t="s">
        <v>6504</v>
      </c>
      <c r="W1062" s="2" t="s">
        <v>44</v>
      </c>
      <c r="X1062" s="2" t="s">
        <v>10146</v>
      </c>
      <c r="Y1062" s="2" t="s">
        <v>10304</v>
      </c>
      <c r="Z1062" s="2" t="s">
        <v>10305</v>
      </c>
      <c r="AA1062" s="2" t="s">
        <v>8495</v>
      </c>
      <c r="AB1062" s="2" t="s">
        <v>8512</v>
      </c>
      <c r="AC1062" s="2" t="s">
        <v>10149</v>
      </c>
      <c r="AD1062" s="2" t="s">
        <v>10150</v>
      </c>
      <c r="AE1062" s="2" t="s">
        <v>10306</v>
      </c>
      <c r="AF1062" s="2" t="s">
        <v>49</v>
      </c>
      <c r="AG1062" s="2" t="s">
        <v>10307</v>
      </c>
      <c r="AH1062" s="2" t="s">
        <v>10308</v>
      </c>
      <c r="AI1062" s="2" t="s">
        <v>10127</v>
      </c>
      <c r="AJ1062" s="2" t="s">
        <v>10127</v>
      </c>
      <c r="AK1062" s="2" t="s">
        <v>10128</v>
      </c>
      <c r="AL1062" s="2" t="s">
        <v>10129</v>
      </c>
      <c r="AM1062" s="2" t="s">
        <v>10130</v>
      </c>
      <c r="AN1062" s="2" t="s">
        <v>10128</v>
      </c>
      <c r="AO1062" s="2" t="s">
        <v>10130</v>
      </c>
      <c r="AP1062" s="2" t="s">
        <v>8022</v>
      </c>
      <c r="AQ1062" s="2" t="s">
        <v>8023</v>
      </c>
      <c r="AR1062" s="2" t="s">
        <v>78</v>
      </c>
      <c r="AS1062" s="2" t="s">
        <v>8024</v>
      </c>
      <c r="AT1062" s="2" t="s">
        <v>40</v>
      </c>
      <c r="AU1062" s="2" t="s">
        <v>40</v>
      </c>
      <c r="AV1062" s="2" t="s">
        <v>40</v>
      </c>
    </row>
    <row r="1063" spans="1:48" x14ac:dyDescent="0.55000000000000004">
      <c r="A1063" s="2" t="s">
        <v>10309</v>
      </c>
      <c r="B1063" s="4" t="s">
        <v>15874</v>
      </c>
      <c r="C1063" s="2" t="s">
        <v>10310</v>
      </c>
      <c r="D1063" s="2" t="s">
        <v>10311</v>
      </c>
      <c r="E1063" s="2" t="s">
        <v>15945</v>
      </c>
      <c r="F1063" s="2" t="s">
        <v>6504</v>
      </c>
      <c r="G1063" s="2" t="s">
        <v>44</v>
      </c>
      <c r="H1063" s="2" t="s">
        <v>9826</v>
      </c>
      <c r="I1063" s="2">
        <f>VLOOKUP(K1063,Coordinates!A:C,2,FALSE)</f>
        <v>40.604512999999997</v>
      </c>
      <c r="J1063" s="2">
        <f>VLOOKUP(K1063,Coordinates!A:C,3,FALSE)</f>
        <v>-73.955167000000003</v>
      </c>
      <c r="K1063" s="2" t="s">
        <v>16706</v>
      </c>
      <c r="L1063" s="2" t="s">
        <v>10312</v>
      </c>
      <c r="M1063" s="2" t="s">
        <v>56</v>
      </c>
      <c r="N1063" s="2" t="s">
        <v>41</v>
      </c>
      <c r="O1063" s="2" t="s">
        <v>228</v>
      </c>
      <c r="P1063" s="2" t="s">
        <v>229</v>
      </c>
      <c r="Q1063" s="2" t="s">
        <v>230</v>
      </c>
      <c r="R1063" s="2" t="s">
        <v>3617</v>
      </c>
      <c r="S1063" s="2" t="s">
        <v>43</v>
      </c>
      <c r="T1063" s="2" t="s">
        <v>10310</v>
      </c>
      <c r="U1063" s="2" t="s">
        <v>10313</v>
      </c>
      <c r="V1063" s="2" t="s">
        <v>6504</v>
      </c>
      <c r="W1063" s="2" t="s">
        <v>44</v>
      </c>
      <c r="X1063" s="2" t="s">
        <v>9826</v>
      </c>
      <c r="Y1063" s="2" t="s">
        <v>10314</v>
      </c>
      <c r="Z1063" s="2" t="s">
        <v>10315</v>
      </c>
      <c r="AA1063" s="2" t="s">
        <v>9729</v>
      </c>
      <c r="AB1063" s="2" t="s">
        <v>9764</v>
      </c>
      <c r="AC1063" s="2" t="s">
        <v>10316</v>
      </c>
      <c r="AD1063" s="2" t="s">
        <v>10317</v>
      </c>
      <c r="AE1063" s="2" t="s">
        <v>10318</v>
      </c>
      <c r="AF1063" s="2" t="s">
        <v>1965</v>
      </c>
      <c r="AG1063" s="2" t="s">
        <v>10319</v>
      </c>
      <c r="AH1063" s="2" t="s">
        <v>10320</v>
      </c>
      <c r="AI1063" s="2" t="s">
        <v>10127</v>
      </c>
      <c r="AJ1063" s="2" t="s">
        <v>10127</v>
      </c>
      <c r="AK1063" s="2" t="s">
        <v>10128</v>
      </c>
      <c r="AL1063" s="2" t="s">
        <v>10129</v>
      </c>
      <c r="AM1063" s="2" t="s">
        <v>10130</v>
      </c>
      <c r="AN1063" s="2" t="s">
        <v>10128</v>
      </c>
      <c r="AO1063" s="2" t="s">
        <v>10130</v>
      </c>
      <c r="AP1063" s="2" t="s">
        <v>8022</v>
      </c>
      <c r="AQ1063" s="2" t="s">
        <v>8023</v>
      </c>
      <c r="AR1063" s="2" t="s">
        <v>78</v>
      </c>
      <c r="AS1063" s="2" t="s">
        <v>8024</v>
      </c>
      <c r="AT1063" s="2" t="s">
        <v>40</v>
      </c>
      <c r="AU1063" s="2" t="s">
        <v>40</v>
      </c>
      <c r="AV1063" s="2" t="s">
        <v>40</v>
      </c>
    </row>
    <row r="1064" spans="1:48" x14ac:dyDescent="0.55000000000000004">
      <c r="A1064" s="2" t="s">
        <v>10321</v>
      </c>
      <c r="B1064" s="4" t="s">
        <v>15874</v>
      </c>
      <c r="C1064" s="2" t="s">
        <v>10322</v>
      </c>
      <c r="D1064" s="2" t="s">
        <v>10323</v>
      </c>
      <c r="E1064" s="2" t="s">
        <v>10325</v>
      </c>
      <c r="F1064" s="2" t="s">
        <v>6504</v>
      </c>
      <c r="G1064" s="2" t="s">
        <v>44</v>
      </c>
      <c r="H1064" s="2" t="s">
        <v>10146</v>
      </c>
      <c r="I1064" s="2">
        <f>VLOOKUP(K1064,Coordinates!A:C,2,FALSE)</f>
        <v>40.615682</v>
      </c>
      <c r="J1064" s="2">
        <f>VLOOKUP(K1064,Coordinates!A:C,3,FALSE)</f>
        <v>-73.912513000000004</v>
      </c>
      <c r="K1064" s="2" t="s">
        <v>16707</v>
      </c>
      <c r="L1064" s="2" t="s">
        <v>10324</v>
      </c>
      <c r="M1064" s="2" t="s">
        <v>56</v>
      </c>
      <c r="N1064" s="2" t="s">
        <v>41</v>
      </c>
      <c r="O1064" s="2" t="s">
        <v>47</v>
      </c>
      <c r="P1064" s="2" t="s">
        <v>57</v>
      </c>
      <c r="Q1064" s="2" t="s">
        <v>58</v>
      </c>
      <c r="R1064" s="2" t="s">
        <v>4879</v>
      </c>
      <c r="S1064" s="2" t="s">
        <v>43</v>
      </c>
      <c r="T1064" s="2" t="s">
        <v>10322</v>
      </c>
      <c r="U1064" s="2" t="s">
        <v>10325</v>
      </c>
      <c r="V1064" s="2" t="s">
        <v>6504</v>
      </c>
      <c r="W1064" s="2" t="s">
        <v>44</v>
      </c>
      <c r="X1064" s="2" t="s">
        <v>10146</v>
      </c>
      <c r="Y1064" s="2" t="s">
        <v>10326</v>
      </c>
      <c r="Z1064" s="2" t="s">
        <v>10327</v>
      </c>
      <c r="AA1064" s="2" t="s">
        <v>8495</v>
      </c>
      <c r="AB1064" s="2" t="s">
        <v>8512</v>
      </c>
      <c r="AC1064" s="2" t="s">
        <v>10149</v>
      </c>
      <c r="AD1064" s="2" t="s">
        <v>10150</v>
      </c>
      <c r="AE1064" s="2" t="s">
        <v>10328</v>
      </c>
      <c r="AF1064" s="2" t="s">
        <v>331</v>
      </c>
      <c r="AG1064" s="2" t="s">
        <v>10329</v>
      </c>
      <c r="AH1064" s="2" t="s">
        <v>10330</v>
      </c>
      <c r="AI1064" s="2" t="s">
        <v>10127</v>
      </c>
      <c r="AJ1064" s="2" t="s">
        <v>10127</v>
      </c>
      <c r="AK1064" s="2" t="s">
        <v>10128</v>
      </c>
      <c r="AL1064" s="2" t="s">
        <v>10129</v>
      </c>
      <c r="AM1064" s="2" t="s">
        <v>10130</v>
      </c>
      <c r="AN1064" s="2" t="s">
        <v>10128</v>
      </c>
      <c r="AO1064" s="2" t="s">
        <v>10130</v>
      </c>
      <c r="AP1064" s="2" t="s">
        <v>8022</v>
      </c>
      <c r="AQ1064" s="2" t="s">
        <v>8023</v>
      </c>
      <c r="AR1064" s="2" t="s">
        <v>78</v>
      </c>
      <c r="AS1064" s="2" t="s">
        <v>8024</v>
      </c>
      <c r="AT1064" s="2" t="s">
        <v>40</v>
      </c>
      <c r="AU1064" s="2" t="s">
        <v>40</v>
      </c>
      <c r="AV1064" s="2" t="s">
        <v>40</v>
      </c>
    </row>
    <row r="1065" spans="1:48" x14ac:dyDescent="0.55000000000000004">
      <c r="A1065" s="2" t="s">
        <v>10331</v>
      </c>
      <c r="B1065" s="4" t="s">
        <v>15874</v>
      </c>
      <c r="C1065" s="2" t="s">
        <v>10332</v>
      </c>
      <c r="D1065" s="2" t="s">
        <v>10333</v>
      </c>
      <c r="E1065" s="2" t="s">
        <v>10335</v>
      </c>
      <c r="F1065" s="2" t="s">
        <v>6504</v>
      </c>
      <c r="G1065" s="2" t="s">
        <v>44</v>
      </c>
      <c r="H1065" s="2" t="s">
        <v>10171</v>
      </c>
      <c r="I1065" s="2">
        <f>VLOOKUP(K1065,Coordinates!A:C,2,FALSE)</f>
        <v>40.623969000000002</v>
      </c>
      <c r="J1065" s="2">
        <f>VLOOKUP(K1065,Coordinates!A:C,3,FALSE)</f>
        <v>-73.947095000000004</v>
      </c>
      <c r="K1065" s="2" t="s">
        <v>16708</v>
      </c>
      <c r="L1065" s="2" t="s">
        <v>10334</v>
      </c>
      <c r="M1065" s="2" t="s">
        <v>56</v>
      </c>
      <c r="N1065" s="2" t="s">
        <v>41</v>
      </c>
      <c r="O1065" s="2" t="s">
        <v>228</v>
      </c>
      <c r="P1065" s="2" t="s">
        <v>229</v>
      </c>
      <c r="Q1065" s="2" t="s">
        <v>230</v>
      </c>
      <c r="R1065" s="2" t="s">
        <v>470</v>
      </c>
      <c r="S1065" s="2" t="s">
        <v>43</v>
      </c>
      <c r="T1065" s="2" t="s">
        <v>10332</v>
      </c>
      <c r="U1065" s="2" t="s">
        <v>10335</v>
      </c>
      <c r="V1065" s="2" t="s">
        <v>6504</v>
      </c>
      <c r="W1065" s="2" t="s">
        <v>44</v>
      </c>
      <c r="X1065" s="2" t="s">
        <v>10171</v>
      </c>
      <c r="Y1065" s="2" t="s">
        <v>10336</v>
      </c>
      <c r="Z1065" s="2" t="s">
        <v>10337</v>
      </c>
      <c r="AA1065" s="2" t="s">
        <v>8032</v>
      </c>
      <c r="AB1065" s="2" t="s">
        <v>8121</v>
      </c>
      <c r="AC1065" s="2" t="s">
        <v>9863</v>
      </c>
      <c r="AD1065" s="2" t="s">
        <v>9864</v>
      </c>
      <c r="AE1065" s="2" t="s">
        <v>10338</v>
      </c>
      <c r="AF1065" s="2" t="s">
        <v>49</v>
      </c>
      <c r="AG1065" s="2" t="s">
        <v>10339</v>
      </c>
      <c r="AH1065" s="2" t="s">
        <v>10340</v>
      </c>
      <c r="AI1065" s="2" t="s">
        <v>10127</v>
      </c>
      <c r="AJ1065" s="2" t="s">
        <v>10127</v>
      </c>
      <c r="AK1065" s="2" t="s">
        <v>10128</v>
      </c>
      <c r="AL1065" s="2" t="s">
        <v>10129</v>
      </c>
      <c r="AM1065" s="2" t="s">
        <v>10130</v>
      </c>
      <c r="AN1065" s="2" t="s">
        <v>10128</v>
      </c>
      <c r="AO1065" s="2" t="s">
        <v>10130</v>
      </c>
      <c r="AP1065" s="2" t="s">
        <v>8022</v>
      </c>
      <c r="AQ1065" s="2" t="s">
        <v>8023</v>
      </c>
      <c r="AR1065" s="2" t="s">
        <v>78</v>
      </c>
      <c r="AS1065" s="2" t="s">
        <v>8024</v>
      </c>
      <c r="AT1065" s="2" t="s">
        <v>40</v>
      </c>
      <c r="AU1065" s="2" t="s">
        <v>40</v>
      </c>
      <c r="AV1065" s="2" t="s">
        <v>40</v>
      </c>
    </row>
    <row r="1066" spans="1:48" x14ac:dyDescent="0.55000000000000004">
      <c r="A1066" s="2" t="s">
        <v>10341</v>
      </c>
      <c r="B1066" s="4" t="s">
        <v>15874</v>
      </c>
      <c r="C1066" s="2" t="s">
        <v>10342</v>
      </c>
      <c r="D1066" s="2" t="s">
        <v>10343</v>
      </c>
      <c r="E1066" s="2" t="s">
        <v>10346</v>
      </c>
      <c r="F1066" s="2" t="s">
        <v>6504</v>
      </c>
      <c r="G1066" s="2" t="s">
        <v>44</v>
      </c>
      <c r="H1066" s="2" t="s">
        <v>8009</v>
      </c>
      <c r="I1066" s="2">
        <f>VLOOKUP(K1066,Coordinates!A:C,2,FALSE)</f>
        <v>40.644778000000002</v>
      </c>
      <c r="J1066" s="2">
        <f>VLOOKUP(K1066,Coordinates!A:C,3,FALSE)</f>
        <v>-73.962851999999998</v>
      </c>
      <c r="K1066" s="2" t="s">
        <v>16709</v>
      </c>
      <c r="L1066" s="2" t="s">
        <v>10344</v>
      </c>
      <c r="M1066" s="2" t="s">
        <v>56</v>
      </c>
      <c r="N1066" s="2" t="s">
        <v>41</v>
      </c>
      <c r="O1066" s="2" t="s">
        <v>47</v>
      </c>
      <c r="P1066" s="2" t="s">
        <v>57</v>
      </c>
      <c r="Q1066" s="2" t="s">
        <v>58</v>
      </c>
      <c r="R1066" s="2" t="s">
        <v>239</v>
      </c>
      <c r="S1066" s="2" t="s">
        <v>43</v>
      </c>
      <c r="T1066" s="2" t="s">
        <v>10345</v>
      </c>
      <c r="U1066" s="2" t="s">
        <v>10346</v>
      </c>
      <c r="V1066" s="2" t="s">
        <v>6504</v>
      </c>
      <c r="W1066" s="2" t="s">
        <v>44</v>
      </c>
      <c r="X1066" s="2" t="s">
        <v>8009</v>
      </c>
      <c r="Y1066" s="2" t="s">
        <v>10347</v>
      </c>
      <c r="Z1066" s="2" t="s">
        <v>10348</v>
      </c>
      <c r="AA1066" s="2" t="s">
        <v>8032</v>
      </c>
      <c r="AB1066" s="2" t="s">
        <v>8013</v>
      </c>
      <c r="AC1066" s="2" t="s">
        <v>8185</v>
      </c>
      <c r="AD1066" s="2" t="s">
        <v>8186</v>
      </c>
      <c r="AE1066" s="2" t="s">
        <v>10349</v>
      </c>
      <c r="AF1066" s="2" t="s">
        <v>49</v>
      </c>
      <c r="AG1066" s="2" t="s">
        <v>10350</v>
      </c>
      <c r="AH1066" s="2" t="s">
        <v>10351</v>
      </c>
      <c r="AI1066" s="2" t="s">
        <v>10127</v>
      </c>
      <c r="AJ1066" s="2" t="s">
        <v>10127</v>
      </c>
      <c r="AK1066" s="2" t="s">
        <v>10128</v>
      </c>
      <c r="AL1066" s="2" t="s">
        <v>10129</v>
      </c>
      <c r="AM1066" s="2" t="s">
        <v>10130</v>
      </c>
      <c r="AN1066" s="2" t="s">
        <v>10128</v>
      </c>
      <c r="AO1066" s="2" t="s">
        <v>10130</v>
      </c>
      <c r="AP1066" s="2" t="s">
        <v>8022</v>
      </c>
      <c r="AQ1066" s="2" t="s">
        <v>8023</v>
      </c>
      <c r="AR1066" s="2" t="s">
        <v>78</v>
      </c>
      <c r="AS1066" s="2" t="s">
        <v>8024</v>
      </c>
      <c r="AT1066" s="2" t="s">
        <v>40</v>
      </c>
      <c r="AU1066" s="2" t="s">
        <v>40</v>
      </c>
      <c r="AV1066" s="2" t="s">
        <v>40</v>
      </c>
    </row>
    <row r="1067" spans="1:48" x14ac:dyDescent="0.55000000000000004">
      <c r="A1067" s="2" t="s">
        <v>10352</v>
      </c>
      <c r="B1067" s="4" t="s">
        <v>15874</v>
      </c>
      <c r="C1067" s="2" t="s">
        <v>10353</v>
      </c>
      <c r="D1067" s="2" t="s">
        <v>10354</v>
      </c>
      <c r="E1067" s="2" t="s">
        <v>15946</v>
      </c>
      <c r="F1067" s="2" t="s">
        <v>6504</v>
      </c>
      <c r="G1067" s="2" t="s">
        <v>44</v>
      </c>
      <c r="H1067" s="2" t="s">
        <v>10146</v>
      </c>
      <c r="I1067" s="2">
        <f>VLOOKUP(K1067,Coordinates!A:C,2,FALSE)</f>
        <v>40.631239999999998</v>
      </c>
      <c r="J1067" s="2">
        <f>VLOOKUP(K1067,Coordinates!A:C,3,FALSE)</f>
        <v>-73.923995000000005</v>
      </c>
      <c r="K1067" s="2" t="s">
        <v>16710</v>
      </c>
      <c r="L1067" s="2" t="s">
        <v>10355</v>
      </c>
      <c r="M1067" s="2" t="s">
        <v>56</v>
      </c>
      <c r="N1067" s="2" t="s">
        <v>41</v>
      </c>
      <c r="O1067" s="2" t="s">
        <v>47</v>
      </c>
      <c r="P1067" s="2" t="s">
        <v>57</v>
      </c>
      <c r="Q1067" s="2" t="s">
        <v>58</v>
      </c>
      <c r="R1067" s="2" t="s">
        <v>2132</v>
      </c>
      <c r="S1067" s="2" t="s">
        <v>43</v>
      </c>
      <c r="T1067" s="2" t="s">
        <v>10353</v>
      </c>
      <c r="U1067" s="2" t="s">
        <v>10356</v>
      </c>
      <c r="V1067" s="2" t="s">
        <v>6504</v>
      </c>
      <c r="W1067" s="2" t="s">
        <v>44</v>
      </c>
      <c r="X1067" s="2" t="s">
        <v>10146</v>
      </c>
      <c r="Y1067" s="2" t="s">
        <v>10357</v>
      </c>
      <c r="Z1067" s="2" t="s">
        <v>10358</v>
      </c>
      <c r="AA1067" s="2" t="s">
        <v>8495</v>
      </c>
      <c r="AB1067" s="2" t="s">
        <v>8512</v>
      </c>
      <c r="AC1067" s="2" t="s">
        <v>10174</v>
      </c>
      <c r="AD1067" s="2" t="s">
        <v>10175</v>
      </c>
      <c r="AE1067" s="2" t="s">
        <v>10359</v>
      </c>
      <c r="AF1067" s="2" t="s">
        <v>49</v>
      </c>
      <c r="AG1067" s="2" t="s">
        <v>10360</v>
      </c>
      <c r="AH1067" s="2" t="s">
        <v>10361</v>
      </c>
      <c r="AI1067" s="2" t="s">
        <v>10127</v>
      </c>
      <c r="AJ1067" s="2" t="s">
        <v>10127</v>
      </c>
      <c r="AK1067" s="2" t="s">
        <v>10128</v>
      </c>
      <c r="AL1067" s="2" t="s">
        <v>10129</v>
      </c>
      <c r="AM1067" s="2" t="s">
        <v>10130</v>
      </c>
      <c r="AN1067" s="2" t="s">
        <v>10128</v>
      </c>
      <c r="AO1067" s="2" t="s">
        <v>10130</v>
      </c>
      <c r="AP1067" s="2" t="s">
        <v>8022</v>
      </c>
      <c r="AQ1067" s="2" t="s">
        <v>8023</v>
      </c>
      <c r="AR1067" s="2" t="s">
        <v>78</v>
      </c>
      <c r="AS1067" s="2" t="s">
        <v>8024</v>
      </c>
      <c r="AT1067" s="2" t="s">
        <v>40</v>
      </c>
      <c r="AU1067" s="2" t="s">
        <v>40</v>
      </c>
      <c r="AV1067" s="2" t="s">
        <v>40</v>
      </c>
    </row>
    <row r="1068" spans="1:48" x14ac:dyDescent="0.55000000000000004">
      <c r="A1068" s="2" t="s">
        <v>10362</v>
      </c>
      <c r="B1068" s="4" t="s">
        <v>15874</v>
      </c>
      <c r="C1068" s="2" t="s">
        <v>10363</v>
      </c>
      <c r="D1068" s="2" t="s">
        <v>10364</v>
      </c>
      <c r="E1068" s="2" t="s">
        <v>10366</v>
      </c>
      <c r="F1068" s="2" t="s">
        <v>6504</v>
      </c>
      <c r="G1068" s="2" t="s">
        <v>44</v>
      </c>
      <c r="H1068" s="2" t="s">
        <v>9761</v>
      </c>
      <c r="I1068" s="2">
        <f>VLOOKUP(K1068,Coordinates!A:C,2,FALSE)</f>
        <v>40.590971000000003</v>
      </c>
      <c r="J1068" s="2">
        <f>VLOOKUP(K1068,Coordinates!A:C,3,FALSE)</f>
        <v>-73.951458000000002</v>
      </c>
      <c r="K1068" s="2" t="s">
        <v>16711</v>
      </c>
      <c r="L1068" s="2" t="s">
        <v>10365</v>
      </c>
      <c r="M1068" s="2" t="s">
        <v>56</v>
      </c>
      <c r="N1068" s="2" t="s">
        <v>41</v>
      </c>
      <c r="O1068" s="2" t="s">
        <v>47</v>
      </c>
      <c r="P1068" s="2" t="s">
        <v>57</v>
      </c>
      <c r="Q1068" s="2" t="s">
        <v>58</v>
      </c>
      <c r="R1068" s="2" t="s">
        <v>4185</v>
      </c>
      <c r="S1068" s="2" t="s">
        <v>43</v>
      </c>
      <c r="T1068" s="2" t="s">
        <v>10363</v>
      </c>
      <c r="U1068" s="2" t="s">
        <v>10366</v>
      </c>
      <c r="V1068" s="2" t="s">
        <v>6504</v>
      </c>
      <c r="W1068" s="2" t="s">
        <v>44</v>
      </c>
      <c r="X1068" s="2" t="s">
        <v>9761</v>
      </c>
      <c r="Y1068" s="2" t="s">
        <v>10367</v>
      </c>
      <c r="Z1068" s="2" t="s">
        <v>10368</v>
      </c>
      <c r="AA1068" s="2" t="s">
        <v>9729</v>
      </c>
      <c r="AB1068" s="2" t="s">
        <v>9764</v>
      </c>
      <c r="AC1068" s="2" t="s">
        <v>9765</v>
      </c>
      <c r="AD1068" s="2" t="s">
        <v>9766</v>
      </c>
      <c r="AE1068" s="2" t="s">
        <v>10369</v>
      </c>
      <c r="AF1068" s="2" t="s">
        <v>49</v>
      </c>
      <c r="AG1068" s="2" t="s">
        <v>10370</v>
      </c>
      <c r="AH1068" s="2" t="s">
        <v>10371</v>
      </c>
      <c r="AI1068" s="2" t="s">
        <v>10127</v>
      </c>
      <c r="AJ1068" s="2" t="s">
        <v>10127</v>
      </c>
      <c r="AK1068" s="2" t="s">
        <v>10128</v>
      </c>
      <c r="AL1068" s="2" t="s">
        <v>10129</v>
      </c>
      <c r="AM1068" s="2" t="s">
        <v>10130</v>
      </c>
      <c r="AN1068" s="2" t="s">
        <v>10128</v>
      </c>
      <c r="AO1068" s="2" t="s">
        <v>10130</v>
      </c>
      <c r="AP1068" s="2" t="s">
        <v>8022</v>
      </c>
      <c r="AQ1068" s="2" t="s">
        <v>8023</v>
      </c>
      <c r="AR1068" s="2" t="s">
        <v>78</v>
      </c>
      <c r="AS1068" s="2" t="s">
        <v>8024</v>
      </c>
      <c r="AT1068" s="2" t="s">
        <v>40</v>
      </c>
      <c r="AU1068" s="2" t="s">
        <v>40</v>
      </c>
      <c r="AV1068" s="2" t="s">
        <v>40</v>
      </c>
    </row>
    <row r="1069" spans="1:48" x14ac:dyDescent="0.55000000000000004">
      <c r="A1069" s="2" t="s">
        <v>10372</v>
      </c>
      <c r="B1069" s="4" t="s">
        <v>15874</v>
      </c>
      <c r="C1069" s="2" t="s">
        <v>10373</v>
      </c>
      <c r="D1069" s="2" t="s">
        <v>10374</v>
      </c>
      <c r="E1069" s="2" t="s">
        <v>15947</v>
      </c>
      <c r="F1069" s="2" t="s">
        <v>6504</v>
      </c>
      <c r="G1069" s="2" t="s">
        <v>44</v>
      </c>
      <c r="H1069" s="2" t="s">
        <v>9826</v>
      </c>
      <c r="I1069" s="2">
        <f>VLOOKUP(K1069,Coordinates!A:C,2,FALSE)</f>
        <v>40.604365999999999</v>
      </c>
      <c r="J1069" s="2">
        <f>VLOOKUP(K1069,Coordinates!A:C,3,FALSE)</f>
        <v>-73.955866</v>
      </c>
      <c r="K1069" s="2" t="s">
        <v>16712</v>
      </c>
      <c r="L1069" s="2" t="s">
        <v>10375</v>
      </c>
      <c r="M1069" s="2" t="s">
        <v>56</v>
      </c>
      <c r="N1069" s="2" t="s">
        <v>41</v>
      </c>
      <c r="O1069" s="2" t="s">
        <v>47</v>
      </c>
      <c r="P1069" s="2" t="s">
        <v>57</v>
      </c>
      <c r="Q1069" s="2" t="s">
        <v>58</v>
      </c>
      <c r="R1069" s="2" t="s">
        <v>439</v>
      </c>
      <c r="S1069" s="2" t="s">
        <v>43</v>
      </c>
      <c r="T1069" s="2" t="s">
        <v>10373</v>
      </c>
      <c r="U1069" s="2" t="s">
        <v>10376</v>
      </c>
      <c r="V1069" s="2" t="s">
        <v>6504</v>
      </c>
      <c r="W1069" s="2" t="s">
        <v>44</v>
      </c>
      <c r="X1069" s="2" t="s">
        <v>9826</v>
      </c>
      <c r="Y1069" s="2" t="s">
        <v>10377</v>
      </c>
      <c r="Z1069" s="2" t="s">
        <v>10315</v>
      </c>
      <c r="AA1069" s="2" t="s">
        <v>9729</v>
      </c>
      <c r="AB1069" s="2" t="s">
        <v>9764</v>
      </c>
      <c r="AC1069" s="2" t="s">
        <v>10316</v>
      </c>
      <c r="AD1069" s="2" t="s">
        <v>10317</v>
      </c>
      <c r="AE1069" s="2" t="s">
        <v>10378</v>
      </c>
      <c r="AF1069" s="2" t="s">
        <v>49</v>
      </c>
      <c r="AG1069" s="2" t="s">
        <v>10379</v>
      </c>
      <c r="AH1069" s="2" t="s">
        <v>10380</v>
      </c>
      <c r="AI1069" s="2" t="s">
        <v>10127</v>
      </c>
      <c r="AJ1069" s="2" t="s">
        <v>10127</v>
      </c>
      <c r="AK1069" s="2" t="s">
        <v>10128</v>
      </c>
      <c r="AL1069" s="2" t="s">
        <v>10129</v>
      </c>
      <c r="AM1069" s="2" t="s">
        <v>10130</v>
      </c>
      <c r="AN1069" s="2" t="s">
        <v>10128</v>
      </c>
      <c r="AO1069" s="2" t="s">
        <v>10130</v>
      </c>
      <c r="AP1069" s="2" t="s">
        <v>8022</v>
      </c>
      <c r="AQ1069" s="2" t="s">
        <v>8023</v>
      </c>
      <c r="AR1069" s="2" t="s">
        <v>78</v>
      </c>
      <c r="AS1069" s="2" t="s">
        <v>8024</v>
      </c>
      <c r="AT1069" s="2" t="s">
        <v>40</v>
      </c>
      <c r="AU1069" s="2" t="s">
        <v>40</v>
      </c>
      <c r="AV1069" s="2" t="s">
        <v>40</v>
      </c>
    </row>
    <row r="1070" spans="1:48" x14ac:dyDescent="0.55000000000000004">
      <c r="A1070" s="2" t="s">
        <v>10381</v>
      </c>
      <c r="B1070" s="4" t="s">
        <v>15874</v>
      </c>
      <c r="C1070" s="2" t="s">
        <v>10382</v>
      </c>
      <c r="D1070" s="2" t="s">
        <v>10383</v>
      </c>
      <c r="E1070" s="2" t="s">
        <v>10385</v>
      </c>
      <c r="F1070" s="2" t="s">
        <v>6504</v>
      </c>
      <c r="G1070" s="2" t="s">
        <v>44</v>
      </c>
      <c r="H1070" s="2" t="s">
        <v>10171</v>
      </c>
      <c r="I1070" s="2">
        <f>VLOOKUP(K1070,Coordinates!A:C,2,FALSE)</f>
        <v>40.637788999999998</v>
      </c>
      <c r="J1070" s="2">
        <f>VLOOKUP(K1070,Coordinates!A:C,3,FALSE)</f>
        <v>-73.947462999999999</v>
      </c>
      <c r="K1070" s="2" t="s">
        <v>16713</v>
      </c>
      <c r="L1070" s="2" t="s">
        <v>10384</v>
      </c>
      <c r="M1070" s="2" t="s">
        <v>56</v>
      </c>
      <c r="N1070" s="2" t="s">
        <v>41</v>
      </c>
      <c r="O1070" s="2" t="s">
        <v>47</v>
      </c>
      <c r="P1070" s="2" t="s">
        <v>1754</v>
      </c>
      <c r="Q1070" s="2" t="s">
        <v>1755</v>
      </c>
      <c r="R1070" s="2" t="s">
        <v>2132</v>
      </c>
      <c r="S1070" s="2" t="s">
        <v>43</v>
      </c>
      <c r="T1070" s="2" t="s">
        <v>10382</v>
      </c>
      <c r="U1070" s="2" t="s">
        <v>10385</v>
      </c>
      <c r="V1070" s="2" t="s">
        <v>6504</v>
      </c>
      <c r="W1070" s="2" t="s">
        <v>44</v>
      </c>
      <c r="X1070" s="2" t="s">
        <v>10171</v>
      </c>
      <c r="Y1070" s="2" t="s">
        <v>10386</v>
      </c>
      <c r="Z1070" s="2" t="s">
        <v>10387</v>
      </c>
      <c r="AA1070" s="2" t="s">
        <v>8120</v>
      </c>
      <c r="AB1070" s="2" t="s">
        <v>8121</v>
      </c>
      <c r="AC1070" s="2" t="s">
        <v>8185</v>
      </c>
      <c r="AD1070" s="2" t="s">
        <v>8186</v>
      </c>
      <c r="AE1070" s="2" t="s">
        <v>10388</v>
      </c>
      <c r="AF1070" s="2" t="s">
        <v>49</v>
      </c>
      <c r="AG1070" s="2" t="s">
        <v>10389</v>
      </c>
      <c r="AH1070" s="2" t="s">
        <v>10390</v>
      </c>
      <c r="AI1070" s="2" t="s">
        <v>10127</v>
      </c>
      <c r="AJ1070" s="2" t="s">
        <v>10127</v>
      </c>
      <c r="AK1070" s="2" t="s">
        <v>10128</v>
      </c>
      <c r="AL1070" s="2" t="s">
        <v>10129</v>
      </c>
      <c r="AM1070" s="2" t="s">
        <v>10130</v>
      </c>
      <c r="AN1070" s="2" t="s">
        <v>10128</v>
      </c>
      <c r="AO1070" s="2" t="s">
        <v>10130</v>
      </c>
      <c r="AP1070" s="2" t="s">
        <v>8022</v>
      </c>
      <c r="AQ1070" s="2" t="s">
        <v>8023</v>
      </c>
      <c r="AR1070" s="2" t="s">
        <v>78</v>
      </c>
      <c r="AS1070" s="2" t="s">
        <v>8024</v>
      </c>
      <c r="AT1070" s="2" t="s">
        <v>40</v>
      </c>
      <c r="AU1070" s="2" t="s">
        <v>40</v>
      </c>
      <c r="AV1070" s="2" t="s">
        <v>40</v>
      </c>
    </row>
    <row r="1071" spans="1:48" x14ac:dyDescent="0.55000000000000004">
      <c r="A1071" s="2" t="s">
        <v>10391</v>
      </c>
      <c r="B1071" s="4" t="s">
        <v>15874</v>
      </c>
      <c r="C1071" s="2" t="s">
        <v>10392</v>
      </c>
      <c r="D1071" s="2" t="s">
        <v>10393</v>
      </c>
      <c r="E1071" s="2" t="s">
        <v>10395</v>
      </c>
      <c r="F1071" s="2" t="s">
        <v>6504</v>
      </c>
      <c r="G1071" s="2" t="s">
        <v>44</v>
      </c>
      <c r="H1071" s="2" t="s">
        <v>9826</v>
      </c>
      <c r="I1071" s="2">
        <f>VLOOKUP(K1071,Coordinates!A:C,2,FALSE)</f>
        <v>40.595877999999999</v>
      </c>
      <c r="J1071" s="2">
        <f>VLOOKUP(K1071,Coordinates!A:C,3,FALSE)</f>
        <v>-73.927963000000005</v>
      </c>
      <c r="K1071" s="2" t="s">
        <v>16714</v>
      </c>
      <c r="L1071" s="2" t="s">
        <v>10394</v>
      </c>
      <c r="M1071" s="2" t="s">
        <v>56</v>
      </c>
      <c r="N1071" s="2" t="s">
        <v>41</v>
      </c>
      <c r="O1071" s="2" t="s">
        <v>47</v>
      </c>
      <c r="P1071" s="2" t="s">
        <v>57</v>
      </c>
      <c r="Q1071" s="2" t="s">
        <v>58</v>
      </c>
      <c r="R1071" s="2" t="s">
        <v>439</v>
      </c>
      <c r="S1071" s="2" t="s">
        <v>43</v>
      </c>
      <c r="T1071" s="2" t="s">
        <v>10392</v>
      </c>
      <c r="U1071" s="2" t="s">
        <v>10395</v>
      </c>
      <c r="V1071" s="2" t="s">
        <v>6504</v>
      </c>
      <c r="W1071" s="2" t="s">
        <v>44</v>
      </c>
      <c r="X1071" s="2" t="s">
        <v>9826</v>
      </c>
      <c r="Y1071" s="2" t="s">
        <v>10396</v>
      </c>
      <c r="Z1071" s="2" t="s">
        <v>10397</v>
      </c>
      <c r="AA1071" s="2" t="s">
        <v>8495</v>
      </c>
      <c r="AB1071" s="2" t="s">
        <v>8512</v>
      </c>
      <c r="AC1071" s="2" t="s">
        <v>9151</v>
      </c>
      <c r="AD1071" s="2" t="s">
        <v>9152</v>
      </c>
      <c r="AE1071" s="2" t="s">
        <v>10398</v>
      </c>
      <c r="AF1071" s="2" t="s">
        <v>49</v>
      </c>
      <c r="AG1071" s="2" t="s">
        <v>10399</v>
      </c>
      <c r="AH1071" s="2" t="s">
        <v>10400</v>
      </c>
      <c r="AI1071" s="2" t="s">
        <v>10127</v>
      </c>
      <c r="AJ1071" s="2" t="s">
        <v>10127</v>
      </c>
      <c r="AK1071" s="2" t="s">
        <v>10128</v>
      </c>
      <c r="AL1071" s="2" t="s">
        <v>10129</v>
      </c>
      <c r="AM1071" s="2" t="s">
        <v>10130</v>
      </c>
      <c r="AN1071" s="2" t="s">
        <v>10128</v>
      </c>
      <c r="AO1071" s="2" t="s">
        <v>10130</v>
      </c>
      <c r="AP1071" s="2" t="s">
        <v>8022</v>
      </c>
      <c r="AQ1071" s="2" t="s">
        <v>8023</v>
      </c>
      <c r="AR1071" s="2" t="s">
        <v>78</v>
      </c>
      <c r="AS1071" s="2" t="s">
        <v>8024</v>
      </c>
      <c r="AT1071" s="2" t="s">
        <v>40</v>
      </c>
      <c r="AU1071" s="2" t="s">
        <v>40</v>
      </c>
      <c r="AV1071" s="2" t="s">
        <v>40</v>
      </c>
    </row>
    <row r="1072" spans="1:48" x14ac:dyDescent="0.55000000000000004">
      <c r="A1072" s="2" t="s">
        <v>10401</v>
      </c>
      <c r="B1072" s="4" t="s">
        <v>15874</v>
      </c>
      <c r="C1072" s="2" t="s">
        <v>10402</v>
      </c>
      <c r="D1072" s="2" t="s">
        <v>10403</v>
      </c>
      <c r="E1072" s="2" t="s">
        <v>10405</v>
      </c>
      <c r="F1072" s="2" t="s">
        <v>6504</v>
      </c>
      <c r="G1072" s="2" t="s">
        <v>44</v>
      </c>
      <c r="H1072" s="2" t="s">
        <v>9826</v>
      </c>
      <c r="I1072" s="2">
        <f>VLOOKUP(K1072,Coordinates!A:C,2,FALSE)</f>
        <v>40.607081000000001</v>
      </c>
      <c r="J1072" s="2">
        <f>VLOOKUP(K1072,Coordinates!A:C,3,FALSE)</f>
        <v>-73.939671000000004</v>
      </c>
      <c r="K1072" s="2" t="s">
        <v>16715</v>
      </c>
      <c r="L1072" s="2" t="s">
        <v>10404</v>
      </c>
      <c r="M1072" s="2" t="s">
        <v>56</v>
      </c>
      <c r="N1072" s="2" t="s">
        <v>41</v>
      </c>
      <c r="O1072" s="2" t="s">
        <v>228</v>
      </c>
      <c r="P1072" s="2" t="s">
        <v>229</v>
      </c>
      <c r="Q1072" s="2" t="s">
        <v>230</v>
      </c>
      <c r="R1072" s="2" t="s">
        <v>3606</v>
      </c>
      <c r="S1072" s="2" t="s">
        <v>43</v>
      </c>
      <c r="T1072" s="2" t="s">
        <v>10402</v>
      </c>
      <c r="U1072" s="2" t="s">
        <v>10405</v>
      </c>
      <c r="V1072" s="2" t="s">
        <v>6504</v>
      </c>
      <c r="W1072" s="2" t="s">
        <v>44</v>
      </c>
      <c r="X1072" s="2" t="s">
        <v>9826</v>
      </c>
      <c r="Y1072" s="2" t="s">
        <v>10406</v>
      </c>
      <c r="Z1072" s="2" t="s">
        <v>10397</v>
      </c>
      <c r="AA1072" s="2" t="s">
        <v>9729</v>
      </c>
      <c r="AB1072" s="2" t="s">
        <v>8512</v>
      </c>
      <c r="AC1072" s="2" t="s">
        <v>9151</v>
      </c>
      <c r="AD1072" s="2" t="s">
        <v>9152</v>
      </c>
      <c r="AE1072" s="2" t="s">
        <v>10407</v>
      </c>
      <c r="AF1072" s="2" t="s">
        <v>49</v>
      </c>
      <c r="AG1072" s="2" t="s">
        <v>10408</v>
      </c>
      <c r="AH1072" s="2" t="s">
        <v>10409</v>
      </c>
      <c r="AI1072" s="2" t="s">
        <v>10127</v>
      </c>
      <c r="AJ1072" s="2" t="s">
        <v>10127</v>
      </c>
      <c r="AK1072" s="2" t="s">
        <v>10128</v>
      </c>
      <c r="AL1072" s="2" t="s">
        <v>10129</v>
      </c>
      <c r="AM1072" s="2" t="s">
        <v>10130</v>
      </c>
      <c r="AN1072" s="2" t="s">
        <v>10128</v>
      </c>
      <c r="AO1072" s="2" t="s">
        <v>10130</v>
      </c>
      <c r="AP1072" s="2" t="s">
        <v>8022</v>
      </c>
      <c r="AQ1072" s="2" t="s">
        <v>8023</v>
      </c>
      <c r="AR1072" s="2" t="s">
        <v>78</v>
      </c>
      <c r="AS1072" s="2" t="s">
        <v>8024</v>
      </c>
      <c r="AT1072" s="2" t="s">
        <v>40</v>
      </c>
      <c r="AU1072" s="2" t="s">
        <v>40</v>
      </c>
      <c r="AV1072" s="2" t="s">
        <v>40</v>
      </c>
    </row>
    <row r="1073" spans="1:48" x14ac:dyDescent="0.55000000000000004">
      <c r="A1073" s="2" t="s">
        <v>10410</v>
      </c>
      <c r="B1073" s="4" t="s">
        <v>15874</v>
      </c>
      <c r="C1073" s="2" t="s">
        <v>10411</v>
      </c>
      <c r="D1073" s="2" t="s">
        <v>10412</v>
      </c>
      <c r="E1073" s="2" t="s">
        <v>10414</v>
      </c>
      <c r="F1073" s="2" t="s">
        <v>6504</v>
      </c>
      <c r="G1073" s="2" t="s">
        <v>44</v>
      </c>
      <c r="H1073" s="2" t="s">
        <v>10146</v>
      </c>
      <c r="I1073" s="2" t="e">
        <f>VLOOKUP(K1073,Coordinates!A:C,2,FALSE)</f>
        <v>#N/A</v>
      </c>
      <c r="J1073" s="2" t="e">
        <f>VLOOKUP(K1073,Coordinates!A:C,3,FALSE)</f>
        <v>#N/A</v>
      </c>
      <c r="K1073" s="2" t="s">
        <v>16716</v>
      </c>
      <c r="L1073" s="2" t="s">
        <v>10413</v>
      </c>
      <c r="M1073" s="2" t="s">
        <v>56</v>
      </c>
      <c r="N1073" s="2" t="s">
        <v>41</v>
      </c>
      <c r="O1073" s="2" t="s">
        <v>47</v>
      </c>
      <c r="P1073" s="2" t="s">
        <v>57</v>
      </c>
      <c r="Q1073" s="2" t="s">
        <v>58</v>
      </c>
      <c r="R1073" s="2" t="s">
        <v>638</v>
      </c>
      <c r="S1073" s="2" t="s">
        <v>43</v>
      </c>
      <c r="T1073" s="2" t="s">
        <v>10411</v>
      </c>
      <c r="U1073" s="2" t="s">
        <v>10414</v>
      </c>
      <c r="V1073" s="2" t="s">
        <v>6504</v>
      </c>
      <c r="W1073" s="2" t="s">
        <v>44</v>
      </c>
      <c r="X1073" s="2" t="s">
        <v>10146</v>
      </c>
      <c r="Y1073" s="2" t="s">
        <v>10415</v>
      </c>
      <c r="Z1073" s="2" t="s">
        <v>10148</v>
      </c>
      <c r="AA1073" s="2" t="s">
        <v>8495</v>
      </c>
      <c r="AB1073" s="2" t="s">
        <v>8512</v>
      </c>
      <c r="AC1073" s="2" t="s">
        <v>10149</v>
      </c>
      <c r="AD1073" s="2" t="s">
        <v>10150</v>
      </c>
      <c r="AE1073" s="2" t="s">
        <v>10416</v>
      </c>
      <c r="AF1073" s="2" t="s">
        <v>49</v>
      </c>
      <c r="AG1073" s="2" t="s">
        <v>10417</v>
      </c>
      <c r="AH1073" s="2" t="s">
        <v>10418</v>
      </c>
      <c r="AI1073" s="2" t="s">
        <v>10127</v>
      </c>
      <c r="AJ1073" s="2" t="s">
        <v>10127</v>
      </c>
      <c r="AK1073" s="2" t="s">
        <v>10128</v>
      </c>
      <c r="AL1073" s="2" t="s">
        <v>10129</v>
      </c>
      <c r="AM1073" s="2" t="s">
        <v>10130</v>
      </c>
      <c r="AN1073" s="2" t="s">
        <v>10128</v>
      </c>
      <c r="AO1073" s="2" t="s">
        <v>10130</v>
      </c>
      <c r="AP1073" s="2" t="s">
        <v>8022</v>
      </c>
      <c r="AQ1073" s="2" t="s">
        <v>8023</v>
      </c>
      <c r="AR1073" s="2" t="s">
        <v>78</v>
      </c>
      <c r="AS1073" s="2" t="s">
        <v>8024</v>
      </c>
      <c r="AT1073" s="2" t="s">
        <v>40</v>
      </c>
      <c r="AU1073" s="2" t="s">
        <v>40</v>
      </c>
      <c r="AV1073" s="2" t="s">
        <v>40</v>
      </c>
    </row>
    <row r="1074" spans="1:48" x14ac:dyDescent="0.55000000000000004">
      <c r="A1074" s="2" t="s">
        <v>10419</v>
      </c>
      <c r="B1074" s="4" t="s">
        <v>15874</v>
      </c>
      <c r="C1074" s="2" t="s">
        <v>10420</v>
      </c>
      <c r="D1074" s="2" t="s">
        <v>10421</v>
      </c>
      <c r="E1074" s="2" t="s">
        <v>10424</v>
      </c>
      <c r="F1074" s="2" t="s">
        <v>6504</v>
      </c>
      <c r="G1074" s="2" t="s">
        <v>44</v>
      </c>
      <c r="H1074" s="2" t="s">
        <v>10171</v>
      </c>
      <c r="I1074" s="2">
        <f>VLOOKUP(K1074,Coordinates!A:C,2,FALSE)</f>
        <v>40.632618999999998</v>
      </c>
      <c r="J1074" s="2">
        <f>VLOOKUP(K1074,Coordinates!A:C,3,FALSE)</f>
        <v>-73.954262999999997</v>
      </c>
      <c r="K1074" s="2" t="s">
        <v>16717</v>
      </c>
      <c r="L1074" s="2" t="s">
        <v>10422</v>
      </c>
      <c r="M1074" s="2" t="s">
        <v>56</v>
      </c>
      <c r="N1074" s="2" t="s">
        <v>41</v>
      </c>
      <c r="O1074" s="2" t="s">
        <v>47</v>
      </c>
      <c r="P1074" s="2" t="s">
        <v>57</v>
      </c>
      <c r="Q1074" s="2" t="s">
        <v>58</v>
      </c>
      <c r="R1074" s="2" t="s">
        <v>10423</v>
      </c>
      <c r="S1074" s="2" t="s">
        <v>43</v>
      </c>
      <c r="T1074" s="2" t="s">
        <v>10201</v>
      </c>
      <c r="U1074" s="2" t="s">
        <v>10424</v>
      </c>
      <c r="V1074" s="2" t="s">
        <v>6504</v>
      </c>
      <c r="W1074" s="2" t="s">
        <v>44</v>
      </c>
      <c r="X1074" s="2" t="s">
        <v>10171</v>
      </c>
      <c r="Y1074" s="2" t="s">
        <v>10205</v>
      </c>
      <c r="Z1074" s="2" t="s">
        <v>10206</v>
      </c>
      <c r="AA1074" s="2" t="s">
        <v>8032</v>
      </c>
      <c r="AB1074" s="2" t="s">
        <v>8121</v>
      </c>
      <c r="AC1074" s="2" t="s">
        <v>8185</v>
      </c>
      <c r="AD1074" s="2" t="s">
        <v>8186</v>
      </c>
      <c r="AE1074" s="2" t="s">
        <v>10425</v>
      </c>
      <c r="AF1074" s="2" t="s">
        <v>49</v>
      </c>
      <c r="AG1074" s="2" t="s">
        <v>10426</v>
      </c>
      <c r="AH1074" s="2" t="s">
        <v>10427</v>
      </c>
      <c r="AI1074" s="2" t="s">
        <v>10127</v>
      </c>
      <c r="AJ1074" s="2" t="s">
        <v>10127</v>
      </c>
      <c r="AK1074" s="2" t="s">
        <v>10128</v>
      </c>
      <c r="AL1074" s="2" t="s">
        <v>10129</v>
      </c>
      <c r="AM1074" s="2" t="s">
        <v>10130</v>
      </c>
      <c r="AN1074" s="2" t="s">
        <v>10128</v>
      </c>
      <c r="AO1074" s="2" t="s">
        <v>10130</v>
      </c>
      <c r="AP1074" s="2" t="s">
        <v>8022</v>
      </c>
      <c r="AQ1074" s="2" t="s">
        <v>8023</v>
      </c>
      <c r="AR1074" s="2" t="s">
        <v>78</v>
      </c>
      <c r="AS1074" s="2" t="s">
        <v>8024</v>
      </c>
      <c r="AT1074" s="2" t="s">
        <v>40</v>
      </c>
      <c r="AU1074" s="2" t="s">
        <v>40</v>
      </c>
      <c r="AV1074" s="2" t="s">
        <v>40</v>
      </c>
    </row>
    <row r="1075" spans="1:48" x14ac:dyDescent="0.55000000000000004">
      <c r="A1075" s="2" t="s">
        <v>10428</v>
      </c>
      <c r="B1075" s="4" t="s">
        <v>15874</v>
      </c>
      <c r="C1075" s="2" t="s">
        <v>10429</v>
      </c>
      <c r="D1075" s="2" t="s">
        <v>10430</v>
      </c>
      <c r="E1075" s="2" t="s">
        <v>10433</v>
      </c>
      <c r="F1075" s="2" t="s">
        <v>6504</v>
      </c>
      <c r="G1075" s="2" t="s">
        <v>44</v>
      </c>
      <c r="H1075" s="2" t="s">
        <v>10146</v>
      </c>
      <c r="I1075" s="2">
        <f>VLOOKUP(K1075,Coordinates!A:C,2,FALSE)</f>
        <v>40.628425</v>
      </c>
      <c r="J1075" s="2">
        <f>VLOOKUP(K1075,Coordinates!A:C,3,FALSE)</f>
        <v>-73.928128999999998</v>
      </c>
      <c r="K1075" s="2" t="s">
        <v>16718</v>
      </c>
      <c r="L1075" s="2" t="s">
        <v>10431</v>
      </c>
      <c r="M1075" s="2" t="s">
        <v>56</v>
      </c>
      <c r="N1075" s="2" t="s">
        <v>41</v>
      </c>
      <c r="O1075" s="2" t="s">
        <v>1716</v>
      </c>
      <c r="P1075" s="2" t="s">
        <v>1717</v>
      </c>
      <c r="Q1075" s="2" t="s">
        <v>1718</v>
      </c>
      <c r="R1075" s="2" t="s">
        <v>359</v>
      </c>
      <c r="S1075" s="2" t="s">
        <v>43</v>
      </c>
      <c r="T1075" s="2" t="s">
        <v>10432</v>
      </c>
      <c r="U1075" s="2" t="s">
        <v>10433</v>
      </c>
      <c r="V1075" s="2" t="s">
        <v>6504</v>
      </c>
      <c r="W1075" s="2" t="s">
        <v>44</v>
      </c>
      <c r="X1075" s="2" t="s">
        <v>10146</v>
      </c>
      <c r="Y1075" s="2" t="s">
        <v>10434</v>
      </c>
      <c r="Z1075" s="2" t="s">
        <v>10435</v>
      </c>
      <c r="AA1075" s="2" t="s">
        <v>8495</v>
      </c>
      <c r="AB1075" s="2" t="s">
        <v>8121</v>
      </c>
      <c r="AC1075" s="2" t="s">
        <v>10174</v>
      </c>
      <c r="AD1075" s="2" t="s">
        <v>10175</v>
      </c>
      <c r="AE1075" s="2" t="s">
        <v>10436</v>
      </c>
      <c r="AF1075" s="2" t="s">
        <v>49</v>
      </c>
      <c r="AG1075" s="2" t="s">
        <v>10437</v>
      </c>
      <c r="AH1075" s="2" t="s">
        <v>10438</v>
      </c>
      <c r="AI1075" s="2" t="s">
        <v>10127</v>
      </c>
      <c r="AJ1075" s="2" t="s">
        <v>10127</v>
      </c>
      <c r="AK1075" s="2" t="s">
        <v>10128</v>
      </c>
      <c r="AL1075" s="2" t="s">
        <v>10129</v>
      </c>
      <c r="AM1075" s="2" t="s">
        <v>10130</v>
      </c>
      <c r="AN1075" s="2" t="s">
        <v>10128</v>
      </c>
      <c r="AO1075" s="2" t="s">
        <v>10130</v>
      </c>
      <c r="AP1075" s="2" t="s">
        <v>8022</v>
      </c>
      <c r="AQ1075" s="2" t="s">
        <v>8023</v>
      </c>
      <c r="AR1075" s="2" t="s">
        <v>78</v>
      </c>
      <c r="AS1075" s="2" t="s">
        <v>8024</v>
      </c>
      <c r="AT1075" s="2" t="s">
        <v>40</v>
      </c>
      <c r="AU1075" s="2" t="s">
        <v>40</v>
      </c>
      <c r="AV1075" s="2" t="s">
        <v>40</v>
      </c>
    </row>
    <row r="1076" spans="1:48" x14ac:dyDescent="0.55000000000000004">
      <c r="A1076" s="2" t="s">
        <v>10439</v>
      </c>
      <c r="B1076" s="4" t="s">
        <v>15874</v>
      </c>
      <c r="C1076" s="2" t="s">
        <v>10440</v>
      </c>
      <c r="D1076" s="2" t="s">
        <v>10441</v>
      </c>
      <c r="E1076" s="2" t="s">
        <v>10444</v>
      </c>
      <c r="F1076" s="2" t="s">
        <v>6504</v>
      </c>
      <c r="G1076" s="2" t="s">
        <v>44</v>
      </c>
      <c r="H1076" s="2" t="s">
        <v>8009</v>
      </c>
      <c r="I1076" s="2">
        <f>VLOOKUP(K1076,Coordinates!A:C,2,FALSE)</f>
        <v>40.640749</v>
      </c>
      <c r="J1076" s="2">
        <f>VLOOKUP(K1076,Coordinates!A:C,3,FALSE)</f>
        <v>-73.947079000000002</v>
      </c>
      <c r="K1076" s="2" t="s">
        <v>16719</v>
      </c>
      <c r="L1076" s="2" t="s">
        <v>10442</v>
      </c>
      <c r="M1076" s="2" t="s">
        <v>56</v>
      </c>
      <c r="N1076" s="2" t="s">
        <v>41</v>
      </c>
      <c r="O1076" s="2" t="s">
        <v>1716</v>
      </c>
      <c r="P1076" s="2" t="s">
        <v>1717</v>
      </c>
      <c r="Q1076" s="2" t="s">
        <v>1718</v>
      </c>
      <c r="R1076" s="2" t="s">
        <v>239</v>
      </c>
      <c r="S1076" s="2" t="s">
        <v>43</v>
      </c>
      <c r="T1076" s="2" t="s">
        <v>10443</v>
      </c>
      <c r="U1076" s="2" t="s">
        <v>10444</v>
      </c>
      <c r="V1076" s="2" t="s">
        <v>6504</v>
      </c>
      <c r="W1076" s="2" t="s">
        <v>44</v>
      </c>
      <c r="X1076" s="2" t="s">
        <v>8009</v>
      </c>
      <c r="Y1076" s="2" t="s">
        <v>10445</v>
      </c>
      <c r="Z1076" s="2" t="s">
        <v>10446</v>
      </c>
      <c r="AA1076" s="2" t="s">
        <v>8120</v>
      </c>
      <c r="AB1076" s="2" t="s">
        <v>8121</v>
      </c>
      <c r="AC1076" s="2" t="s">
        <v>8122</v>
      </c>
      <c r="AD1076" s="2" t="s">
        <v>8123</v>
      </c>
      <c r="AE1076" s="2" t="s">
        <v>10447</v>
      </c>
      <c r="AF1076" s="2" t="s">
        <v>49</v>
      </c>
      <c r="AG1076" s="2" t="s">
        <v>10448</v>
      </c>
      <c r="AH1076" s="2" t="s">
        <v>10449</v>
      </c>
      <c r="AI1076" s="2" t="s">
        <v>10127</v>
      </c>
      <c r="AJ1076" s="2" t="s">
        <v>10127</v>
      </c>
      <c r="AK1076" s="2" t="s">
        <v>10128</v>
      </c>
      <c r="AL1076" s="2" t="s">
        <v>10129</v>
      </c>
      <c r="AM1076" s="2" t="s">
        <v>10130</v>
      </c>
      <c r="AN1076" s="2" t="s">
        <v>10128</v>
      </c>
      <c r="AO1076" s="2" t="s">
        <v>10130</v>
      </c>
      <c r="AP1076" s="2" t="s">
        <v>8022</v>
      </c>
      <c r="AQ1076" s="2" t="s">
        <v>8023</v>
      </c>
      <c r="AR1076" s="2" t="s">
        <v>78</v>
      </c>
      <c r="AS1076" s="2" t="s">
        <v>8024</v>
      </c>
      <c r="AT1076" s="2" t="s">
        <v>40</v>
      </c>
      <c r="AU1076" s="2" t="s">
        <v>40</v>
      </c>
      <c r="AV1076" s="2" t="s">
        <v>40</v>
      </c>
    </row>
    <row r="1077" spans="1:48" x14ac:dyDescent="0.55000000000000004">
      <c r="A1077" s="2" t="s">
        <v>10450</v>
      </c>
      <c r="B1077" s="4" t="s">
        <v>15874</v>
      </c>
      <c r="C1077" s="2" t="s">
        <v>10451</v>
      </c>
      <c r="D1077" s="2" t="s">
        <v>10452</v>
      </c>
      <c r="E1077" s="2" t="s">
        <v>10335</v>
      </c>
      <c r="F1077" s="2" t="s">
        <v>6504</v>
      </c>
      <c r="G1077" s="2" t="s">
        <v>44</v>
      </c>
      <c r="H1077" s="2" t="s">
        <v>10171</v>
      </c>
      <c r="I1077" s="2">
        <f>VLOOKUP(K1077,Coordinates!A:C,2,FALSE)</f>
        <v>40.623969000000002</v>
      </c>
      <c r="J1077" s="2">
        <f>VLOOKUP(K1077,Coordinates!A:C,3,FALSE)</f>
        <v>-73.947095000000004</v>
      </c>
      <c r="K1077" s="2" t="s">
        <v>16708</v>
      </c>
      <c r="L1077" s="2" t="s">
        <v>10453</v>
      </c>
      <c r="M1077" s="2" t="s">
        <v>56</v>
      </c>
      <c r="N1077" s="2" t="s">
        <v>41</v>
      </c>
      <c r="O1077" s="2" t="s">
        <v>228</v>
      </c>
      <c r="P1077" s="2" t="s">
        <v>229</v>
      </c>
      <c r="Q1077" s="2" t="s">
        <v>230</v>
      </c>
      <c r="R1077" s="2" t="s">
        <v>239</v>
      </c>
      <c r="S1077" s="2" t="s">
        <v>43</v>
      </c>
      <c r="T1077" s="2" t="s">
        <v>10332</v>
      </c>
      <c r="U1077" s="2" t="s">
        <v>10335</v>
      </c>
      <c r="V1077" s="2" t="s">
        <v>6504</v>
      </c>
      <c r="W1077" s="2" t="s">
        <v>44</v>
      </c>
      <c r="X1077" s="2" t="s">
        <v>10171</v>
      </c>
      <c r="Y1077" s="2" t="s">
        <v>10336</v>
      </c>
      <c r="Z1077" s="2" t="s">
        <v>10337</v>
      </c>
      <c r="AA1077" s="2" t="s">
        <v>8032</v>
      </c>
      <c r="AB1077" s="2" t="s">
        <v>8121</v>
      </c>
      <c r="AC1077" s="2" t="s">
        <v>9863</v>
      </c>
      <c r="AD1077" s="2" t="s">
        <v>9864</v>
      </c>
      <c r="AE1077" s="2" t="s">
        <v>10454</v>
      </c>
      <c r="AF1077" s="2" t="s">
        <v>49</v>
      </c>
      <c r="AG1077" s="2" t="s">
        <v>10455</v>
      </c>
      <c r="AH1077" s="2" t="s">
        <v>10456</v>
      </c>
      <c r="AI1077" s="2" t="s">
        <v>10127</v>
      </c>
      <c r="AJ1077" s="2" t="s">
        <v>10127</v>
      </c>
      <c r="AK1077" s="2" t="s">
        <v>10128</v>
      </c>
      <c r="AL1077" s="2" t="s">
        <v>10129</v>
      </c>
      <c r="AM1077" s="2" t="s">
        <v>10130</v>
      </c>
      <c r="AN1077" s="2" t="s">
        <v>10128</v>
      </c>
      <c r="AO1077" s="2" t="s">
        <v>10130</v>
      </c>
      <c r="AP1077" s="2" t="s">
        <v>8022</v>
      </c>
      <c r="AQ1077" s="2" t="s">
        <v>8023</v>
      </c>
      <c r="AR1077" s="2" t="s">
        <v>78</v>
      </c>
      <c r="AS1077" s="2" t="s">
        <v>8024</v>
      </c>
      <c r="AT1077" s="2" t="s">
        <v>40</v>
      </c>
      <c r="AU1077" s="2" t="s">
        <v>40</v>
      </c>
      <c r="AV1077" s="2" t="s">
        <v>40</v>
      </c>
    </row>
    <row r="1078" spans="1:48" x14ac:dyDescent="0.55000000000000004">
      <c r="A1078" s="2" t="s">
        <v>10457</v>
      </c>
      <c r="B1078" s="4" t="s">
        <v>15874</v>
      </c>
      <c r="C1078" s="2" t="s">
        <v>10458</v>
      </c>
      <c r="D1078" s="2" t="s">
        <v>10459</v>
      </c>
      <c r="E1078" s="2" t="s">
        <v>10461</v>
      </c>
      <c r="F1078" s="2" t="s">
        <v>6504</v>
      </c>
      <c r="G1078" s="2" t="s">
        <v>44</v>
      </c>
      <c r="H1078" s="2" t="s">
        <v>10171</v>
      </c>
      <c r="I1078" s="2">
        <f>VLOOKUP(K1078,Coordinates!A:C,2,FALSE)</f>
        <v>40.633147000000001</v>
      </c>
      <c r="J1078" s="2">
        <f>VLOOKUP(K1078,Coordinates!A:C,3,FALSE)</f>
        <v>-73.952363000000005</v>
      </c>
      <c r="K1078" s="2" t="s">
        <v>16720</v>
      </c>
      <c r="L1078" s="2" t="s">
        <v>10460</v>
      </c>
      <c r="M1078" s="2" t="s">
        <v>56</v>
      </c>
      <c r="N1078" s="2" t="s">
        <v>41</v>
      </c>
      <c r="O1078" s="2" t="s">
        <v>215</v>
      </c>
      <c r="P1078" s="2" t="s">
        <v>216</v>
      </c>
      <c r="Q1078" s="2" t="s">
        <v>217</v>
      </c>
      <c r="R1078" s="2" t="s">
        <v>1512</v>
      </c>
      <c r="S1078" s="2" t="s">
        <v>43</v>
      </c>
      <c r="T1078" s="2" t="s">
        <v>10458</v>
      </c>
      <c r="U1078" s="2" t="s">
        <v>10461</v>
      </c>
      <c r="V1078" s="2" t="s">
        <v>6504</v>
      </c>
      <c r="W1078" s="2" t="s">
        <v>44</v>
      </c>
      <c r="X1078" s="2" t="s">
        <v>10171</v>
      </c>
      <c r="Y1078" s="2" t="s">
        <v>10462</v>
      </c>
      <c r="Z1078" s="2" t="s">
        <v>10206</v>
      </c>
      <c r="AA1078" s="2" t="s">
        <v>8032</v>
      </c>
      <c r="AB1078" s="2" t="s">
        <v>8121</v>
      </c>
      <c r="AC1078" s="2" t="s">
        <v>8185</v>
      </c>
      <c r="AD1078" s="2" t="s">
        <v>8186</v>
      </c>
      <c r="AE1078" s="2" t="s">
        <v>10463</v>
      </c>
      <c r="AF1078" s="2" t="s">
        <v>49</v>
      </c>
      <c r="AG1078" s="2" t="s">
        <v>10464</v>
      </c>
      <c r="AH1078" s="2" t="s">
        <v>10465</v>
      </c>
      <c r="AI1078" s="2" t="s">
        <v>10127</v>
      </c>
      <c r="AJ1078" s="2" t="s">
        <v>10127</v>
      </c>
      <c r="AK1078" s="2" t="s">
        <v>7599</v>
      </c>
      <c r="AL1078" s="2" t="s">
        <v>40</v>
      </c>
      <c r="AM1078" s="2" t="s">
        <v>7600</v>
      </c>
      <c r="AN1078" s="2" t="s">
        <v>7599</v>
      </c>
      <c r="AO1078" s="2" t="s">
        <v>40</v>
      </c>
      <c r="AP1078" s="2" t="s">
        <v>8022</v>
      </c>
      <c r="AQ1078" s="2" t="s">
        <v>8023</v>
      </c>
      <c r="AR1078" s="2" t="s">
        <v>78</v>
      </c>
      <c r="AS1078" s="2" t="s">
        <v>8024</v>
      </c>
      <c r="AT1078" s="2" t="s">
        <v>7599</v>
      </c>
      <c r="AU1078" s="2" t="s">
        <v>7601</v>
      </c>
      <c r="AV1078" s="2" t="s">
        <v>7600</v>
      </c>
    </row>
    <row r="1079" spans="1:48" x14ac:dyDescent="0.55000000000000004">
      <c r="A1079" s="2" t="s">
        <v>10466</v>
      </c>
      <c r="B1079" s="4" t="s">
        <v>15874</v>
      </c>
      <c r="C1079" s="2" t="s">
        <v>10467</v>
      </c>
      <c r="D1079" s="2" t="s">
        <v>10468</v>
      </c>
      <c r="E1079" s="2" t="s">
        <v>10470</v>
      </c>
      <c r="F1079" s="2" t="s">
        <v>6504</v>
      </c>
      <c r="G1079" s="2" t="s">
        <v>44</v>
      </c>
      <c r="H1079" s="2" t="s">
        <v>9826</v>
      </c>
      <c r="I1079" s="2">
        <f>VLOOKUP(K1079,Coordinates!A:C,2,FALSE)</f>
        <v>40.609906000000002</v>
      </c>
      <c r="J1079" s="2">
        <f>VLOOKUP(K1079,Coordinates!A:C,3,FALSE)</f>
        <v>-73.948258999999993</v>
      </c>
      <c r="K1079" s="2" t="s">
        <v>16721</v>
      </c>
      <c r="L1079" s="2" t="s">
        <v>10469</v>
      </c>
      <c r="M1079" s="2" t="s">
        <v>56</v>
      </c>
      <c r="N1079" s="2" t="s">
        <v>41</v>
      </c>
      <c r="O1079" s="2" t="s">
        <v>215</v>
      </c>
      <c r="P1079" s="2" t="s">
        <v>216</v>
      </c>
      <c r="Q1079" s="2" t="s">
        <v>217</v>
      </c>
      <c r="R1079" s="2" t="s">
        <v>455</v>
      </c>
      <c r="S1079" s="2" t="s">
        <v>43</v>
      </c>
      <c r="T1079" s="2" t="s">
        <v>10467</v>
      </c>
      <c r="U1079" s="2" t="s">
        <v>10470</v>
      </c>
      <c r="V1079" s="2" t="s">
        <v>6504</v>
      </c>
      <c r="W1079" s="2" t="s">
        <v>44</v>
      </c>
      <c r="X1079" s="2" t="s">
        <v>9826</v>
      </c>
      <c r="Y1079" s="2" t="s">
        <v>10471</v>
      </c>
      <c r="Z1079" s="2" t="s">
        <v>10472</v>
      </c>
      <c r="AA1079" s="2" t="s">
        <v>9729</v>
      </c>
      <c r="AB1079" s="2" t="s">
        <v>9764</v>
      </c>
      <c r="AC1079" s="2" t="s">
        <v>10316</v>
      </c>
      <c r="AD1079" s="2" t="s">
        <v>10317</v>
      </c>
      <c r="AE1079" s="2" t="s">
        <v>10473</v>
      </c>
      <c r="AF1079" s="2" t="s">
        <v>49</v>
      </c>
      <c r="AG1079" s="2" t="s">
        <v>10474</v>
      </c>
      <c r="AH1079" s="2" t="s">
        <v>10475</v>
      </c>
      <c r="AI1079" s="2" t="s">
        <v>10127</v>
      </c>
      <c r="AJ1079" s="2" t="s">
        <v>10127</v>
      </c>
      <c r="AK1079" s="2" t="s">
        <v>7599</v>
      </c>
      <c r="AL1079" s="2" t="s">
        <v>40</v>
      </c>
      <c r="AM1079" s="2" t="s">
        <v>7600</v>
      </c>
      <c r="AN1079" s="2" t="s">
        <v>7599</v>
      </c>
      <c r="AO1079" s="2" t="s">
        <v>40</v>
      </c>
      <c r="AP1079" s="2" t="s">
        <v>8022</v>
      </c>
      <c r="AQ1079" s="2" t="s">
        <v>8023</v>
      </c>
      <c r="AR1079" s="2" t="s">
        <v>78</v>
      </c>
      <c r="AS1079" s="2" t="s">
        <v>8024</v>
      </c>
      <c r="AT1079" s="2" t="s">
        <v>7599</v>
      </c>
      <c r="AU1079" s="2" t="s">
        <v>7601</v>
      </c>
      <c r="AV1079" s="2" t="s">
        <v>7600</v>
      </c>
    </row>
    <row r="1080" spans="1:48" x14ac:dyDescent="0.55000000000000004">
      <c r="A1080" s="2" t="s">
        <v>10476</v>
      </c>
      <c r="B1080" s="4" t="s">
        <v>15874</v>
      </c>
      <c r="C1080" s="2" t="s">
        <v>10477</v>
      </c>
      <c r="D1080" s="2" t="s">
        <v>10478</v>
      </c>
      <c r="E1080" s="2" t="s">
        <v>10480</v>
      </c>
      <c r="F1080" s="2" t="s">
        <v>6504</v>
      </c>
      <c r="G1080" s="2" t="s">
        <v>44</v>
      </c>
      <c r="H1080" s="2" t="s">
        <v>9761</v>
      </c>
      <c r="I1080" s="2">
        <f>VLOOKUP(K1080,Coordinates!A:C,2,FALSE)</f>
        <v>40.580723999999996</v>
      </c>
      <c r="J1080" s="2">
        <f>VLOOKUP(K1080,Coordinates!A:C,3,FALSE)</f>
        <v>-73.935021000000006</v>
      </c>
      <c r="K1080" s="2" t="s">
        <v>16722</v>
      </c>
      <c r="L1080" s="2" t="s">
        <v>10479</v>
      </c>
      <c r="M1080" s="2" t="s">
        <v>56</v>
      </c>
      <c r="N1080" s="2" t="s">
        <v>41</v>
      </c>
      <c r="O1080" s="2" t="s">
        <v>215</v>
      </c>
      <c r="P1080" s="2" t="s">
        <v>216</v>
      </c>
      <c r="Q1080" s="2" t="s">
        <v>217</v>
      </c>
      <c r="R1080" s="2" t="s">
        <v>1170</v>
      </c>
      <c r="S1080" s="2" t="s">
        <v>43</v>
      </c>
      <c r="T1080" s="2" t="s">
        <v>10477</v>
      </c>
      <c r="U1080" s="2" t="s">
        <v>10480</v>
      </c>
      <c r="V1080" s="2" t="s">
        <v>6504</v>
      </c>
      <c r="W1080" s="2" t="s">
        <v>44</v>
      </c>
      <c r="X1080" s="2" t="s">
        <v>9761</v>
      </c>
      <c r="Y1080" s="2" t="s">
        <v>10481</v>
      </c>
      <c r="Z1080" s="2" t="s">
        <v>10482</v>
      </c>
      <c r="AA1080" s="2" t="s">
        <v>9729</v>
      </c>
      <c r="AB1080" s="2" t="s">
        <v>9764</v>
      </c>
      <c r="AC1080" s="2" t="s">
        <v>9765</v>
      </c>
      <c r="AD1080" s="2" t="s">
        <v>9766</v>
      </c>
      <c r="AE1080" s="2" t="s">
        <v>10483</v>
      </c>
      <c r="AF1080" s="2" t="s">
        <v>49</v>
      </c>
      <c r="AG1080" s="2" t="s">
        <v>10484</v>
      </c>
      <c r="AH1080" s="2" t="s">
        <v>10485</v>
      </c>
      <c r="AI1080" s="2" t="s">
        <v>10127</v>
      </c>
      <c r="AJ1080" s="2" t="s">
        <v>10127</v>
      </c>
      <c r="AK1080" s="2" t="s">
        <v>7599</v>
      </c>
      <c r="AL1080" s="2" t="s">
        <v>40</v>
      </c>
      <c r="AM1080" s="2" t="s">
        <v>7600</v>
      </c>
      <c r="AN1080" s="2" t="s">
        <v>7599</v>
      </c>
      <c r="AO1080" s="2" t="s">
        <v>40</v>
      </c>
      <c r="AP1080" s="2" t="s">
        <v>8022</v>
      </c>
      <c r="AQ1080" s="2" t="s">
        <v>8023</v>
      </c>
      <c r="AR1080" s="2" t="s">
        <v>78</v>
      </c>
      <c r="AS1080" s="2" t="s">
        <v>8024</v>
      </c>
      <c r="AT1080" s="2" t="s">
        <v>7599</v>
      </c>
      <c r="AU1080" s="2" t="s">
        <v>7601</v>
      </c>
      <c r="AV1080" s="2" t="s">
        <v>7600</v>
      </c>
    </row>
    <row r="1081" spans="1:48" x14ac:dyDescent="0.55000000000000004">
      <c r="A1081" s="2" t="s">
        <v>10486</v>
      </c>
      <c r="B1081" s="4" t="s">
        <v>15874</v>
      </c>
      <c r="C1081" s="2" t="s">
        <v>10487</v>
      </c>
      <c r="D1081" s="2" t="s">
        <v>10488</v>
      </c>
      <c r="E1081" s="2" t="s">
        <v>10491</v>
      </c>
      <c r="F1081" s="2" t="s">
        <v>6504</v>
      </c>
      <c r="G1081" s="2" t="s">
        <v>44</v>
      </c>
      <c r="H1081" s="2" t="s">
        <v>7467</v>
      </c>
      <c r="I1081" s="2">
        <f>VLOOKUP(K1081,Coordinates!A:C,2,FALSE)</f>
        <v>40.649202000000002</v>
      </c>
      <c r="J1081" s="2">
        <f>VLOOKUP(K1081,Coordinates!A:C,3,FALSE)</f>
        <v>-73.971896000000001</v>
      </c>
      <c r="K1081" s="2" t="s">
        <v>16723</v>
      </c>
      <c r="L1081" s="2" t="s">
        <v>10489</v>
      </c>
      <c r="M1081" s="2" t="s">
        <v>56</v>
      </c>
      <c r="N1081" s="2" t="s">
        <v>41</v>
      </c>
      <c r="O1081" s="2" t="s">
        <v>215</v>
      </c>
      <c r="P1081" s="2" t="s">
        <v>217</v>
      </c>
      <c r="Q1081" s="2" t="s">
        <v>217</v>
      </c>
      <c r="R1081" s="2" t="s">
        <v>239</v>
      </c>
      <c r="S1081" s="2" t="s">
        <v>43</v>
      </c>
      <c r="T1081" s="2" t="s">
        <v>10490</v>
      </c>
      <c r="U1081" s="2" t="s">
        <v>10491</v>
      </c>
      <c r="V1081" s="2" t="s">
        <v>6504</v>
      </c>
      <c r="W1081" s="2" t="s">
        <v>44</v>
      </c>
      <c r="X1081" s="2" t="s">
        <v>7467</v>
      </c>
      <c r="Y1081" s="2" t="s">
        <v>10492</v>
      </c>
      <c r="Z1081" s="2" t="s">
        <v>7774</v>
      </c>
      <c r="AA1081" s="2" t="s">
        <v>7310</v>
      </c>
      <c r="AB1081" s="2" t="s">
        <v>6658</v>
      </c>
      <c r="AC1081" s="2" t="s">
        <v>7470</v>
      </c>
      <c r="AD1081" s="2" t="s">
        <v>7471</v>
      </c>
      <c r="AE1081" s="2" t="s">
        <v>10493</v>
      </c>
      <c r="AF1081" s="2" t="s">
        <v>49</v>
      </c>
      <c r="AG1081" s="2" t="s">
        <v>10494</v>
      </c>
      <c r="AH1081" s="2" t="s">
        <v>10495</v>
      </c>
      <c r="AI1081" s="2" t="s">
        <v>4010</v>
      </c>
      <c r="AJ1081" s="2" t="s">
        <v>10127</v>
      </c>
      <c r="AK1081" s="2" t="s">
        <v>682</v>
      </c>
      <c r="AL1081" s="2" t="s">
        <v>40</v>
      </c>
      <c r="AM1081" s="2" t="s">
        <v>683</v>
      </c>
      <c r="AN1081" s="2" t="s">
        <v>682</v>
      </c>
      <c r="AO1081" s="2" t="s">
        <v>40</v>
      </c>
      <c r="AP1081" s="2" t="s">
        <v>316</v>
      </c>
      <c r="AQ1081" s="2" t="s">
        <v>317</v>
      </c>
      <c r="AR1081" s="2" t="s">
        <v>78</v>
      </c>
      <c r="AS1081" s="2" t="s">
        <v>318</v>
      </c>
      <c r="AT1081" s="2" t="s">
        <v>682</v>
      </c>
      <c r="AU1081" s="2" t="s">
        <v>684</v>
      </c>
      <c r="AV1081" s="2" t="s">
        <v>683</v>
      </c>
    </row>
    <row r="1082" spans="1:48" x14ac:dyDescent="0.55000000000000004">
      <c r="A1082" s="2" t="s">
        <v>10496</v>
      </c>
      <c r="B1082" s="4" t="s">
        <v>15874</v>
      </c>
      <c r="C1082" s="2" t="s">
        <v>6753</v>
      </c>
      <c r="D1082" s="2" t="s">
        <v>10497</v>
      </c>
      <c r="E1082" s="2" t="s">
        <v>10500</v>
      </c>
      <c r="F1082" s="2" t="s">
        <v>6504</v>
      </c>
      <c r="G1082" s="2" t="s">
        <v>44</v>
      </c>
      <c r="H1082" s="2" t="s">
        <v>9761</v>
      </c>
      <c r="I1082" s="2">
        <f>VLOOKUP(K1082,Coordinates!A:C,2,FALSE)</f>
        <v>40.593139999999998</v>
      </c>
      <c r="J1082" s="2">
        <f>VLOOKUP(K1082,Coordinates!A:C,3,FALSE)</f>
        <v>-73.936638000000002</v>
      </c>
      <c r="K1082" s="2" t="s">
        <v>16724</v>
      </c>
      <c r="L1082" s="2" t="s">
        <v>10498</v>
      </c>
      <c r="M1082" s="2" t="s">
        <v>56</v>
      </c>
      <c r="N1082" s="2" t="s">
        <v>41</v>
      </c>
      <c r="O1082" s="2" t="s">
        <v>215</v>
      </c>
      <c r="P1082" s="2" t="s">
        <v>216</v>
      </c>
      <c r="Q1082" s="2" t="s">
        <v>217</v>
      </c>
      <c r="R1082" s="2" t="s">
        <v>674</v>
      </c>
      <c r="S1082" s="2" t="s">
        <v>43</v>
      </c>
      <c r="T1082" s="2" t="s">
        <v>10499</v>
      </c>
      <c r="U1082" s="2" t="s">
        <v>10500</v>
      </c>
      <c r="V1082" s="2" t="s">
        <v>6504</v>
      </c>
      <c r="W1082" s="2" t="s">
        <v>44</v>
      </c>
      <c r="X1082" s="2" t="s">
        <v>9761</v>
      </c>
      <c r="Y1082" s="2" t="s">
        <v>10501</v>
      </c>
      <c r="Z1082" s="2" t="s">
        <v>10502</v>
      </c>
      <c r="AA1082" s="2" t="s">
        <v>9729</v>
      </c>
      <c r="AB1082" s="2" t="s">
        <v>9764</v>
      </c>
      <c r="AC1082" s="2" t="s">
        <v>9765</v>
      </c>
      <c r="AD1082" s="2" t="s">
        <v>9766</v>
      </c>
      <c r="AE1082" s="2" t="s">
        <v>10503</v>
      </c>
      <c r="AF1082" s="2" t="s">
        <v>49</v>
      </c>
      <c r="AG1082" s="2" t="s">
        <v>10504</v>
      </c>
      <c r="AH1082" s="2" t="s">
        <v>10505</v>
      </c>
      <c r="AI1082" s="2" t="s">
        <v>10127</v>
      </c>
      <c r="AJ1082" s="2" t="s">
        <v>10127</v>
      </c>
      <c r="AK1082" s="2" t="s">
        <v>7599</v>
      </c>
      <c r="AL1082" s="2" t="s">
        <v>40</v>
      </c>
      <c r="AM1082" s="2" t="s">
        <v>7600</v>
      </c>
      <c r="AN1082" s="2" t="s">
        <v>7599</v>
      </c>
      <c r="AO1082" s="2" t="s">
        <v>40</v>
      </c>
      <c r="AP1082" s="2" t="s">
        <v>8022</v>
      </c>
      <c r="AQ1082" s="2" t="s">
        <v>8023</v>
      </c>
      <c r="AR1082" s="2" t="s">
        <v>78</v>
      </c>
      <c r="AS1082" s="2" t="s">
        <v>8024</v>
      </c>
      <c r="AT1082" s="2" t="s">
        <v>7599</v>
      </c>
      <c r="AU1082" s="2" t="s">
        <v>7601</v>
      </c>
      <c r="AV1082" s="2" t="s">
        <v>7600</v>
      </c>
    </row>
    <row r="1083" spans="1:48" x14ac:dyDescent="0.55000000000000004">
      <c r="A1083" s="2" t="s">
        <v>10506</v>
      </c>
      <c r="B1083" s="4" t="s">
        <v>15874</v>
      </c>
      <c r="C1083" s="2" t="s">
        <v>10507</v>
      </c>
      <c r="D1083" s="2" t="s">
        <v>10508</v>
      </c>
      <c r="E1083" s="2" t="s">
        <v>10500</v>
      </c>
      <c r="F1083" s="2" t="s">
        <v>6504</v>
      </c>
      <c r="G1083" s="2" t="s">
        <v>44</v>
      </c>
      <c r="H1083" s="2" t="s">
        <v>9761</v>
      </c>
      <c r="I1083" s="2">
        <f>VLOOKUP(K1083,Coordinates!A:C,2,FALSE)</f>
        <v>40.593139999999998</v>
      </c>
      <c r="J1083" s="2">
        <f>VLOOKUP(K1083,Coordinates!A:C,3,FALSE)</f>
        <v>-73.936638000000002</v>
      </c>
      <c r="K1083" s="2" t="s">
        <v>16724</v>
      </c>
      <c r="L1083" s="2" t="s">
        <v>10509</v>
      </c>
      <c r="M1083" s="2" t="s">
        <v>56</v>
      </c>
      <c r="N1083" s="2" t="s">
        <v>324</v>
      </c>
      <c r="O1083" s="2" t="s">
        <v>215</v>
      </c>
      <c r="P1083" s="2" t="s">
        <v>217</v>
      </c>
      <c r="Q1083" s="2" t="s">
        <v>217</v>
      </c>
      <c r="R1083" s="2" t="s">
        <v>674</v>
      </c>
      <c r="S1083" s="2" t="s">
        <v>43</v>
      </c>
      <c r="T1083" s="2" t="s">
        <v>10499</v>
      </c>
      <c r="U1083" s="2" t="s">
        <v>10500</v>
      </c>
      <c r="V1083" s="2" t="s">
        <v>6504</v>
      </c>
      <c r="W1083" s="2" t="s">
        <v>44</v>
      </c>
      <c r="X1083" s="2" t="s">
        <v>9761</v>
      </c>
      <c r="Y1083" s="2" t="s">
        <v>10501</v>
      </c>
      <c r="Z1083" s="2" t="s">
        <v>10502</v>
      </c>
      <c r="AA1083" s="2" t="s">
        <v>9729</v>
      </c>
      <c r="AB1083" s="2" t="s">
        <v>9764</v>
      </c>
      <c r="AC1083" s="2" t="s">
        <v>9765</v>
      </c>
      <c r="AD1083" s="2" t="s">
        <v>9766</v>
      </c>
      <c r="AE1083" s="2" t="s">
        <v>10510</v>
      </c>
      <c r="AF1083" s="2" t="s">
        <v>49</v>
      </c>
      <c r="AG1083" s="2" t="s">
        <v>10511</v>
      </c>
      <c r="AH1083" s="2" t="s">
        <v>10512</v>
      </c>
      <c r="AI1083" s="2" t="s">
        <v>10127</v>
      </c>
      <c r="AJ1083" s="2" t="s">
        <v>10127</v>
      </c>
      <c r="AK1083" s="2" t="s">
        <v>349</v>
      </c>
      <c r="AL1083" s="2" t="s">
        <v>40</v>
      </c>
      <c r="AM1083" s="2" t="s">
        <v>350</v>
      </c>
      <c r="AN1083" s="2" t="s">
        <v>349</v>
      </c>
      <c r="AO1083" s="2" t="s">
        <v>40</v>
      </c>
      <c r="AP1083" s="2" t="s">
        <v>8022</v>
      </c>
      <c r="AQ1083" s="2" t="s">
        <v>8023</v>
      </c>
      <c r="AR1083" s="2" t="s">
        <v>78</v>
      </c>
      <c r="AS1083" s="2" t="s">
        <v>8024</v>
      </c>
      <c r="AT1083" s="2" t="s">
        <v>349</v>
      </c>
      <c r="AU1083" s="2" t="s">
        <v>351</v>
      </c>
      <c r="AV1083" s="2" t="s">
        <v>350</v>
      </c>
    </row>
    <row r="1084" spans="1:48" x14ac:dyDescent="0.55000000000000004">
      <c r="A1084" s="2" t="s">
        <v>10513</v>
      </c>
      <c r="B1084" s="4" t="s">
        <v>15874</v>
      </c>
      <c r="C1084" s="2" t="s">
        <v>10514</v>
      </c>
      <c r="D1084" s="2" t="s">
        <v>10515</v>
      </c>
      <c r="E1084" s="2" t="s">
        <v>10516</v>
      </c>
      <c r="F1084" s="2" t="s">
        <v>6504</v>
      </c>
      <c r="G1084" s="2" t="s">
        <v>44</v>
      </c>
      <c r="H1084" s="2" t="s">
        <v>9775</v>
      </c>
      <c r="I1084" s="2">
        <f>VLOOKUP(K1084,Coordinates!A:C,2,FALSE)</f>
        <v>40.629807</v>
      </c>
      <c r="J1084" s="2">
        <f>VLOOKUP(K1084,Coordinates!A:C,3,FALSE)</f>
        <v>-73.965762999999995</v>
      </c>
      <c r="K1084" s="2" t="s">
        <v>16725</v>
      </c>
      <c r="L1084" s="2" t="s">
        <v>40</v>
      </c>
      <c r="M1084" s="2" t="s">
        <v>56</v>
      </c>
      <c r="N1084" s="2" t="s">
        <v>41</v>
      </c>
      <c r="O1084" s="2" t="s">
        <v>1054</v>
      </c>
      <c r="P1084" s="2" t="s">
        <v>1055</v>
      </c>
      <c r="Q1084" s="2" t="s">
        <v>40</v>
      </c>
      <c r="R1084" s="2" t="s">
        <v>1056</v>
      </c>
      <c r="S1084" s="2" t="s">
        <v>43</v>
      </c>
      <c r="T1084" s="2" t="s">
        <v>7998</v>
      </c>
      <c r="U1084" s="2" t="s">
        <v>10516</v>
      </c>
      <c r="V1084" s="2" t="s">
        <v>6504</v>
      </c>
      <c r="W1084" s="2" t="s">
        <v>44</v>
      </c>
      <c r="X1084" s="2" t="s">
        <v>9775</v>
      </c>
      <c r="Y1084" s="2" t="s">
        <v>10517</v>
      </c>
      <c r="Z1084" s="2" t="s">
        <v>10518</v>
      </c>
      <c r="AA1084" s="2" t="s">
        <v>8032</v>
      </c>
      <c r="AB1084" s="2" t="s">
        <v>8121</v>
      </c>
      <c r="AC1084" s="2" t="s">
        <v>8185</v>
      </c>
      <c r="AD1084" s="2" t="s">
        <v>8186</v>
      </c>
      <c r="AE1084" s="2" t="s">
        <v>10519</v>
      </c>
      <c r="AF1084" s="2" t="s">
        <v>49</v>
      </c>
      <c r="AG1084" s="2" t="s">
        <v>40</v>
      </c>
      <c r="AH1084" s="2" t="s">
        <v>40</v>
      </c>
      <c r="AI1084" s="2" t="s">
        <v>10127</v>
      </c>
      <c r="AJ1084" s="2" t="s">
        <v>10127</v>
      </c>
      <c r="AK1084" s="2" t="s">
        <v>10128</v>
      </c>
      <c r="AL1084" s="2" t="s">
        <v>10129</v>
      </c>
      <c r="AM1084" s="2" t="s">
        <v>10130</v>
      </c>
      <c r="AN1084" s="2" t="s">
        <v>10128</v>
      </c>
      <c r="AO1084" s="2" t="s">
        <v>10130</v>
      </c>
      <c r="AP1084" s="2" t="s">
        <v>40</v>
      </c>
      <c r="AQ1084" s="2" t="s">
        <v>40</v>
      </c>
      <c r="AR1084" s="2" t="s">
        <v>40</v>
      </c>
      <c r="AS1084" s="2" t="s">
        <v>40</v>
      </c>
      <c r="AT1084" s="2" t="s">
        <v>40</v>
      </c>
      <c r="AU1084" s="2" t="s">
        <v>40</v>
      </c>
      <c r="AV1084" s="2" t="s">
        <v>40</v>
      </c>
    </row>
    <row r="1085" spans="1:48" x14ac:dyDescent="0.55000000000000004">
      <c r="A1085" s="2" t="s">
        <v>10520</v>
      </c>
      <c r="B1085" s="4" t="s">
        <v>15873</v>
      </c>
      <c r="C1085" s="2" t="s">
        <v>10521</v>
      </c>
      <c r="D1085" s="2" t="s">
        <v>10522</v>
      </c>
      <c r="E1085" s="2" t="s">
        <v>10525</v>
      </c>
      <c r="F1085" s="2" t="s">
        <v>6504</v>
      </c>
      <c r="G1085" s="2" t="s">
        <v>44</v>
      </c>
      <c r="H1085" s="2" t="s">
        <v>7467</v>
      </c>
      <c r="I1085" s="2">
        <f>VLOOKUP(K1085,Coordinates!A:C,2,FALSE)</f>
        <v>40.644658</v>
      </c>
      <c r="J1085" s="2">
        <f>VLOOKUP(K1085,Coordinates!A:C,3,FALSE)</f>
        <v>-73.971187</v>
      </c>
      <c r="K1085" s="2" t="s">
        <v>16726</v>
      </c>
      <c r="L1085" s="2" t="s">
        <v>10523</v>
      </c>
      <c r="M1085" s="2" t="s">
        <v>56</v>
      </c>
      <c r="N1085" s="2" t="s">
        <v>41</v>
      </c>
      <c r="O1085" s="2" t="s">
        <v>47</v>
      </c>
      <c r="P1085" s="2" t="s">
        <v>3995</v>
      </c>
      <c r="Q1085" s="2" t="s">
        <v>50</v>
      </c>
      <c r="R1085" s="2" t="s">
        <v>932</v>
      </c>
      <c r="S1085" s="2" t="s">
        <v>43</v>
      </c>
      <c r="T1085" s="2" t="s">
        <v>10524</v>
      </c>
      <c r="U1085" s="2" t="s">
        <v>10525</v>
      </c>
      <c r="V1085" s="2" t="s">
        <v>6504</v>
      </c>
      <c r="W1085" s="2" t="s">
        <v>44</v>
      </c>
      <c r="X1085" s="2" t="s">
        <v>7467</v>
      </c>
      <c r="Y1085" s="2" t="s">
        <v>10526</v>
      </c>
      <c r="Z1085" s="2" t="s">
        <v>10527</v>
      </c>
      <c r="AA1085" s="2" t="s">
        <v>7482</v>
      </c>
      <c r="AB1085" s="2" t="s">
        <v>8013</v>
      </c>
      <c r="AC1085" s="2" t="s">
        <v>7546</v>
      </c>
      <c r="AD1085" s="2" t="s">
        <v>7547</v>
      </c>
      <c r="AE1085" s="2" t="s">
        <v>10528</v>
      </c>
      <c r="AF1085" s="2" t="s">
        <v>49</v>
      </c>
      <c r="AG1085" s="2" t="s">
        <v>10529</v>
      </c>
      <c r="AH1085" s="2" t="s">
        <v>10530</v>
      </c>
      <c r="AI1085" s="2" t="s">
        <v>4010</v>
      </c>
      <c r="AJ1085" s="2" t="s">
        <v>10127</v>
      </c>
      <c r="AK1085" s="2" t="s">
        <v>10128</v>
      </c>
      <c r="AL1085" s="2" t="s">
        <v>10129</v>
      </c>
      <c r="AM1085" s="2" t="s">
        <v>10130</v>
      </c>
      <c r="AN1085" s="2" t="s">
        <v>10128</v>
      </c>
      <c r="AO1085" s="2" t="s">
        <v>10130</v>
      </c>
      <c r="AP1085" s="2" t="s">
        <v>8022</v>
      </c>
      <c r="AQ1085" s="2" t="s">
        <v>8023</v>
      </c>
      <c r="AR1085" s="2" t="s">
        <v>78</v>
      </c>
      <c r="AS1085" s="2" t="s">
        <v>8024</v>
      </c>
      <c r="AT1085" s="2" t="s">
        <v>40</v>
      </c>
      <c r="AU1085" s="2" t="s">
        <v>40</v>
      </c>
      <c r="AV1085" s="2" t="s">
        <v>40</v>
      </c>
    </row>
    <row r="1086" spans="1:48" x14ac:dyDescent="0.55000000000000004">
      <c r="A1086" s="2" t="s">
        <v>10531</v>
      </c>
      <c r="B1086" s="4" t="s">
        <v>15873</v>
      </c>
      <c r="C1086" s="2" t="s">
        <v>10532</v>
      </c>
      <c r="D1086" s="2" t="s">
        <v>10533</v>
      </c>
      <c r="E1086" s="2" t="s">
        <v>10525</v>
      </c>
      <c r="F1086" s="2" t="s">
        <v>6504</v>
      </c>
      <c r="G1086" s="2" t="s">
        <v>44</v>
      </c>
      <c r="H1086" s="2" t="s">
        <v>7467</v>
      </c>
      <c r="I1086" s="2">
        <f>VLOOKUP(K1086,Coordinates!A:C,2,FALSE)</f>
        <v>40.644658</v>
      </c>
      <c r="J1086" s="2">
        <f>VLOOKUP(K1086,Coordinates!A:C,3,FALSE)</f>
        <v>-73.971187</v>
      </c>
      <c r="K1086" s="2" t="s">
        <v>16726</v>
      </c>
      <c r="L1086" s="2" t="s">
        <v>10534</v>
      </c>
      <c r="M1086" s="2" t="s">
        <v>56</v>
      </c>
      <c r="N1086" s="2" t="s">
        <v>41</v>
      </c>
      <c r="O1086" s="2" t="s">
        <v>228</v>
      </c>
      <c r="P1086" s="2" t="s">
        <v>931</v>
      </c>
      <c r="Q1086" s="2" t="s">
        <v>230</v>
      </c>
      <c r="R1086" s="2" t="s">
        <v>932</v>
      </c>
      <c r="S1086" s="2" t="s">
        <v>43</v>
      </c>
      <c r="T1086" s="2" t="s">
        <v>10524</v>
      </c>
      <c r="U1086" s="2" t="s">
        <v>10525</v>
      </c>
      <c r="V1086" s="2" t="s">
        <v>6504</v>
      </c>
      <c r="W1086" s="2" t="s">
        <v>44</v>
      </c>
      <c r="X1086" s="2" t="s">
        <v>7467</v>
      </c>
      <c r="Y1086" s="2" t="s">
        <v>10526</v>
      </c>
      <c r="Z1086" s="2" t="s">
        <v>10527</v>
      </c>
      <c r="AA1086" s="2" t="s">
        <v>7482</v>
      </c>
      <c r="AB1086" s="2" t="s">
        <v>8013</v>
      </c>
      <c r="AC1086" s="2" t="s">
        <v>7546</v>
      </c>
      <c r="AD1086" s="2" t="s">
        <v>7547</v>
      </c>
      <c r="AE1086" s="2" t="s">
        <v>10535</v>
      </c>
      <c r="AF1086" s="2" t="s">
        <v>49</v>
      </c>
      <c r="AG1086" s="2" t="s">
        <v>10536</v>
      </c>
      <c r="AH1086" s="2" t="s">
        <v>10537</v>
      </c>
      <c r="AI1086" s="2" t="s">
        <v>4010</v>
      </c>
      <c r="AJ1086" s="2" t="s">
        <v>10127</v>
      </c>
      <c r="AK1086" s="2" t="s">
        <v>10128</v>
      </c>
      <c r="AL1086" s="2" t="s">
        <v>10129</v>
      </c>
      <c r="AM1086" s="2" t="s">
        <v>10130</v>
      </c>
      <c r="AN1086" s="2" t="s">
        <v>10128</v>
      </c>
      <c r="AO1086" s="2" t="s">
        <v>10130</v>
      </c>
      <c r="AP1086" s="2" t="s">
        <v>8022</v>
      </c>
      <c r="AQ1086" s="2" t="s">
        <v>8023</v>
      </c>
      <c r="AR1086" s="2" t="s">
        <v>78</v>
      </c>
      <c r="AS1086" s="2" t="s">
        <v>8024</v>
      </c>
      <c r="AT1086" s="2" t="s">
        <v>40</v>
      </c>
      <c r="AU1086" s="2" t="s">
        <v>40</v>
      </c>
      <c r="AV1086" s="2" t="s">
        <v>40</v>
      </c>
    </row>
    <row r="1087" spans="1:48" x14ac:dyDescent="0.55000000000000004">
      <c r="A1087" s="2" t="s">
        <v>10538</v>
      </c>
      <c r="B1087" s="4" t="s">
        <v>15874</v>
      </c>
      <c r="C1087" s="2" t="s">
        <v>10539</v>
      </c>
      <c r="D1087" s="2" t="s">
        <v>10540</v>
      </c>
      <c r="E1087" s="2" t="s">
        <v>10542</v>
      </c>
      <c r="F1087" s="2" t="s">
        <v>6504</v>
      </c>
      <c r="G1087" s="2" t="s">
        <v>44</v>
      </c>
      <c r="H1087" s="2" t="s">
        <v>8132</v>
      </c>
      <c r="I1087" s="2">
        <f>VLOOKUP(K1087,Coordinates!A:C,2,FALSE)</f>
        <v>40.660181999999999</v>
      </c>
      <c r="J1087" s="2">
        <f>VLOOKUP(K1087,Coordinates!A:C,3,FALSE)</f>
        <v>-73.906873000000004</v>
      </c>
      <c r="K1087" s="2" t="s">
        <v>16727</v>
      </c>
      <c r="L1087" s="2" t="s">
        <v>10541</v>
      </c>
      <c r="M1087" s="2" t="s">
        <v>56</v>
      </c>
      <c r="N1087" s="2" t="s">
        <v>41</v>
      </c>
      <c r="O1087" s="2" t="s">
        <v>113</v>
      </c>
      <c r="P1087" s="2" t="s">
        <v>846</v>
      </c>
      <c r="Q1087" s="2" t="s">
        <v>847</v>
      </c>
      <c r="R1087" s="2" t="s">
        <v>1571</v>
      </c>
      <c r="S1087" s="2" t="s">
        <v>43</v>
      </c>
      <c r="T1087" s="2" t="s">
        <v>10539</v>
      </c>
      <c r="U1087" s="2" t="s">
        <v>10542</v>
      </c>
      <c r="V1087" s="2" t="s">
        <v>6504</v>
      </c>
      <c r="W1087" s="2" t="s">
        <v>44</v>
      </c>
      <c r="X1087" s="2" t="s">
        <v>8132</v>
      </c>
      <c r="Y1087" s="2" t="s">
        <v>10543</v>
      </c>
      <c r="Z1087" s="2" t="s">
        <v>10544</v>
      </c>
      <c r="AA1087" s="2" t="s">
        <v>8044</v>
      </c>
      <c r="AB1087" s="2" t="s">
        <v>8496</v>
      </c>
      <c r="AC1087" s="2" t="s">
        <v>8135</v>
      </c>
      <c r="AD1087" s="2" t="s">
        <v>8136</v>
      </c>
      <c r="AE1087" s="2" t="s">
        <v>10545</v>
      </c>
      <c r="AF1087" s="2" t="s">
        <v>331</v>
      </c>
      <c r="AG1087" s="2" t="s">
        <v>10546</v>
      </c>
      <c r="AH1087" s="2" t="s">
        <v>10547</v>
      </c>
      <c r="AI1087" s="2" t="s">
        <v>8048</v>
      </c>
      <c r="AJ1087" s="2" t="s">
        <v>8048</v>
      </c>
      <c r="AK1087" s="2" t="s">
        <v>10548</v>
      </c>
      <c r="AL1087" s="2" t="s">
        <v>10549</v>
      </c>
      <c r="AM1087" s="2" t="s">
        <v>10550</v>
      </c>
      <c r="AN1087" s="2" t="s">
        <v>10548</v>
      </c>
      <c r="AO1087" s="2" t="s">
        <v>10550</v>
      </c>
      <c r="AP1087" s="2" t="s">
        <v>6518</v>
      </c>
      <c r="AQ1087" s="2" t="s">
        <v>6519</v>
      </c>
      <c r="AR1087" s="2" t="s">
        <v>78</v>
      </c>
      <c r="AS1087" s="2" t="s">
        <v>6520</v>
      </c>
      <c r="AT1087" s="2" t="s">
        <v>40</v>
      </c>
      <c r="AU1087" s="2" t="s">
        <v>40</v>
      </c>
      <c r="AV1087" s="2" t="s">
        <v>40</v>
      </c>
    </row>
    <row r="1088" spans="1:48" x14ac:dyDescent="0.55000000000000004">
      <c r="A1088" s="2" t="s">
        <v>10551</v>
      </c>
      <c r="B1088" s="4" t="s">
        <v>15874</v>
      </c>
      <c r="C1088" s="2" t="s">
        <v>10552</v>
      </c>
      <c r="D1088" s="2" t="s">
        <v>10553</v>
      </c>
      <c r="E1088" s="2" t="s">
        <v>10555</v>
      </c>
      <c r="F1088" s="2" t="s">
        <v>6504</v>
      </c>
      <c r="G1088" s="2" t="s">
        <v>44</v>
      </c>
      <c r="H1088" s="2" t="s">
        <v>7787</v>
      </c>
      <c r="I1088" s="2">
        <f>VLOOKUP(K1088,Coordinates!A:C,2,FALSE)</f>
        <v>40.682229999999997</v>
      </c>
      <c r="J1088" s="2">
        <f>VLOOKUP(K1088,Coordinates!A:C,3,FALSE)</f>
        <v>-73.916739000000007</v>
      </c>
      <c r="K1088" s="2" t="s">
        <v>16728</v>
      </c>
      <c r="L1088" s="2" t="s">
        <v>10554</v>
      </c>
      <c r="M1088" s="2" t="s">
        <v>56</v>
      </c>
      <c r="N1088" s="2" t="s">
        <v>41</v>
      </c>
      <c r="O1088" s="2" t="s">
        <v>113</v>
      </c>
      <c r="P1088" s="2" t="s">
        <v>114</v>
      </c>
      <c r="Q1088" s="2" t="s">
        <v>115</v>
      </c>
      <c r="R1088" s="2" t="s">
        <v>148</v>
      </c>
      <c r="S1088" s="2" t="s">
        <v>43</v>
      </c>
      <c r="T1088" s="2" t="s">
        <v>10552</v>
      </c>
      <c r="U1088" s="2" t="s">
        <v>10555</v>
      </c>
      <c r="V1088" s="2" t="s">
        <v>6504</v>
      </c>
      <c r="W1088" s="2" t="s">
        <v>44</v>
      </c>
      <c r="X1088" s="2" t="s">
        <v>7787</v>
      </c>
      <c r="Y1088" s="2" t="s">
        <v>10556</v>
      </c>
      <c r="Z1088" s="2" t="s">
        <v>6095</v>
      </c>
      <c r="AA1088" s="2" t="s">
        <v>8044</v>
      </c>
      <c r="AB1088" s="2" t="s">
        <v>7790</v>
      </c>
      <c r="AC1088" s="2" t="s">
        <v>7833</v>
      </c>
      <c r="AD1088" s="2" t="s">
        <v>7834</v>
      </c>
      <c r="AE1088" s="2" t="s">
        <v>10557</v>
      </c>
      <c r="AF1088" s="2" t="s">
        <v>49</v>
      </c>
      <c r="AG1088" s="2" t="s">
        <v>10558</v>
      </c>
      <c r="AH1088" s="2" t="s">
        <v>10559</v>
      </c>
      <c r="AI1088" s="2" t="s">
        <v>8048</v>
      </c>
      <c r="AJ1088" s="2" t="s">
        <v>8048</v>
      </c>
      <c r="AK1088" s="2" t="s">
        <v>10548</v>
      </c>
      <c r="AL1088" s="2" t="s">
        <v>10549</v>
      </c>
      <c r="AM1088" s="2" t="s">
        <v>10550</v>
      </c>
      <c r="AN1088" s="2" t="s">
        <v>10548</v>
      </c>
      <c r="AO1088" s="2" t="s">
        <v>10550</v>
      </c>
      <c r="AP1088" s="2" t="s">
        <v>6518</v>
      </c>
      <c r="AQ1088" s="2" t="s">
        <v>6519</v>
      </c>
      <c r="AR1088" s="2" t="s">
        <v>78</v>
      </c>
      <c r="AS1088" s="2" t="s">
        <v>6520</v>
      </c>
      <c r="AT1088" s="2" t="s">
        <v>40</v>
      </c>
      <c r="AU1088" s="2" t="s">
        <v>40</v>
      </c>
      <c r="AV1088" s="2" t="s">
        <v>40</v>
      </c>
    </row>
    <row r="1089" spans="1:48" x14ac:dyDescent="0.55000000000000004">
      <c r="A1089" s="2" t="s">
        <v>10560</v>
      </c>
      <c r="B1089" s="4" t="s">
        <v>15874</v>
      </c>
      <c r="C1089" s="2" t="s">
        <v>10561</v>
      </c>
      <c r="D1089" s="2" t="s">
        <v>10562</v>
      </c>
      <c r="E1089" s="2" t="s">
        <v>10564</v>
      </c>
      <c r="F1089" s="2" t="s">
        <v>6504</v>
      </c>
      <c r="G1089" s="2" t="s">
        <v>44</v>
      </c>
      <c r="H1089" s="2" t="s">
        <v>8132</v>
      </c>
      <c r="I1089" s="2">
        <f>VLOOKUP(K1089,Coordinates!A:C,2,FALSE)</f>
        <v>40.668697999999999</v>
      </c>
      <c r="J1089" s="2">
        <f>VLOOKUP(K1089,Coordinates!A:C,3,FALSE)</f>
        <v>-73.905027000000004</v>
      </c>
      <c r="K1089" s="2" t="s">
        <v>16729</v>
      </c>
      <c r="L1089" s="2" t="s">
        <v>10563</v>
      </c>
      <c r="M1089" s="2" t="s">
        <v>56</v>
      </c>
      <c r="N1089" s="2" t="s">
        <v>41</v>
      </c>
      <c r="O1089" s="2" t="s">
        <v>47</v>
      </c>
      <c r="P1089" s="2" t="s">
        <v>804</v>
      </c>
      <c r="Q1089" s="2" t="s">
        <v>804</v>
      </c>
      <c r="R1089" s="2" t="s">
        <v>6526</v>
      </c>
      <c r="S1089" s="2" t="s">
        <v>43</v>
      </c>
      <c r="T1089" s="2" t="s">
        <v>10561</v>
      </c>
      <c r="U1089" s="2" t="s">
        <v>10564</v>
      </c>
      <c r="V1089" s="2" t="s">
        <v>6504</v>
      </c>
      <c r="W1089" s="2" t="s">
        <v>44</v>
      </c>
      <c r="X1089" s="2" t="s">
        <v>8132</v>
      </c>
      <c r="Y1089" s="2" t="s">
        <v>10565</v>
      </c>
      <c r="Z1089" s="2" t="s">
        <v>10566</v>
      </c>
      <c r="AA1089" s="2" t="s">
        <v>8044</v>
      </c>
      <c r="AB1089" s="2" t="s">
        <v>7790</v>
      </c>
      <c r="AC1089" s="2" t="s">
        <v>8135</v>
      </c>
      <c r="AD1089" s="2" t="s">
        <v>8136</v>
      </c>
      <c r="AE1089" s="2" t="s">
        <v>10567</v>
      </c>
      <c r="AF1089" s="2" t="s">
        <v>49</v>
      </c>
      <c r="AG1089" s="2" t="s">
        <v>10568</v>
      </c>
      <c r="AH1089" s="2" t="s">
        <v>10569</v>
      </c>
      <c r="AI1089" s="2" t="s">
        <v>8048</v>
      </c>
      <c r="AJ1089" s="2" t="s">
        <v>8048</v>
      </c>
      <c r="AK1089" s="2" t="s">
        <v>10548</v>
      </c>
      <c r="AL1089" s="2" t="s">
        <v>10549</v>
      </c>
      <c r="AM1089" s="2" t="s">
        <v>10550</v>
      </c>
      <c r="AN1089" s="2" t="s">
        <v>10548</v>
      </c>
      <c r="AO1089" s="2" t="s">
        <v>10550</v>
      </c>
      <c r="AP1089" s="2" t="s">
        <v>6518</v>
      </c>
      <c r="AQ1089" s="2" t="s">
        <v>6519</v>
      </c>
      <c r="AR1089" s="2" t="s">
        <v>78</v>
      </c>
      <c r="AS1089" s="2" t="s">
        <v>6520</v>
      </c>
      <c r="AT1089" s="2" t="s">
        <v>40</v>
      </c>
      <c r="AU1089" s="2" t="s">
        <v>40</v>
      </c>
      <c r="AV1089" s="2" t="s">
        <v>40</v>
      </c>
    </row>
    <row r="1090" spans="1:48" x14ac:dyDescent="0.55000000000000004">
      <c r="A1090" s="2" t="s">
        <v>10570</v>
      </c>
      <c r="B1090" s="4" t="s">
        <v>15874</v>
      </c>
      <c r="C1090" s="2" t="s">
        <v>10571</v>
      </c>
      <c r="D1090" s="2" t="s">
        <v>10572</v>
      </c>
      <c r="E1090" s="2" t="s">
        <v>10574</v>
      </c>
      <c r="F1090" s="2" t="s">
        <v>6504</v>
      </c>
      <c r="G1090" s="2" t="s">
        <v>44</v>
      </c>
      <c r="H1090" s="2" t="s">
        <v>7787</v>
      </c>
      <c r="I1090" s="2">
        <f>VLOOKUP(K1090,Coordinates!A:C,2,FALSE)</f>
        <v>40.677599999999998</v>
      </c>
      <c r="J1090" s="2">
        <f>VLOOKUP(K1090,Coordinates!A:C,3,FALSE)</f>
        <v>-73.908654999999996</v>
      </c>
      <c r="K1090" s="2" t="s">
        <v>16730</v>
      </c>
      <c r="L1090" s="2" t="s">
        <v>10573</v>
      </c>
      <c r="M1090" s="2" t="s">
        <v>56</v>
      </c>
      <c r="N1090" s="2" t="s">
        <v>41</v>
      </c>
      <c r="O1090" s="2" t="s">
        <v>113</v>
      </c>
      <c r="P1090" s="2" t="s">
        <v>114</v>
      </c>
      <c r="Q1090" s="2" t="s">
        <v>115</v>
      </c>
      <c r="R1090" s="2" t="s">
        <v>517</v>
      </c>
      <c r="S1090" s="2" t="s">
        <v>43</v>
      </c>
      <c r="T1090" s="2" t="s">
        <v>10571</v>
      </c>
      <c r="U1090" s="2" t="s">
        <v>10574</v>
      </c>
      <c r="V1090" s="2" t="s">
        <v>6504</v>
      </c>
      <c r="W1090" s="2" t="s">
        <v>44</v>
      </c>
      <c r="X1090" s="2" t="s">
        <v>7787</v>
      </c>
      <c r="Y1090" s="2" t="s">
        <v>10575</v>
      </c>
      <c r="Z1090" s="2" t="s">
        <v>10576</v>
      </c>
      <c r="AA1090" s="2" t="s">
        <v>8044</v>
      </c>
      <c r="AB1090" s="2" t="s">
        <v>8820</v>
      </c>
      <c r="AC1090" s="2" t="s">
        <v>7833</v>
      </c>
      <c r="AD1090" s="2" t="s">
        <v>7834</v>
      </c>
      <c r="AE1090" s="2" t="s">
        <v>10577</v>
      </c>
      <c r="AF1090" s="2" t="s">
        <v>49</v>
      </c>
      <c r="AG1090" s="2" t="s">
        <v>10578</v>
      </c>
      <c r="AH1090" s="2" t="s">
        <v>10579</v>
      </c>
      <c r="AI1090" s="2" t="s">
        <v>8048</v>
      </c>
      <c r="AJ1090" s="2" t="s">
        <v>8048</v>
      </c>
      <c r="AK1090" s="2" t="s">
        <v>10548</v>
      </c>
      <c r="AL1090" s="2" t="s">
        <v>10549</v>
      </c>
      <c r="AM1090" s="2" t="s">
        <v>10550</v>
      </c>
      <c r="AN1090" s="2" t="s">
        <v>10548</v>
      </c>
      <c r="AO1090" s="2" t="s">
        <v>10550</v>
      </c>
      <c r="AP1090" s="2" t="s">
        <v>6518</v>
      </c>
      <c r="AQ1090" s="2" t="s">
        <v>6519</v>
      </c>
      <c r="AR1090" s="2" t="s">
        <v>78</v>
      </c>
      <c r="AS1090" s="2" t="s">
        <v>6520</v>
      </c>
      <c r="AT1090" s="2" t="s">
        <v>40</v>
      </c>
      <c r="AU1090" s="2" t="s">
        <v>40</v>
      </c>
      <c r="AV1090" s="2" t="s">
        <v>40</v>
      </c>
    </row>
    <row r="1091" spans="1:48" x14ac:dyDescent="0.55000000000000004">
      <c r="A1091" s="2" t="s">
        <v>10580</v>
      </c>
      <c r="B1091" s="4" t="s">
        <v>15873</v>
      </c>
      <c r="C1091" s="2" t="s">
        <v>10581</v>
      </c>
      <c r="D1091" s="2" t="s">
        <v>10582</v>
      </c>
      <c r="E1091" s="2" t="s">
        <v>10585</v>
      </c>
      <c r="F1091" s="2" t="s">
        <v>6504</v>
      </c>
      <c r="G1091" s="2" t="s">
        <v>44</v>
      </c>
      <c r="H1091" s="2" t="s">
        <v>8132</v>
      </c>
      <c r="I1091" s="2">
        <f>VLOOKUP(K1091,Coordinates!A:C,2,FALSE)</f>
        <v>40.665460000000003</v>
      </c>
      <c r="J1091" s="2">
        <f>VLOOKUP(K1091,Coordinates!A:C,3,FALSE)</f>
        <v>-73.918068000000005</v>
      </c>
      <c r="K1091" s="2" t="s">
        <v>16731</v>
      </c>
      <c r="L1091" s="2" t="s">
        <v>10583</v>
      </c>
      <c r="M1091" s="2" t="s">
        <v>56</v>
      </c>
      <c r="N1091" s="2" t="s">
        <v>41</v>
      </c>
      <c r="O1091" s="2" t="s">
        <v>47</v>
      </c>
      <c r="P1091" s="2" t="s">
        <v>57</v>
      </c>
      <c r="Q1091" s="2" t="s">
        <v>58</v>
      </c>
      <c r="R1091" s="2" t="s">
        <v>239</v>
      </c>
      <c r="S1091" s="2" t="s">
        <v>43</v>
      </c>
      <c r="T1091" s="2" t="s">
        <v>10584</v>
      </c>
      <c r="U1091" s="2" t="s">
        <v>10585</v>
      </c>
      <c r="V1091" s="2" t="s">
        <v>6504</v>
      </c>
      <c r="W1091" s="2" t="s">
        <v>44</v>
      </c>
      <c r="X1091" s="2" t="s">
        <v>8132</v>
      </c>
      <c r="Y1091" s="2" t="s">
        <v>10586</v>
      </c>
      <c r="Z1091" s="2" t="s">
        <v>8424</v>
      </c>
      <c r="AA1091" s="2" t="s">
        <v>8044</v>
      </c>
      <c r="AB1091" s="2" t="s">
        <v>7790</v>
      </c>
      <c r="AC1091" s="2" t="s">
        <v>8135</v>
      </c>
      <c r="AD1091" s="2" t="s">
        <v>8136</v>
      </c>
      <c r="AE1091" s="2" t="s">
        <v>10587</v>
      </c>
      <c r="AF1091" s="2" t="s">
        <v>49</v>
      </c>
      <c r="AG1091" s="2" t="s">
        <v>10588</v>
      </c>
      <c r="AH1091" s="2" t="s">
        <v>10589</v>
      </c>
      <c r="AI1091" s="2" t="s">
        <v>8048</v>
      </c>
      <c r="AJ1091" s="2" t="s">
        <v>8048</v>
      </c>
      <c r="AK1091" s="2" t="s">
        <v>10548</v>
      </c>
      <c r="AL1091" s="2" t="s">
        <v>10549</v>
      </c>
      <c r="AM1091" s="2" t="s">
        <v>10550</v>
      </c>
      <c r="AN1091" s="2" t="s">
        <v>10548</v>
      </c>
      <c r="AO1091" s="2" t="s">
        <v>10550</v>
      </c>
      <c r="AP1091" s="2" t="s">
        <v>6518</v>
      </c>
      <c r="AQ1091" s="2" t="s">
        <v>6519</v>
      </c>
      <c r="AR1091" s="2" t="s">
        <v>78</v>
      </c>
      <c r="AS1091" s="2" t="s">
        <v>6520</v>
      </c>
      <c r="AT1091" s="2" t="s">
        <v>40</v>
      </c>
      <c r="AU1091" s="2" t="s">
        <v>40</v>
      </c>
      <c r="AV1091" s="2" t="s">
        <v>40</v>
      </c>
    </row>
    <row r="1092" spans="1:48" x14ac:dyDescent="0.55000000000000004">
      <c r="A1092" s="2" t="s">
        <v>10590</v>
      </c>
      <c r="B1092" s="4" t="s">
        <v>15873</v>
      </c>
      <c r="C1092" s="2" t="s">
        <v>10591</v>
      </c>
      <c r="D1092" s="2" t="s">
        <v>10592</v>
      </c>
      <c r="E1092" s="2" t="s">
        <v>10594</v>
      </c>
      <c r="F1092" s="2" t="s">
        <v>6504</v>
      </c>
      <c r="G1092" s="2" t="s">
        <v>44</v>
      </c>
      <c r="H1092" s="2" t="s">
        <v>8132</v>
      </c>
      <c r="I1092" s="2" t="e">
        <f>VLOOKUP(K1092,Coordinates!A:C,2,FALSE)</f>
        <v>#N/A</v>
      </c>
      <c r="J1092" s="2" t="e">
        <f>VLOOKUP(K1092,Coordinates!A:C,3,FALSE)</f>
        <v>#N/A</v>
      </c>
      <c r="K1092" s="2" t="s">
        <v>16732</v>
      </c>
      <c r="L1092" s="2" t="s">
        <v>10593</v>
      </c>
      <c r="M1092" s="2" t="s">
        <v>56</v>
      </c>
      <c r="N1092" s="2" t="s">
        <v>41</v>
      </c>
      <c r="O1092" s="2" t="s">
        <v>47</v>
      </c>
      <c r="P1092" s="2" t="s">
        <v>57</v>
      </c>
      <c r="Q1092" s="2" t="s">
        <v>58</v>
      </c>
      <c r="R1092" s="2" t="s">
        <v>4785</v>
      </c>
      <c r="S1092" s="2" t="s">
        <v>43</v>
      </c>
      <c r="T1092" s="2" t="s">
        <v>10591</v>
      </c>
      <c r="U1092" s="2" t="s">
        <v>10594</v>
      </c>
      <c r="V1092" s="2" t="s">
        <v>6504</v>
      </c>
      <c r="W1092" s="2" t="s">
        <v>44</v>
      </c>
      <c r="X1092" s="2" t="s">
        <v>8132</v>
      </c>
      <c r="Y1092" s="2" t="s">
        <v>10595</v>
      </c>
      <c r="Z1092" s="2" t="s">
        <v>10596</v>
      </c>
      <c r="AA1092" s="2" t="s">
        <v>8044</v>
      </c>
      <c r="AB1092" s="2" t="s">
        <v>8496</v>
      </c>
      <c r="AC1092" s="2" t="s">
        <v>8135</v>
      </c>
      <c r="AD1092" s="2" t="s">
        <v>8136</v>
      </c>
      <c r="AE1092" s="2" t="s">
        <v>10597</v>
      </c>
      <c r="AF1092" s="2" t="s">
        <v>331</v>
      </c>
      <c r="AG1092" s="2" t="s">
        <v>10598</v>
      </c>
      <c r="AH1092" s="2" t="s">
        <v>10599</v>
      </c>
      <c r="AI1092" s="2" t="s">
        <v>8048</v>
      </c>
      <c r="AJ1092" s="2" t="s">
        <v>8048</v>
      </c>
      <c r="AK1092" s="2" t="s">
        <v>10548</v>
      </c>
      <c r="AL1092" s="2" t="s">
        <v>10549</v>
      </c>
      <c r="AM1092" s="2" t="s">
        <v>10550</v>
      </c>
      <c r="AN1092" s="2" t="s">
        <v>10548</v>
      </c>
      <c r="AO1092" s="2" t="s">
        <v>10550</v>
      </c>
      <c r="AP1092" s="2" t="s">
        <v>6518</v>
      </c>
      <c r="AQ1092" s="2" t="s">
        <v>6519</v>
      </c>
      <c r="AR1092" s="2" t="s">
        <v>78</v>
      </c>
      <c r="AS1092" s="2" t="s">
        <v>6520</v>
      </c>
      <c r="AT1092" s="2" t="s">
        <v>40</v>
      </c>
      <c r="AU1092" s="2" t="s">
        <v>40</v>
      </c>
      <c r="AV1092" s="2" t="s">
        <v>40</v>
      </c>
    </row>
    <row r="1093" spans="1:48" x14ac:dyDescent="0.55000000000000004">
      <c r="A1093" s="2" t="s">
        <v>10600</v>
      </c>
      <c r="B1093" s="4" t="s">
        <v>15873</v>
      </c>
      <c r="C1093" s="2" t="s">
        <v>10601</v>
      </c>
      <c r="D1093" s="2" t="s">
        <v>10602</v>
      </c>
      <c r="E1093" s="2" t="s">
        <v>10604</v>
      </c>
      <c r="F1093" s="2" t="s">
        <v>6504</v>
      </c>
      <c r="G1093" s="2" t="s">
        <v>44</v>
      </c>
      <c r="H1093" s="2" t="s">
        <v>7787</v>
      </c>
      <c r="I1093" s="2">
        <f>VLOOKUP(K1093,Coordinates!A:C,2,FALSE)</f>
        <v>40.675234000000003</v>
      </c>
      <c r="J1093" s="2">
        <f>VLOOKUP(K1093,Coordinates!A:C,3,FALSE)</f>
        <v>-73.915361000000004</v>
      </c>
      <c r="K1093" s="2" t="s">
        <v>16733</v>
      </c>
      <c r="L1093" s="2" t="s">
        <v>10603</v>
      </c>
      <c r="M1093" s="2" t="s">
        <v>56</v>
      </c>
      <c r="N1093" s="2" t="s">
        <v>41</v>
      </c>
      <c r="O1093" s="2" t="s">
        <v>113</v>
      </c>
      <c r="P1093" s="2" t="s">
        <v>114</v>
      </c>
      <c r="Q1093" s="2" t="s">
        <v>115</v>
      </c>
      <c r="R1093" s="2" t="s">
        <v>4828</v>
      </c>
      <c r="S1093" s="2" t="s">
        <v>43</v>
      </c>
      <c r="T1093" s="2" t="s">
        <v>10601</v>
      </c>
      <c r="U1093" s="2" t="s">
        <v>10604</v>
      </c>
      <c r="V1093" s="2" t="s">
        <v>6504</v>
      </c>
      <c r="W1093" s="2" t="s">
        <v>44</v>
      </c>
      <c r="X1093" s="2" t="s">
        <v>7787</v>
      </c>
      <c r="Y1093" s="2" t="s">
        <v>10605</v>
      </c>
      <c r="Z1093" s="2" t="s">
        <v>2718</v>
      </c>
      <c r="AA1093" s="2" t="s">
        <v>8044</v>
      </c>
      <c r="AB1093" s="2" t="s">
        <v>7790</v>
      </c>
      <c r="AC1093" s="2" t="s">
        <v>7833</v>
      </c>
      <c r="AD1093" s="2" t="s">
        <v>7834</v>
      </c>
      <c r="AE1093" s="2" t="s">
        <v>10606</v>
      </c>
      <c r="AF1093" s="2" t="s">
        <v>49</v>
      </c>
      <c r="AG1093" s="2" t="s">
        <v>10607</v>
      </c>
      <c r="AH1093" s="2" t="s">
        <v>10608</v>
      </c>
      <c r="AI1093" s="2" t="s">
        <v>8048</v>
      </c>
      <c r="AJ1093" s="2" t="s">
        <v>8048</v>
      </c>
      <c r="AK1093" s="2" t="s">
        <v>10548</v>
      </c>
      <c r="AL1093" s="2" t="s">
        <v>10549</v>
      </c>
      <c r="AM1093" s="2" t="s">
        <v>10550</v>
      </c>
      <c r="AN1093" s="2" t="s">
        <v>10548</v>
      </c>
      <c r="AO1093" s="2" t="s">
        <v>10550</v>
      </c>
      <c r="AP1093" s="2" t="s">
        <v>6518</v>
      </c>
      <c r="AQ1093" s="2" t="s">
        <v>6519</v>
      </c>
      <c r="AR1093" s="2" t="s">
        <v>78</v>
      </c>
      <c r="AS1093" s="2" t="s">
        <v>6520</v>
      </c>
      <c r="AT1093" s="2" t="s">
        <v>40</v>
      </c>
      <c r="AU1093" s="2" t="s">
        <v>40</v>
      </c>
      <c r="AV1093" s="2" t="s">
        <v>40</v>
      </c>
    </row>
    <row r="1094" spans="1:48" x14ac:dyDescent="0.55000000000000004">
      <c r="A1094" s="2" t="s">
        <v>10609</v>
      </c>
      <c r="B1094" s="4" t="s">
        <v>15873</v>
      </c>
      <c r="C1094" s="2" t="s">
        <v>10610</v>
      </c>
      <c r="D1094" s="2" t="s">
        <v>10611</v>
      </c>
      <c r="E1094" s="2" t="s">
        <v>10613</v>
      </c>
      <c r="F1094" s="2" t="s">
        <v>6504</v>
      </c>
      <c r="G1094" s="2" t="s">
        <v>44</v>
      </c>
      <c r="H1094" s="2" t="s">
        <v>8132</v>
      </c>
      <c r="I1094" s="2">
        <f>VLOOKUP(K1094,Coordinates!A:C,2,FALSE)</f>
        <v>40.660196999999997</v>
      </c>
      <c r="J1094" s="2">
        <f>VLOOKUP(K1094,Coordinates!A:C,3,FALSE)</f>
        <v>-73.905027000000004</v>
      </c>
      <c r="K1094" s="2" t="s">
        <v>16734</v>
      </c>
      <c r="L1094" s="2" t="s">
        <v>10612</v>
      </c>
      <c r="M1094" s="2" t="s">
        <v>56</v>
      </c>
      <c r="N1094" s="2" t="s">
        <v>41</v>
      </c>
      <c r="O1094" s="2" t="s">
        <v>113</v>
      </c>
      <c r="P1094" s="2" t="s">
        <v>114</v>
      </c>
      <c r="Q1094" s="2" t="s">
        <v>114</v>
      </c>
      <c r="R1094" s="2" t="s">
        <v>2826</v>
      </c>
      <c r="S1094" s="2" t="s">
        <v>43</v>
      </c>
      <c r="T1094" s="2" t="s">
        <v>10610</v>
      </c>
      <c r="U1094" s="2" t="s">
        <v>10613</v>
      </c>
      <c r="V1094" s="2" t="s">
        <v>6504</v>
      </c>
      <c r="W1094" s="2" t="s">
        <v>44</v>
      </c>
      <c r="X1094" s="2" t="s">
        <v>8132</v>
      </c>
      <c r="Y1094" s="2" t="s">
        <v>10614</v>
      </c>
      <c r="Z1094" s="2" t="s">
        <v>10544</v>
      </c>
      <c r="AA1094" s="2" t="s">
        <v>8044</v>
      </c>
      <c r="AB1094" s="2" t="s">
        <v>8496</v>
      </c>
      <c r="AC1094" s="2" t="s">
        <v>8135</v>
      </c>
      <c r="AD1094" s="2" t="s">
        <v>8136</v>
      </c>
      <c r="AE1094" s="2" t="s">
        <v>10615</v>
      </c>
      <c r="AF1094" s="2" t="s">
        <v>49</v>
      </c>
      <c r="AG1094" s="2" t="s">
        <v>10616</v>
      </c>
      <c r="AH1094" s="2" t="s">
        <v>10617</v>
      </c>
      <c r="AI1094" s="2" t="s">
        <v>8048</v>
      </c>
      <c r="AJ1094" s="2" t="s">
        <v>8048</v>
      </c>
      <c r="AK1094" s="2" t="s">
        <v>10548</v>
      </c>
      <c r="AL1094" s="2" t="s">
        <v>10549</v>
      </c>
      <c r="AM1094" s="2" t="s">
        <v>10550</v>
      </c>
      <c r="AN1094" s="2" t="s">
        <v>10548</v>
      </c>
      <c r="AO1094" s="2" t="s">
        <v>10550</v>
      </c>
      <c r="AP1094" s="2" t="s">
        <v>6518</v>
      </c>
      <c r="AQ1094" s="2" t="s">
        <v>6519</v>
      </c>
      <c r="AR1094" s="2" t="s">
        <v>78</v>
      </c>
      <c r="AS1094" s="2" t="s">
        <v>6520</v>
      </c>
      <c r="AT1094" s="2" t="s">
        <v>40</v>
      </c>
      <c r="AU1094" s="2" t="s">
        <v>40</v>
      </c>
      <c r="AV1094" s="2" t="s">
        <v>40</v>
      </c>
    </row>
    <row r="1095" spans="1:48" x14ac:dyDescent="0.55000000000000004">
      <c r="A1095" s="2" t="s">
        <v>10618</v>
      </c>
      <c r="B1095" s="4" t="s">
        <v>15874</v>
      </c>
      <c r="C1095" s="2" t="s">
        <v>10619</v>
      </c>
      <c r="D1095" s="2" t="s">
        <v>10620</v>
      </c>
      <c r="E1095" s="2" t="s">
        <v>10622</v>
      </c>
      <c r="F1095" s="2" t="s">
        <v>6504</v>
      </c>
      <c r="G1095" s="2" t="s">
        <v>44</v>
      </c>
      <c r="H1095" s="2" t="s">
        <v>8132</v>
      </c>
      <c r="I1095" s="2">
        <f>VLOOKUP(K1095,Coordinates!A:C,2,FALSE)</f>
        <v>40.666933</v>
      </c>
      <c r="J1095" s="2">
        <f>VLOOKUP(K1095,Coordinates!A:C,3,FALSE)</f>
        <v>-73.907552999999993</v>
      </c>
      <c r="K1095" s="2" t="s">
        <v>16735</v>
      </c>
      <c r="L1095" s="2" t="s">
        <v>10621</v>
      </c>
      <c r="M1095" s="2" t="s">
        <v>56</v>
      </c>
      <c r="N1095" s="2" t="s">
        <v>41</v>
      </c>
      <c r="O1095" s="2" t="s">
        <v>113</v>
      </c>
      <c r="P1095" s="2" t="s">
        <v>114</v>
      </c>
      <c r="Q1095" s="2" t="s">
        <v>115</v>
      </c>
      <c r="R1095" s="2" t="s">
        <v>3170</v>
      </c>
      <c r="S1095" s="2" t="s">
        <v>43</v>
      </c>
      <c r="T1095" s="2" t="s">
        <v>10619</v>
      </c>
      <c r="U1095" s="2" t="s">
        <v>10622</v>
      </c>
      <c r="V1095" s="2" t="s">
        <v>6504</v>
      </c>
      <c r="W1095" s="2" t="s">
        <v>44</v>
      </c>
      <c r="X1095" s="2" t="s">
        <v>8132</v>
      </c>
      <c r="Y1095" s="2" t="s">
        <v>10623</v>
      </c>
      <c r="Z1095" s="2" t="s">
        <v>10624</v>
      </c>
      <c r="AA1095" s="2" t="s">
        <v>8044</v>
      </c>
      <c r="AB1095" s="2" t="s">
        <v>7790</v>
      </c>
      <c r="AC1095" s="2" t="s">
        <v>8135</v>
      </c>
      <c r="AD1095" s="2" t="s">
        <v>8136</v>
      </c>
      <c r="AE1095" s="2" t="s">
        <v>10625</v>
      </c>
      <c r="AF1095" s="2" t="s">
        <v>49</v>
      </c>
      <c r="AG1095" s="2" t="s">
        <v>10626</v>
      </c>
      <c r="AH1095" s="2" t="s">
        <v>10627</v>
      </c>
      <c r="AI1095" s="2" t="s">
        <v>8048</v>
      </c>
      <c r="AJ1095" s="2" t="s">
        <v>8048</v>
      </c>
      <c r="AK1095" s="2" t="s">
        <v>10548</v>
      </c>
      <c r="AL1095" s="2" t="s">
        <v>10549</v>
      </c>
      <c r="AM1095" s="2" t="s">
        <v>10550</v>
      </c>
      <c r="AN1095" s="2" t="s">
        <v>10548</v>
      </c>
      <c r="AO1095" s="2" t="s">
        <v>10550</v>
      </c>
      <c r="AP1095" s="2" t="s">
        <v>6518</v>
      </c>
      <c r="AQ1095" s="2" t="s">
        <v>6519</v>
      </c>
      <c r="AR1095" s="2" t="s">
        <v>78</v>
      </c>
      <c r="AS1095" s="2" t="s">
        <v>6520</v>
      </c>
      <c r="AT1095" s="2" t="s">
        <v>40</v>
      </c>
      <c r="AU1095" s="2" t="s">
        <v>40</v>
      </c>
      <c r="AV1095" s="2" t="s">
        <v>40</v>
      </c>
    </row>
    <row r="1096" spans="1:48" x14ac:dyDescent="0.55000000000000004">
      <c r="A1096" s="2" t="s">
        <v>10628</v>
      </c>
      <c r="B1096" s="4" t="s">
        <v>15874</v>
      </c>
      <c r="C1096" s="2" t="s">
        <v>10629</v>
      </c>
      <c r="D1096" s="2" t="s">
        <v>10630</v>
      </c>
      <c r="E1096" s="2" t="s">
        <v>10632</v>
      </c>
      <c r="F1096" s="2" t="s">
        <v>6504</v>
      </c>
      <c r="G1096" s="2" t="s">
        <v>44</v>
      </c>
      <c r="H1096" s="2" t="s">
        <v>8132</v>
      </c>
      <c r="I1096" s="2">
        <f>VLOOKUP(K1096,Coordinates!A:C,2,FALSE)</f>
        <v>40.671196999999999</v>
      </c>
      <c r="J1096" s="2">
        <f>VLOOKUP(K1096,Coordinates!A:C,3,FALSE)</f>
        <v>-73.907802000000004</v>
      </c>
      <c r="K1096" s="2" t="s">
        <v>16736</v>
      </c>
      <c r="L1096" s="2" t="s">
        <v>10631</v>
      </c>
      <c r="M1096" s="2" t="s">
        <v>56</v>
      </c>
      <c r="N1096" s="2" t="s">
        <v>41</v>
      </c>
      <c r="O1096" s="2" t="s">
        <v>47</v>
      </c>
      <c r="P1096" s="2" t="s">
        <v>57</v>
      </c>
      <c r="Q1096" s="2" t="s">
        <v>50</v>
      </c>
      <c r="R1096" s="2" t="s">
        <v>159</v>
      </c>
      <c r="S1096" s="2" t="s">
        <v>43</v>
      </c>
      <c r="T1096" s="2" t="s">
        <v>10629</v>
      </c>
      <c r="U1096" s="2" t="s">
        <v>10632</v>
      </c>
      <c r="V1096" s="2" t="s">
        <v>6504</v>
      </c>
      <c r="W1096" s="2" t="s">
        <v>44</v>
      </c>
      <c r="X1096" s="2" t="s">
        <v>8132</v>
      </c>
      <c r="Y1096" s="2" t="s">
        <v>10633</v>
      </c>
      <c r="Z1096" s="2" t="s">
        <v>10634</v>
      </c>
      <c r="AA1096" s="2" t="s">
        <v>8044</v>
      </c>
      <c r="AB1096" s="2" t="s">
        <v>8820</v>
      </c>
      <c r="AC1096" s="2" t="s">
        <v>8135</v>
      </c>
      <c r="AD1096" s="2" t="s">
        <v>8136</v>
      </c>
      <c r="AE1096" s="2" t="s">
        <v>10635</v>
      </c>
      <c r="AF1096" s="2" t="s">
        <v>49</v>
      </c>
      <c r="AG1096" s="2" t="s">
        <v>10636</v>
      </c>
      <c r="AH1096" s="2" t="s">
        <v>10637</v>
      </c>
      <c r="AI1096" s="2" t="s">
        <v>8048</v>
      </c>
      <c r="AJ1096" s="2" t="s">
        <v>8048</v>
      </c>
      <c r="AK1096" s="2" t="s">
        <v>10548</v>
      </c>
      <c r="AL1096" s="2" t="s">
        <v>10549</v>
      </c>
      <c r="AM1096" s="2" t="s">
        <v>10550</v>
      </c>
      <c r="AN1096" s="2" t="s">
        <v>10548</v>
      </c>
      <c r="AO1096" s="2" t="s">
        <v>10550</v>
      </c>
      <c r="AP1096" s="2" t="s">
        <v>6518</v>
      </c>
      <c r="AQ1096" s="2" t="s">
        <v>6519</v>
      </c>
      <c r="AR1096" s="2" t="s">
        <v>78</v>
      </c>
      <c r="AS1096" s="2" t="s">
        <v>6520</v>
      </c>
      <c r="AT1096" s="2" t="s">
        <v>40</v>
      </c>
      <c r="AU1096" s="2" t="s">
        <v>40</v>
      </c>
      <c r="AV1096" s="2" t="s">
        <v>40</v>
      </c>
    </row>
    <row r="1097" spans="1:48" x14ac:dyDescent="0.55000000000000004">
      <c r="A1097" s="2" t="s">
        <v>10638</v>
      </c>
      <c r="B1097" s="4" t="s">
        <v>15874</v>
      </c>
      <c r="C1097" s="2" t="s">
        <v>10639</v>
      </c>
      <c r="D1097" s="2" t="s">
        <v>10640</v>
      </c>
      <c r="E1097" s="2" t="s">
        <v>10643</v>
      </c>
      <c r="F1097" s="2" t="s">
        <v>6504</v>
      </c>
      <c r="G1097" s="2" t="s">
        <v>44</v>
      </c>
      <c r="H1097" s="2" t="s">
        <v>8132</v>
      </c>
      <c r="I1097" s="2">
        <f>VLOOKUP(K1097,Coordinates!A:C,2,FALSE)</f>
        <v>40.666316999999999</v>
      </c>
      <c r="J1097" s="2">
        <f>VLOOKUP(K1097,Coordinates!A:C,3,FALSE)</f>
        <v>-73.911089000000004</v>
      </c>
      <c r="K1097" s="2" t="s">
        <v>16737</v>
      </c>
      <c r="L1097" s="2" t="s">
        <v>10641</v>
      </c>
      <c r="M1097" s="2" t="s">
        <v>56</v>
      </c>
      <c r="N1097" s="2" t="s">
        <v>41</v>
      </c>
      <c r="O1097" s="2" t="s">
        <v>113</v>
      </c>
      <c r="P1097" s="2" t="s">
        <v>114</v>
      </c>
      <c r="Q1097" s="2" t="s">
        <v>115</v>
      </c>
      <c r="R1097" s="2" t="s">
        <v>359</v>
      </c>
      <c r="S1097" s="2" t="s">
        <v>43</v>
      </c>
      <c r="T1097" s="2" t="s">
        <v>10642</v>
      </c>
      <c r="U1097" s="2" t="s">
        <v>10643</v>
      </c>
      <c r="V1097" s="2" t="s">
        <v>6504</v>
      </c>
      <c r="W1097" s="2" t="s">
        <v>44</v>
      </c>
      <c r="X1097" s="2" t="s">
        <v>8132</v>
      </c>
      <c r="Y1097" s="2" t="s">
        <v>10644</v>
      </c>
      <c r="Z1097" s="2" t="s">
        <v>10645</v>
      </c>
      <c r="AA1097" s="2" t="s">
        <v>8044</v>
      </c>
      <c r="AB1097" s="2" t="s">
        <v>7790</v>
      </c>
      <c r="AC1097" s="2" t="s">
        <v>8135</v>
      </c>
      <c r="AD1097" s="2" t="s">
        <v>8136</v>
      </c>
      <c r="AE1097" s="2" t="s">
        <v>10646</v>
      </c>
      <c r="AF1097" s="2" t="s">
        <v>49</v>
      </c>
      <c r="AG1097" s="2" t="s">
        <v>10647</v>
      </c>
      <c r="AH1097" s="2" t="s">
        <v>10648</v>
      </c>
      <c r="AI1097" s="2" t="s">
        <v>8048</v>
      </c>
      <c r="AJ1097" s="2" t="s">
        <v>8048</v>
      </c>
      <c r="AK1097" s="2" t="s">
        <v>10548</v>
      </c>
      <c r="AL1097" s="2" t="s">
        <v>10549</v>
      </c>
      <c r="AM1097" s="2" t="s">
        <v>10550</v>
      </c>
      <c r="AN1097" s="2" t="s">
        <v>10548</v>
      </c>
      <c r="AO1097" s="2" t="s">
        <v>10550</v>
      </c>
      <c r="AP1097" s="2" t="s">
        <v>6518</v>
      </c>
      <c r="AQ1097" s="2" t="s">
        <v>6519</v>
      </c>
      <c r="AR1097" s="2" t="s">
        <v>78</v>
      </c>
      <c r="AS1097" s="2" t="s">
        <v>6520</v>
      </c>
      <c r="AT1097" s="2" t="s">
        <v>40</v>
      </c>
      <c r="AU1097" s="2" t="s">
        <v>40</v>
      </c>
      <c r="AV1097" s="2" t="s">
        <v>40</v>
      </c>
    </row>
    <row r="1098" spans="1:48" x14ac:dyDescent="0.55000000000000004">
      <c r="A1098" s="2" t="s">
        <v>10649</v>
      </c>
      <c r="B1098" s="4" t="s">
        <v>15874</v>
      </c>
      <c r="C1098" s="2" t="s">
        <v>10650</v>
      </c>
      <c r="D1098" s="2" t="s">
        <v>10651</v>
      </c>
      <c r="E1098" s="2" t="s">
        <v>10654</v>
      </c>
      <c r="F1098" s="2" t="s">
        <v>6504</v>
      </c>
      <c r="G1098" s="2" t="s">
        <v>44</v>
      </c>
      <c r="H1098" s="2" t="s">
        <v>8132</v>
      </c>
      <c r="I1098" s="2">
        <f>VLOOKUP(K1098,Coordinates!A:C,2,FALSE)</f>
        <v>40.668205999999998</v>
      </c>
      <c r="J1098" s="2">
        <f>VLOOKUP(K1098,Coordinates!A:C,3,FALSE)</f>
        <v>-73.912037999999995</v>
      </c>
      <c r="K1098" s="2" t="s">
        <v>16738</v>
      </c>
      <c r="L1098" s="2" t="s">
        <v>10652</v>
      </c>
      <c r="M1098" s="2" t="s">
        <v>56</v>
      </c>
      <c r="N1098" s="2" t="s">
        <v>41</v>
      </c>
      <c r="O1098" s="2" t="s">
        <v>113</v>
      </c>
      <c r="P1098" s="2" t="s">
        <v>10653</v>
      </c>
      <c r="Q1098" s="2" t="s">
        <v>115</v>
      </c>
      <c r="R1098" s="2" t="s">
        <v>2347</v>
      </c>
      <c r="S1098" s="2" t="s">
        <v>43</v>
      </c>
      <c r="T1098" s="2" t="s">
        <v>10650</v>
      </c>
      <c r="U1098" s="2" t="s">
        <v>10654</v>
      </c>
      <c r="V1098" s="2" t="s">
        <v>6504</v>
      </c>
      <c r="W1098" s="2" t="s">
        <v>44</v>
      </c>
      <c r="X1098" s="2" t="s">
        <v>8132</v>
      </c>
      <c r="Y1098" s="2" t="s">
        <v>10655</v>
      </c>
      <c r="Z1098" s="2" t="s">
        <v>10645</v>
      </c>
      <c r="AA1098" s="2" t="s">
        <v>8044</v>
      </c>
      <c r="AB1098" s="2" t="s">
        <v>7790</v>
      </c>
      <c r="AC1098" s="2" t="s">
        <v>8135</v>
      </c>
      <c r="AD1098" s="2" t="s">
        <v>8136</v>
      </c>
      <c r="AE1098" s="2" t="s">
        <v>10656</v>
      </c>
      <c r="AF1098" s="2" t="s">
        <v>49</v>
      </c>
      <c r="AG1098" s="2" t="s">
        <v>10657</v>
      </c>
      <c r="AH1098" s="2" t="s">
        <v>10658</v>
      </c>
      <c r="AI1098" s="2" t="s">
        <v>8048</v>
      </c>
      <c r="AJ1098" s="2" t="s">
        <v>8048</v>
      </c>
      <c r="AK1098" s="2" t="s">
        <v>10548</v>
      </c>
      <c r="AL1098" s="2" t="s">
        <v>10549</v>
      </c>
      <c r="AM1098" s="2" t="s">
        <v>10550</v>
      </c>
      <c r="AN1098" s="2" t="s">
        <v>10548</v>
      </c>
      <c r="AO1098" s="2" t="s">
        <v>10550</v>
      </c>
      <c r="AP1098" s="2" t="s">
        <v>6518</v>
      </c>
      <c r="AQ1098" s="2" t="s">
        <v>6519</v>
      </c>
      <c r="AR1098" s="2" t="s">
        <v>78</v>
      </c>
      <c r="AS1098" s="2" t="s">
        <v>6520</v>
      </c>
      <c r="AT1098" s="2" t="s">
        <v>40</v>
      </c>
      <c r="AU1098" s="2" t="s">
        <v>40</v>
      </c>
      <c r="AV1098" s="2" t="s">
        <v>40</v>
      </c>
    </row>
    <row r="1099" spans="1:48" x14ac:dyDescent="0.55000000000000004">
      <c r="A1099" s="2" t="s">
        <v>10659</v>
      </c>
      <c r="B1099" s="4" t="s">
        <v>15873</v>
      </c>
      <c r="C1099" s="2" t="s">
        <v>10660</v>
      </c>
      <c r="D1099" s="2" t="s">
        <v>10661</v>
      </c>
      <c r="E1099" s="2" t="s">
        <v>10632</v>
      </c>
      <c r="F1099" s="2" t="s">
        <v>6504</v>
      </c>
      <c r="G1099" s="2" t="s">
        <v>44</v>
      </c>
      <c r="H1099" s="2" t="s">
        <v>8132</v>
      </c>
      <c r="I1099" s="2">
        <f>VLOOKUP(K1099,Coordinates!A:C,2,FALSE)</f>
        <v>40.671196999999999</v>
      </c>
      <c r="J1099" s="2">
        <f>VLOOKUP(K1099,Coordinates!A:C,3,FALSE)</f>
        <v>-73.907802000000004</v>
      </c>
      <c r="K1099" s="2" t="s">
        <v>16736</v>
      </c>
      <c r="L1099" s="2" t="s">
        <v>10662</v>
      </c>
      <c r="M1099" s="2" t="s">
        <v>56</v>
      </c>
      <c r="N1099" s="2" t="s">
        <v>41</v>
      </c>
      <c r="O1099" s="2" t="s">
        <v>228</v>
      </c>
      <c r="P1099" s="2" t="s">
        <v>229</v>
      </c>
      <c r="Q1099" s="2" t="s">
        <v>230</v>
      </c>
      <c r="R1099" s="2" t="s">
        <v>1016</v>
      </c>
      <c r="S1099" s="2" t="s">
        <v>43</v>
      </c>
      <c r="T1099" s="2" t="s">
        <v>10629</v>
      </c>
      <c r="U1099" s="2" t="s">
        <v>10632</v>
      </c>
      <c r="V1099" s="2" t="s">
        <v>6504</v>
      </c>
      <c r="W1099" s="2" t="s">
        <v>44</v>
      </c>
      <c r="X1099" s="2" t="s">
        <v>8132</v>
      </c>
      <c r="Y1099" s="2" t="s">
        <v>10633</v>
      </c>
      <c r="Z1099" s="2" t="s">
        <v>10634</v>
      </c>
      <c r="AA1099" s="2" t="s">
        <v>8044</v>
      </c>
      <c r="AB1099" s="2" t="s">
        <v>8820</v>
      </c>
      <c r="AC1099" s="2" t="s">
        <v>8135</v>
      </c>
      <c r="AD1099" s="2" t="s">
        <v>8136</v>
      </c>
      <c r="AE1099" s="2" t="s">
        <v>10663</v>
      </c>
      <c r="AF1099" s="2" t="s">
        <v>49</v>
      </c>
      <c r="AG1099" s="2" t="s">
        <v>10664</v>
      </c>
      <c r="AH1099" s="2" t="s">
        <v>10665</v>
      </c>
      <c r="AI1099" s="2" t="s">
        <v>8048</v>
      </c>
      <c r="AJ1099" s="2" t="s">
        <v>8048</v>
      </c>
      <c r="AK1099" s="2" t="s">
        <v>10548</v>
      </c>
      <c r="AL1099" s="2" t="s">
        <v>10549</v>
      </c>
      <c r="AM1099" s="2" t="s">
        <v>10550</v>
      </c>
      <c r="AN1099" s="2" t="s">
        <v>10548</v>
      </c>
      <c r="AO1099" s="2" t="s">
        <v>10550</v>
      </c>
      <c r="AP1099" s="2" t="s">
        <v>6518</v>
      </c>
      <c r="AQ1099" s="2" t="s">
        <v>6519</v>
      </c>
      <c r="AR1099" s="2" t="s">
        <v>78</v>
      </c>
      <c r="AS1099" s="2" t="s">
        <v>6520</v>
      </c>
      <c r="AT1099" s="2" t="s">
        <v>40</v>
      </c>
      <c r="AU1099" s="2" t="s">
        <v>40</v>
      </c>
      <c r="AV1099" s="2" t="s">
        <v>40</v>
      </c>
    </row>
    <row r="1100" spans="1:48" x14ac:dyDescent="0.55000000000000004">
      <c r="A1100" s="2" t="s">
        <v>10666</v>
      </c>
      <c r="B1100" s="4" t="s">
        <v>15874</v>
      </c>
      <c r="C1100" s="2" t="s">
        <v>10667</v>
      </c>
      <c r="D1100" s="2" t="s">
        <v>10668</v>
      </c>
      <c r="E1100" s="2" t="s">
        <v>10585</v>
      </c>
      <c r="F1100" s="2" t="s">
        <v>6504</v>
      </c>
      <c r="G1100" s="2" t="s">
        <v>44</v>
      </c>
      <c r="H1100" s="2" t="s">
        <v>8132</v>
      </c>
      <c r="I1100" s="2">
        <f>VLOOKUP(K1100,Coordinates!A:C,2,FALSE)</f>
        <v>40.665460000000003</v>
      </c>
      <c r="J1100" s="2">
        <f>VLOOKUP(K1100,Coordinates!A:C,3,FALSE)</f>
        <v>-73.918068000000005</v>
      </c>
      <c r="K1100" s="2" t="s">
        <v>16731</v>
      </c>
      <c r="L1100" s="2" t="s">
        <v>10669</v>
      </c>
      <c r="M1100" s="2" t="s">
        <v>56</v>
      </c>
      <c r="N1100" s="2" t="s">
        <v>41</v>
      </c>
      <c r="O1100" s="2" t="s">
        <v>228</v>
      </c>
      <c r="P1100" s="2" t="s">
        <v>229</v>
      </c>
      <c r="Q1100" s="2" t="s">
        <v>1786</v>
      </c>
      <c r="R1100" s="2" t="s">
        <v>378</v>
      </c>
      <c r="S1100" s="2" t="s">
        <v>43</v>
      </c>
      <c r="T1100" s="2" t="s">
        <v>10584</v>
      </c>
      <c r="U1100" s="2" t="s">
        <v>10585</v>
      </c>
      <c r="V1100" s="2" t="s">
        <v>6504</v>
      </c>
      <c r="W1100" s="2" t="s">
        <v>44</v>
      </c>
      <c r="X1100" s="2" t="s">
        <v>8132</v>
      </c>
      <c r="Y1100" s="2" t="s">
        <v>10586</v>
      </c>
      <c r="Z1100" s="2" t="s">
        <v>8424</v>
      </c>
      <c r="AA1100" s="2" t="s">
        <v>8044</v>
      </c>
      <c r="AB1100" s="2" t="s">
        <v>7790</v>
      </c>
      <c r="AC1100" s="2" t="s">
        <v>8135</v>
      </c>
      <c r="AD1100" s="2" t="s">
        <v>8136</v>
      </c>
      <c r="AE1100" s="2" t="s">
        <v>10670</v>
      </c>
      <c r="AF1100" s="2" t="s">
        <v>49</v>
      </c>
      <c r="AG1100" s="2" t="s">
        <v>10671</v>
      </c>
      <c r="AH1100" s="2" t="s">
        <v>10589</v>
      </c>
      <c r="AI1100" s="2" t="s">
        <v>8048</v>
      </c>
      <c r="AJ1100" s="2" t="s">
        <v>8048</v>
      </c>
      <c r="AK1100" s="2" t="s">
        <v>10548</v>
      </c>
      <c r="AL1100" s="2" t="s">
        <v>10549</v>
      </c>
      <c r="AM1100" s="2" t="s">
        <v>10550</v>
      </c>
      <c r="AN1100" s="2" t="s">
        <v>10548</v>
      </c>
      <c r="AO1100" s="2" t="s">
        <v>10550</v>
      </c>
      <c r="AP1100" s="2" t="s">
        <v>6518</v>
      </c>
      <c r="AQ1100" s="2" t="s">
        <v>6519</v>
      </c>
      <c r="AR1100" s="2" t="s">
        <v>78</v>
      </c>
      <c r="AS1100" s="2" t="s">
        <v>6520</v>
      </c>
      <c r="AT1100" s="2" t="s">
        <v>40</v>
      </c>
      <c r="AU1100" s="2" t="s">
        <v>40</v>
      </c>
      <c r="AV1100" s="2" t="s">
        <v>40</v>
      </c>
    </row>
    <row r="1101" spans="1:48" x14ac:dyDescent="0.55000000000000004">
      <c r="A1101" s="2" t="s">
        <v>10672</v>
      </c>
      <c r="B1101" s="4" t="s">
        <v>15874</v>
      </c>
      <c r="C1101" s="2" t="s">
        <v>10673</v>
      </c>
      <c r="D1101" s="2" t="s">
        <v>10674</v>
      </c>
      <c r="E1101" s="2" t="s">
        <v>10677</v>
      </c>
      <c r="F1101" s="2" t="s">
        <v>6504</v>
      </c>
      <c r="G1101" s="2" t="s">
        <v>44</v>
      </c>
      <c r="H1101" s="2" t="s">
        <v>8132</v>
      </c>
      <c r="I1101" s="2">
        <f>VLOOKUP(K1101,Coordinates!A:C,2,FALSE)</f>
        <v>40.672333000000002</v>
      </c>
      <c r="J1101" s="2">
        <f>VLOOKUP(K1101,Coordinates!A:C,3,FALSE)</f>
        <v>-73.906225000000006</v>
      </c>
      <c r="K1101" s="2" t="s">
        <v>16739</v>
      </c>
      <c r="L1101" s="2" t="s">
        <v>10675</v>
      </c>
      <c r="M1101" s="2" t="s">
        <v>56</v>
      </c>
      <c r="N1101" s="2" t="s">
        <v>41</v>
      </c>
      <c r="O1101" s="2" t="s">
        <v>47</v>
      </c>
      <c r="P1101" s="2" t="s">
        <v>57</v>
      </c>
      <c r="Q1101" s="2" t="s">
        <v>58</v>
      </c>
      <c r="R1101" s="2" t="s">
        <v>1316</v>
      </c>
      <c r="S1101" s="2" t="s">
        <v>43</v>
      </c>
      <c r="T1101" s="2" t="s">
        <v>10676</v>
      </c>
      <c r="U1101" s="2" t="s">
        <v>10677</v>
      </c>
      <c r="V1101" s="2" t="s">
        <v>6504</v>
      </c>
      <c r="W1101" s="2" t="s">
        <v>44</v>
      </c>
      <c r="X1101" s="2" t="s">
        <v>8132</v>
      </c>
      <c r="Y1101" s="2" t="s">
        <v>10678</v>
      </c>
      <c r="Z1101" s="2" t="s">
        <v>10566</v>
      </c>
      <c r="AA1101" s="2" t="s">
        <v>8044</v>
      </c>
      <c r="AB1101" s="2" t="s">
        <v>8820</v>
      </c>
      <c r="AC1101" s="2" t="s">
        <v>8135</v>
      </c>
      <c r="AD1101" s="2" t="s">
        <v>8136</v>
      </c>
      <c r="AE1101" s="2" t="s">
        <v>10679</v>
      </c>
      <c r="AF1101" s="2" t="s">
        <v>49</v>
      </c>
      <c r="AG1101" s="2" t="s">
        <v>10680</v>
      </c>
      <c r="AH1101" s="2" t="s">
        <v>10681</v>
      </c>
      <c r="AI1101" s="2" t="s">
        <v>8048</v>
      </c>
      <c r="AJ1101" s="2" t="s">
        <v>8048</v>
      </c>
      <c r="AK1101" s="2" t="s">
        <v>10548</v>
      </c>
      <c r="AL1101" s="2" t="s">
        <v>10549</v>
      </c>
      <c r="AM1101" s="2" t="s">
        <v>10550</v>
      </c>
      <c r="AN1101" s="2" t="s">
        <v>10548</v>
      </c>
      <c r="AO1101" s="2" t="s">
        <v>10550</v>
      </c>
      <c r="AP1101" s="2" t="s">
        <v>6518</v>
      </c>
      <c r="AQ1101" s="2" t="s">
        <v>6519</v>
      </c>
      <c r="AR1101" s="2" t="s">
        <v>78</v>
      </c>
      <c r="AS1101" s="2" t="s">
        <v>6520</v>
      </c>
      <c r="AT1101" s="2" t="s">
        <v>40</v>
      </c>
      <c r="AU1101" s="2" t="s">
        <v>40</v>
      </c>
      <c r="AV1101" s="2" t="s">
        <v>40</v>
      </c>
    </row>
    <row r="1102" spans="1:48" x14ac:dyDescent="0.55000000000000004">
      <c r="A1102" s="2" t="s">
        <v>10682</v>
      </c>
      <c r="B1102" s="4" t="s">
        <v>15874</v>
      </c>
      <c r="C1102" s="2" t="s">
        <v>10683</v>
      </c>
      <c r="D1102" s="2" t="s">
        <v>10684</v>
      </c>
      <c r="E1102" s="2" t="s">
        <v>10687</v>
      </c>
      <c r="F1102" s="2" t="s">
        <v>6504</v>
      </c>
      <c r="G1102" s="2" t="s">
        <v>44</v>
      </c>
      <c r="H1102" s="2" t="s">
        <v>8132</v>
      </c>
      <c r="I1102" s="2" t="e">
        <f>VLOOKUP(K1102,Coordinates!A:C,2,FALSE)</f>
        <v>#N/A</v>
      </c>
      <c r="J1102" s="2" t="e">
        <f>VLOOKUP(K1102,Coordinates!A:C,3,FALSE)</f>
        <v>#N/A</v>
      </c>
      <c r="K1102" s="2" t="s">
        <v>16740</v>
      </c>
      <c r="L1102" s="2" t="s">
        <v>10685</v>
      </c>
      <c r="M1102" s="2" t="s">
        <v>56</v>
      </c>
      <c r="N1102" s="2" t="s">
        <v>41</v>
      </c>
      <c r="O1102" s="2" t="s">
        <v>47</v>
      </c>
      <c r="P1102" s="2" t="s">
        <v>57</v>
      </c>
      <c r="Q1102" s="2" t="s">
        <v>58</v>
      </c>
      <c r="R1102" s="2" t="s">
        <v>1016</v>
      </c>
      <c r="S1102" s="2" t="s">
        <v>43</v>
      </c>
      <c r="T1102" s="2" t="s">
        <v>10686</v>
      </c>
      <c r="U1102" s="2" t="s">
        <v>10687</v>
      </c>
      <c r="V1102" s="2" t="s">
        <v>6504</v>
      </c>
      <c r="W1102" s="2" t="s">
        <v>44</v>
      </c>
      <c r="X1102" s="2" t="s">
        <v>8132</v>
      </c>
      <c r="Y1102" s="2" t="s">
        <v>10688</v>
      </c>
      <c r="Z1102" s="2" t="s">
        <v>10596</v>
      </c>
      <c r="AA1102" s="2" t="s">
        <v>8044</v>
      </c>
      <c r="AB1102" s="2" t="s">
        <v>8496</v>
      </c>
      <c r="AC1102" s="2" t="s">
        <v>8135</v>
      </c>
      <c r="AD1102" s="2" t="s">
        <v>8136</v>
      </c>
      <c r="AE1102" s="2" t="s">
        <v>10689</v>
      </c>
      <c r="AF1102" s="2" t="s">
        <v>49</v>
      </c>
      <c r="AG1102" s="2" t="s">
        <v>10690</v>
      </c>
      <c r="AH1102" s="2" t="s">
        <v>10691</v>
      </c>
      <c r="AI1102" s="2" t="s">
        <v>8048</v>
      </c>
      <c r="AJ1102" s="2" t="s">
        <v>8048</v>
      </c>
      <c r="AK1102" s="2" t="s">
        <v>10548</v>
      </c>
      <c r="AL1102" s="2" t="s">
        <v>10549</v>
      </c>
      <c r="AM1102" s="2" t="s">
        <v>10550</v>
      </c>
      <c r="AN1102" s="2" t="s">
        <v>10548</v>
      </c>
      <c r="AO1102" s="2" t="s">
        <v>10550</v>
      </c>
      <c r="AP1102" s="2" t="s">
        <v>6518</v>
      </c>
      <c r="AQ1102" s="2" t="s">
        <v>6519</v>
      </c>
      <c r="AR1102" s="2" t="s">
        <v>78</v>
      </c>
      <c r="AS1102" s="2" t="s">
        <v>6520</v>
      </c>
      <c r="AT1102" s="2" t="s">
        <v>40</v>
      </c>
      <c r="AU1102" s="2" t="s">
        <v>40</v>
      </c>
      <c r="AV1102" s="2" t="s">
        <v>40</v>
      </c>
    </row>
    <row r="1103" spans="1:48" x14ac:dyDescent="0.55000000000000004">
      <c r="A1103" s="2" t="s">
        <v>10692</v>
      </c>
      <c r="B1103" s="4" t="s">
        <v>15874</v>
      </c>
      <c r="C1103" s="2" t="s">
        <v>10693</v>
      </c>
      <c r="D1103" s="2" t="s">
        <v>10694</v>
      </c>
      <c r="E1103" s="2" t="s">
        <v>10697</v>
      </c>
      <c r="F1103" s="2" t="s">
        <v>6504</v>
      </c>
      <c r="G1103" s="2" t="s">
        <v>44</v>
      </c>
      <c r="H1103" s="2" t="s">
        <v>7787</v>
      </c>
      <c r="I1103" s="2">
        <f>VLOOKUP(K1103,Coordinates!A:C,2,FALSE)</f>
        <v>40.674514000000002</v>
      </c>
      <c r="J1103" s="2">
        <f>VLOOKUP(K1103,Coordinates!A:C,3,FALSE)</f>
        <v>-73.913293999999993</v>
      </c>
      <c r="K1103" s="2" t="s">
        <v>16741</v>
      </c>
      <c r="L1103" s="2" t="s">
        <v>10695</v>
      </c>
      <c r="M1103" s="2" t="s">
        <v>56</v>
      </c>
      <c r="N1103" s="2" t="s">
        <v>41</v>
      </c>
      <c r="O1103" s="2" t="s">
        <v>215</v>
      </c>
      <c r="P1103" s="2" t="s">
        <v>216</v>
      </c>
      <c r="Q1103" s="2" t="s">
        <v>217</v>
      </c>
      <c r="R1103" s="2" t="s">
        <v>218</v>
      </c>
      <c r="S1103" s="2" t="s">
        <v>43</v>
      </c>
      <c r="T1103" s="2" t="s">
        <v>10696</v>
      </c>
      <c r="U1103" s="2" t="s">
        <v>10697</v>
      </c>
      <c r="V1103" s="2" t="s">
        <v>6504</v>
      </c>
      <c r="W1103" s="2" t="s">
        <v>44</v>
      </c>
      <c r="X1103" s="2" t="s">
        <v>7787</v>
      </c>
      <c r="Y1103" s="2" t="s">
        <v>10698</v>
      </c>
      <c r="Z1103" s="2" t="s">
        <v>10699</v>
      </c>
      <c r="AA1103" s="2" t="s">
        <v>8044</v>
      </c>
      <c r="AB1103" s="2" t="s">
        <v>7790</v>
      </c>
      <c r="AC1103" s="2" t="s">
        <v>7833</v>
      </c>
      <c r="AD1103" s="2" t="s">
        <v>7834</v>
      </c>
      <c r="AE1103" s="2" t="s">
        <v>10700</v>
      </c>
      <c r="AF1103" s="2" t="s">
        <v>49</v>
      </c>
      <c r="AG1103" s="2" t="s">
        <v>10701</v>
      </c>
      <c r="AH1103" s="2" t="s">
        <v>10702</v>
      </c>
      <c r="AI1103" s="2" t="s">
        <v>8048</v>
      </c>
      <c r="AJ1103" s="2" t="s">
        <v>8048</v>
      </c>
      <c r="AK1103" s="2" t="s">
        <v>1075</v>
      </c>
      <c r="AL1103" s="2" t="s">
        <v>40</v>
      </c>
      <c r="AM1103" s="2" t="s">
        <v>1076</v>
      </c>
      <c r="AN1103" s="2" t="s">
        <v>1075</v>
      </c>
      <c r="AO1103" s="2" t="s">
        <v>40</v>
      </c>
      <c r="AP1103" s="2" t="s">
        <v>6518</v>
      </c>
      <c r="AQ1103" s="2" t="s">
        <v>6519</v>
      </c>
      <c r="AR1103" s="2" t="s">
        <v>78</v>
      </c>
      <c r="AS1103" s="2" t="s">
        <v>6520</v>
      </c>
      <c r="AT1103" s="2" t="s">
        <v>1075</v>
      </c>
      <c r="AU1103" s="2" t="s">
        <v>1077</v>
      </c>
      <c r="AV1103" s="2" t="s">
        <v>1076</v>
      </c>
    </row>
    <row r="1104" spans="1:48" x14ac:dyDescent="0.55000000000000004">
      <c r="A1104" s="2" t="s">
        <v>10703</v>
      </c>
      <c r="B1104" s="4" t="s">
        <v>15874</v>
      </c>
      <c r="C1104" s="2" t="s">
        <v>10704</v>
      </c>
      <c r="D1104" s="2" t="s">
        <v>10705</v>
      </c>
      <c r="E1104" s="2" t="s">
        <v>10708</v>
      </c>
      <c r="F1104" s="2" t="s">
        <v>6504</v>
      </c>
      <c r="G1104" s="2" t="s">
        <v>44</v>
      </c>
      <c r="H1104" s="2" t="s">
        <v>8132</v>
      </c>
      <c r="I1104" s="2">
        <f>VLOOKUP(K1104,Coordinates!A:C,2,FALSE)</f>
        <v>40.665488000000003</v>
      </c>
      <c r="J1104" s="2">
        <f>VLOOKUP(K1104,Coordinates!A:C,3,FALSE)</f>
        <v>-73.912053999999998</v>
      </c>
      <c r="K1104" s="2" t="s">
        <v>16742</v>
      </c>
      <c r="L1104" s="2" t="s">
        <v>10706</v>
      </c>
      <c r="M1104" s="2" t="s">
        <v>56</v>
      </c>
      <c r="N1104" s="2" t="s">
        <v>41</v>
      </c>
      <c r="O1104" s="2" t="s">
        <v>215</v>
      </c>
      <c r="P1104" s="2" t="s">
        <v>216</v>
      </c>
      <c r="Q1104" s="2" t="s">
        <v>217</v>
      </c>
      <c r="R1104" s="2" t="s">
        <v>218</v>
      </c>
      <c r="S1104" s="2" t="s">
        <v>43</v>
      </c>
      <c r="T1104" s="2" t="s">
        <v>10707</v>
      </c>
      <c r="U1104" s="2" t="s">
        <v>10708</v>
      </c>
      <c r="V1104" s="2" t="s">
        <v>6504</v>
      </c>
      <c r="W1104" s="2" t="s">
        <v>44</v>
      </c>
      <c r="X1104" s="2" t="s">
        <v>8132</v>
      </c>
      <c r="Y1104" s="2" t="s">
        <v>10709</v>
      </c>
      <c r="Z1104" s="2" t="s">
        <v>10645</v>
      </c>
      <c r="AA1104" s="2" t="s">
        <v>8044</v>
      </c>
      <c r="AB1104" s="2" t="s">
        <v>7790</v>
      </c>
      <c r="AC1104" s="2" t="s">
        <v>8135</v>
      </c>
      <c r="AD1104" s="2" t="s">
        <v>8136</v>
      </c>
      <c r="AE1104" s="2" t="s">
        <v>10710</v>
      </c>
      <c r="AF1104" s="2" t="s">
        <v>331</v>
      </c>
      <c r="AG1104" s="2" t="s">
        <v>10711</v>
      </c>
      <c r="AH1104" s="2" t="s">
        <v>10712</v>
      </c>
      <c r="AI1104" s="2" t="s">
        <v>8048</v>
      </c>
      <c r="AJ1104" s="2" t="s">
        <v>8048</v>
      </c>
      <c r="AK1104" s="2" t="s">
        <v>1075</v>
      </c>
      <c r="AL1104" s="2" t="s">
        <v>40</v>
      </c>
      <c r="AM1104" s="2" t="s">
        <v>1076</v>
      </c>
      <c r="AN1104" s="2" t="s">
        <v>1075</v>
      </c>
      <c r="AO1104" s="2" t="s">
        <v>40</v>
      </c>
      <c r="AP1104" s="2" t="s">
        <v>316</v>
      </c>
      <c r="AQ1104" s="2" t="s">
        <v>317</v>
      </c>
      <c r="AR1104" s="2" t="s">
        <v>78</v>
      </c>
      <c r="AS1104" s="2" t="s">
        <v>318</v>
      </c>
      <c r="AT1104" s="2" t="s">
        <v>1075</v>
      </c>
      <c r="AU1104" s="2" t="s">
        <v>1077</v>
      </c>
      <c r="AV1104" s="2" t="s">
        <v>1076</v>
      </c>
    </row>
    <row r="1105" spans="1:48" x14ac:dyDescent="0.55000000000000004">
      <c r="A1105" s="2" t="s">
        <v>10713</v>
      </c>
      <c r="B1105" s="4" t="s">
        <v>15874</v>
      </c>
      <c r="C1105" s="2" t="s">
        <v>10714</v>
      </c>
      <c r="D1105" s="2" t="s">
        <v>10715</v>
      </c>
      <c r="E1105" s="2" t="s">
        <v>10718</v>
      </c>
      <c r="F1105" s="2" t="s">
        <v>6504</v>
      </c>
      <c r="G1105" s="2" t="s">
        <v>44</v>
      </c>
      <c r="H1105" s="2" t="s">
        <v>8132</v>
      </c>
      <c r="I1105" s="2">
        <f>VLOOKUP(K1105,Coordinates!A:C,2,FALSE)</f>
        <v>40.655827000000002</v>
      </c>
      <c r="J1105" s="2">
        <f>VLOOKUP(K1105,Coordinates!A:C,3,FALSE)</f>
        <v>-73.906633999999997</v>
      </c>
      <c r="K1105" s="2" t="s">
        <v>16743</v>
      </c>
      <c r="L1105" s="2" t="s">
        <v>10716</v>
      </c>
      <c r="M1105" s="2" t="s">
        <v>56</v>
      </c>
      <c r="N1105" s="2" t="s">
        <v>41</v>
      </c>
      <c r="O1105" s="2" t="s">
        <v>228</v>
      </c>
      <c r="P1105" s="2" t="s">
        <v>229</v>
      </c>
      <c r="Q1105" s="2" t="s">
        <v>230</v>
      </c>
      <c r="R1105" s="2" t="s">
        <v>218</v>
      </c>
      <c r="S1105" s="2" t="s">
        <v>43</v>
      </c>
      <c r="T1105" s="2" t="s">
        <v>10717</v>
      </c>
      <c r="U1105" s="2" t="s">
        <v>10718</v>
      </c>
      <c r="V1105" s="2" t="s">
        <v>6504</v>
      </c>
      <c r="W1105" s="2" t="s">
        <v>44</v>
      </c>
      <c r="X1105" s="2" t="s">
        <v>8132</v>
      </c>
      <c r="Y1105" s="2" t="s">
        <v>10719</v>
      </c>
      <c r="Z1105" s="2" t="s">
        <v>10720</v>
      </c>
      <c r="AA1105" s="2" t="s">
        <v>8044</v>
      </c>
      <c r="AB1105" s="2" t="s">
        <v>8496</v>
      </c>
      <c r="AC1105" s="2" t="s">
        <v>8135</v>
      </c>
      <c r="AD1105" s="2" t="s">
        <v>8136</v>
      </c>
      <c r="AE1105" s="2" t="s">
        <v>10721</v>
      </c>
      <c r="AF1105" s="2" t="s">
        <v>49</v>
      </c>
      <c r="AG1105" s="2" t="s">
        <v>10722</v>
      </c>
      <c r="AH1105" s="2" t="s">
        <v>10723</v>
      </c>
      <c r="AI1105" s="2" t="s">
        <v>8048</v>
      </c>
      <c r="AJ1105" s="2" t="s">
        <v>8048</v>
      </c>
      <c r="AK1105" s="2" t="s">
        <v>10548</v>
      </c>
      <c r="AL1105" s="2" t="s">
        <v>10549</v>
      </c>
      <c r="AM1105" s="2" t="s">
        <v>10550</v>
      </c>
      <c r="AN1105" s="2" t="s">
        <v>10548</v>
      </c>
      <c r="AO1105" s="2" t="s">
        <v>10550</v>
      </c>
      <c r="AP1105" s="2" t="s">
        <v>6518</v>
      </c>
      <c r="AQ1105" s="2" t="s">
        <v>6519</v>
      </c>
      <c r="AR1105" s="2" t="s">
        <v>78</v>
      </c>
      <c r="AS1105" s="2" t="s">
        <v>6520</v>
      </c>
      <c r="AT1105" s="2" t="s">
        <v>40</v>
      </c>
      <c r="AU1105" s="2" t="s">
        <v>40</v>
      </c>
      <c r="AV1105" s="2" t="s">
        <v>40</v>
      </c>
    </row>
    <row r="1106" spans="1:48" x14ac:dyDescent="0.55000000000000004">
      <c r="A1106" s="2" t="s">
        <v>10724</v>
      </c>
      <c r="B1106" s="4" t="s">
        <v>15874</v>
      </c>
      <c r="C1106" s="2" t="s">
        <v>10725</v>
      </c>
      <c r="D1106" s="2" t="s">
        <v>10726</v>
      </c>
      <c r="E1106" s="2" t="s">
        <v>10729</v>
      </c>
      <c r="F1106" s="2" t="s">
        <v>6504</v>
      </c>
      <c r="G1106" s="2" t="s">
        <v>44</v>
      </c>
      <c r="H1106" s="2" t="s">
        <v>7787</v>
      </c>
      <c r="I1106" s="2">
        <f>VLOOKUP(K1106,Coordinates!A:C,2,FALSE)</f>
        <v>40.678280999999998</v>
      </c>
      <c r="J1106" s="2">
        <f>VLOOKUP(K1106,Coordinates!A:C,3,FALSE)</f>
        <v>-73.915865999999994</v>
      </c>
      <c r="K1106" s="2" t="s">
        <v>16744</v>
      </c>
      <c r="L1106" s="2" t="s">
        <v>10727</v>
      </c>
      <c r="M1106" s="2" t="s">
        <v>56</v>
      </c>
      <c r="N1106" s="2" t="s">
        <v>41</v>
      </c>
      <c r="O1106" s="2" t="s">
        <v>228</v>
      </c>
      <c r="P1106" s="2" t="s">
        <v>229</v>
      </c>
      <c r="Q1106" s="2" t="s">
        <v>230</v>
      </c>
      <c r="R1106" s="2" t="s">
        <v>218</v>
      </c>
      <c r="S1106" s="2" t="s">
        <v>43</v>
      </c>
      <c r="T1106" s="2" t="s">
        <v>10728</v>
      </c>
      <c r="U1106" s="2" t="s">
        <v>10729</v>
      </c>
      <c r="V1106" s="2" t="s">
        <v>6504</v>
      </c>
      <c r="W1106" s="2" t="s">
        <v>44</v>
      </c>
      <c r="X1106" s="2" t="s">
        <v>7787</v>
      </c>
      <c r="Y1106" s="2" t="s">
        <v>10730</v>
      </c>
      <c r="Z1106" s="2" t="s">
        <v>7832</v>
      </c>
      <c r="AA1106" s="2" t="s">
        <v>8044</v>
      </c>
      <c r="AB1106" s="2" t="s">
        <v>7790</v>
      </c>
      <c r="AC1106" s="2" t="s">
        <v>7833</v>
      </c>
      <c r="AD1106" s="2" t="s">
        <v>7834</v>
      </c>
      <c r="AE1106" s="2" t="s">
        <v>10731</v>
      </c>
      <c r="AF1106" s="2" t="s">
        <v>1965</v>
      </c>
      <c r="AG1106" s="2" t="s">
        <v>10732</v>
      </c>
      <c r="AH1106" s="2" t="s">
        <v>40</v>
      </c>
      <c r="AI1106" s="2" t="s">
        <v>8048</v>
      </c>
      <c r="AJ1106" s="2" t="s">
        <v>8048</v>
      </c>
      <c r="AK1106" s="2" t="s">
        <v>10548</v>
      </c>
      <c r="AL1106" s="2" t="s">
        <v>10549</v>
      </c>
      <c r="AM1106" s="2" t="s">
        <v>10550</v>
      </c>
      <c r="AN1106" s="2" t="s">
        <v>10548</v>
      </c>
      <c r="AO1106" s="2" t="s">
        <v>10550</v>
      </c>
      <c r="AP1106" s="2" t="s">
        <v>6518</v>
      </c>
      <c r="AQ1106" s="2" t="s">
        <v>6519</v>
      </c>
      <c r="AR1106" s="2" t="s">
        <v>78</v>
      </c>
      <c r="AS1106" s="2" t="s">
        <v>6520</v>
      </c>
      <c r="AT1106" s="2" t="s">
        <v>40</v>
      </c>
      <c r="AU1106" s="2" t="s">
        <v>40</v>
      </c>
      <c r="AV1106" s="2" t="s">
        <v>40</v>
      </c>
    </row>
    <row r="1107" spans="1:48" x14ac:dyDescent="0.55000000000000004">
      <c r="A1107" s="2" t="s">
        <v>10733</v>
      </c>
      <c r="B1107" s="4" t="s">
        <v>15873</v>
      </c>
      <c r="C1107" s="2" t="s">
        <v>10734</v>
      </c>
      <c r="D1107" s="2" t="s">
        <v>10735</v>
      </c>
      <c r="E1107" s="2" t="s">
        <v>10738</v>
      </c>
      <c r="F1107" s="2" t="s">
        <v>6504</v>
      </c>
      <c r="G1107" s="2" t="s">
        <v>44</v>
      </c>
      <c r="H1107" s="2" t="s">
        <v>7787</v>
      </c>
      <c r="I1107" s="2">
        <f>VLOOKUP(K1107,Coordinates!A:C,2,FALSE)</f>
        <v>40.680639999999997</v>
      </c>
      <c r="J1107" s="2">
        <f>VLOOKUP(K1107,Coordinates!A:C,3,FALSE)</f>
        <v>-73.910792999999998</v>
      </c>
      <c r="K1107" s="2" t="s">
        <v>16745</v>
      </c>
      <c r="L1107" s="2" t="s">
        <v>10736</v>
      </c>
      <c r="M1107" s="2" t="s">
        <v>56</v>
      </c>
      <c r="N1107" s="2" t="s">
        <v>41</v>
      </c>
      <c r="O1107" s="2" t="s">
        <v>47</v>
      </c>
      <c r="P1107" s="2" t="s">
        <v>57</v>
      </c>
      <c r="Q1107" s="2" t="s">
        <v>58</v>
      </c>
      <c r="R1107" s="2" t="s">
        <v>674</v>
      </c>
      <c r="S1107" s="2" t="s">
        <v>43</v>
      </c>
      <c r="T1107" s="2" t="s">
        <v>10737</v>
      </c>
      <c r="U1107" s="2" t="s">
        <v>10738</v>
      </c>
      <c r="V1107" s="2" t="s">
        <v>6504</v>
      </c>
      <c r="W1107" s="2" t="s">
        <v>44</v>
      </c>
      <c r="X1107" s="2" t="s">
        <v>7787</v>
      </c>
      <c r="Y1107" s="2" t="s">
        <v>10739</v>
      </c>
      <c r="Z1107" s="2" t="s">
        <v>10576</v>
      </c>
      <c r="AA1107" s="2" t="s">
        <v>8044</v>
      </c>
      <c r="AB1107" s="2" t="s">
        <v>8820</v>
      </c>
      <c r="AC1107" s="2" t="s">
        <v>7833</v>
      </c>
      <c r="AD1107" s="2" t="s">
        <v>7834</v>
      </c>
      <c r="AE1107" s="2" t="s">
        <v>10740</v>
      </c>
      <c r="AF1107" s="2" t="s">
        <v>331</v>
      </c>
      <c r="AG1107" s="2" t="s">
        <v>10741</v>
      </c>
      <c r="AH1107" s="2" t="s">
        <v>10742</v>
      </c>
      <c r="AI1107" s="2" t="s">
        <v>8048</v>
      </c>
      <c r="AJ1107" s="2" t="s">
        <v>8048</v>
      </c>
      <c r="AK1107" s="2" t="s">
        <v>10548</v>
      </c>
      <c r="AL1107" s="2" t="s">
        <v>10549</v>
      </c>
      <c r="AM1107" s="2" t="s">
        <v>10550</v>
      </c>
      <c r="AN1107" s="2" t="s">
        <v>10548</v>
      </c>
      <c r="AO1107" s="2" t="s">
        <v>10550</v>
      </c>
      <c r="AP1107" s="2" t="s">
        <v>6518</v>
      </c>
      <c r="AQ1107" s="2" t="s">
        <v>6519</v>
      </c>
      <c r="AR1107" s="2" t="s">
        <v>78</v>
      </c>
      <c r="AS1107" s="2" t="s">
        <v>6520</v>
      </c>
      <c r="AT1107" s="2" t="s">
        <v>40</v>
      </c>
      <c r="AU1107" s="2" t="s">
        <v>40</v>
      </c>
      <c r="AV1107" s="2" t="s">
        <v>40</v>
      </c>
    </row>
    <row r="1108" spans="1:48" x14ac:dyDescent="0.55000000000000004">
      <c r="A1108" s="2" t="s">
        <v>10743</v>
      </c>
      <c r="B1108" s="4" t="s">
        <v>15874</v>
      </c>
      <c r="C1108" s="2" t="s">
        <v>10744</v>
      </c>
      <c r="D1108" s="2" t="s">
        <v>10745</v>
      </c>
      <c r="E1108" s="2" t="s">
        <v>10718</v>
      </c>
      <c r="F1108" s="2" t="s">
        <v>6504</v>
      </c>
      <c r="G1108" s="2" t="s">
        <v>44</v>
      </c>
      <c r="H1108" s="2" t="s">
        <v>8132</v>
      </c>
      <c r="I1108" s="2">
        <f>VLOOKUP(K1108,Coordinates!A:C,2,FALSE)</f>
        <v>40.655827000000002</v>
      </c>
      <c r="J1108" s="2">
        <f>VLOOKUP(K1108,Coordinates!A:C,3,FALSE)</f>
        <v>-73.906633999999997</v>
      </c>
      <c r="K1108" s="2" t="s">
        <v>16743</v>
      </c>
      <c r="L1108" s="2" t="s">
        <v>10746</v>
      </c>
      <c r="M1108" s="2" t="s">
        <v>56</v>
      </c>
      <c r="N1108" s="2" t="s">
        <v>324</v>
      </c>
      <c r="O1108" s="2" t="s">
        <v>215</v>
      </c>
      <c r="P1108" s="2" t="s">
        <v>216</v>
      </c>
      <c r="Q1108" s="2" t="s">
        <v>217</v>
      </c>
      <c r="R1108" s="2" t="s">
        <v>279</v>
      </c>
      <c r="S1108" s="2" t="s">
        <v>43</v>
      </c>
      <c r="T1108" s="2" t="s">
        <v>10717</v>
      </c>
      <c r="U1108" s="2" t="s">
        <v>10718</v>
      </c>
      <c r="V1108" s="2" t="s">
        <v>6504</v>
      </c>
      <c r="W1108" s="2" t="s">
        <v>44</v>
      </c>
      <c r="X1108" s="2" t="s">
        <v>8132</v>
      </c>
      <c r="Y1108" s="2" t="s">
        <v>10719</v>
      </c>
      <c r="Z1108" s="2" t="s">
        <v>10720</v>
      </c>
      <c r="AA1108" s="2" t="s">
        <v>8044</v>
      </c>
      <c r="AB1108" s="2" t="s">
        <v>8496</v>
      </c>
      <c r="AC1108" s="2" t="s">
        <v>8135</v>
      </c>
      <c r="AD1108" s="2" t="s">
        <v>8136</v>
      </c>
      <c r="AE1108" s="2" t="s">
        <v>10747</v>
      </c>
      <c r="AF1108" s="2" t="s">
        <v>49</v>
      </c>
      <c r="AG1108" s="2" t="s">
        <v>10748</v>
      </c>
      <c r="AH1108" s="2" t="s">
        <v>10749</v>
      </c>
      <c r="AI1108" s="2" t="s">
        <v>8048</v>
      </c>
      <c r="AJ1108" s="2" t="s">
        <v>8048</v>
      </c>
      <c r="AK1108" s="2" t="s">
        <v>1075</v>
      </c>
      <c r="AL1108" s="2" t="s">
        <v>40</v>
      </c>
      <c r="AM1108" s="2" t="s">
        <v>1076</v>
      </c>
      <c r="AN1108" s="2" t="s">
        <v>1075</v>
      </c>
      <c r="AO1108" s="2" t="s">
        <v>40</v>
      </c>
      <c r="AP1108" s="2" t="s">
        <v>316</v>
      </c>
      <c r="AQ1108" s="2" t="s">
        <v>317</v>
      </c>
      <c r="AR1108" s="2" t="s">
        <v>78</v>
      </c>
      <c r="AS1108" s="2" t="s">
        <v>318</v>
      </c>
      <c r="AT1108" s="2" t="s">
        <v>1075</v>
      </c>
      <c r="AU1108" s="2" t="s">
        <v>1077</v>
      </c>
      <c r="AV1108" s="2" t="s">
        <v>1076</v>
      </c>
    </row>
    <row r="1109" spans="1:48" x14ac:dyDescent="0.55000000000000004">
      <c r="A1109" s="2" t="s">
        <v>10750</v>
      </c>
      <c r="B1109" s="4" t="s">
        <v>15873</v>
      </c>
      <c r="C1109" s="2" t="s">
        <v>10751</v>
      </c>
      <c r="D1109" s="2" t="s">
        <v>10752</v>
      </c>
      <c r="E1109" s="2" t="s">
        <v>10729</v>
      </c>
      <c r="F1109" s="2" t="s">
        <v>6504</v>
      </c>
      <c r="G1109" s="2" t="s">
        <v>44</v>
      </c>
      <c r="H1109" s="2" t="s">
        <v>7787</v>
      </c>
      <c r="I1109" s="2">
        <f>VLOOKUP(K1109,Coordinates!A:C,2,FALSE)</f>
        <v>40.678280999999998</v>
      </c>
      <c r="J1109" s="2">
        <f>VLOOKUP(K1109,Coordinates!A:C,3,FALSE)</f>
        <v>-73.915865999999994</v>
      </c>
      <c r="K1109" s="2" t="s">
        <v>16744</v>
      </c>
      <c r="L1109" s="2" t="s">
        <v>10753</v>
      </c>
      <c r="M1109" s="2" t="s">
        <v>56</v>
      </c>
      <c r="N1109" s="2" t="s">
        <v>41</v>
      </c>
      <c r="O1109" s="2" t="s">
        <v>42</v>
      </c>
      <c r="P1109" s="2" t="s">
        <v>304</v>
      </c>
      <c r="Q1109" s="2" t="s">
        <v>305</v>
      </c>
      <c r="R1109" s="2" t="s">
        <v>279</v>
      </c>
      <c r="S1109" s="2" t="s">
        <v>43</v>
      </c>
      <c r="T1109" s="2" t="s">
        <v>10728</v>
      </c>
      <c r="U1109" s="2" t="s">
        <v>10729</v>
      </c>
      <c r="V1109" s="2" t="s">
        <v>6504</v>
      </c>
      <c r="W1109" s="2" t="s">
        <v>44</v>
      </c>
      <c r="X1109" s="2" t="s">
        <v>7787</v>
      </c>
      <c r="Y1109" s="2" t="s">
        <v>10730</v>
      </c>
      <c r="Z1109" s="2" t="s">
        <v>7832</v>
      </c>
      <c r="AA1109" s="2" t="s">
        <v>8044</v>
      </c>
      <c r="AB1109" s="2" t="s">
        <v>7790</v>
      </c>
      <c r="AC1109" s="2" t="s">
        <v>7833</v>
      </c>
      <c r="AD1109" s="2" t="s">
        <v>7834</v>
      </c>
      <c r="AE1109" s="2" t="s">
        <v>10754</v>
      </c>
      <c r="AF1109" s="2" t="s">
        <v>49</v>
      </c>
      <c r="AG1109" s="2" t="s">
        <v>10755</v>
      </c>
      <c r="AH1109" s="2" t="s">
        <v>10756</v>
      </c>
      <c r="AI1109" s="2" t="s">
        <v>8048</v>
      </c>
      <c r="AJ1109" s="2" t="s">
        <v>8048</v>
      </c>
      <c r="AK1109" s="2" t="s">
        <v>10548</v>
      </c>
      <c r="AL1109" s="2" t="s">
        <v>10549</v>
      </c>
      <c r="AM1109" s="2" t="s">
        <v>10550</v>
      </c>
      <c r="AN1109" s="2" t="s">
        <v>10548</v>
      </c>
      <c r="AO1109" s="2" t="s">
        <v>10550</v>
      </c>
      <c r="AP1109" s="2" t="s">
        <v>6518</v>
      </c>
      <c r="AQ1109" s="2" t="s">
        <v>6519</v>
      </c>
      <c r="AR1109" s="2" t="s">
        <v>78</v>
      </c>
      <c r="AS1109" s="2" t="s">
        <v>6520</v>
      </c>
      <c r="AT1109" s="2" t="s">
        <v>40</v>
      </c>
      <c r="AU1109" s="2" t="s">
        <v>40</v>
      </c>
      <c r="AV1109" s="2" t="s">
        <v>40</v>
      </c>
    </row>
    <row r="1110" spans="1:48" x14ac:dyDescent="0.55000000000000004">
      <c r="A1110" s="2" t="s">
        <v>10757</v>
      </c>
      <c r="B1110" s="4" t="s">
        <v>15874</v>
      </c>
      <c r="C1110" s="2" t="s">
        <v>10758</v>
      </c>
      <c r="D1110" s="2" t="s">
        <v>10759</v>
      </c>
      <c r="E1110" s="2" t="s">
        <v>10762</v>
      </c>
      <c r="F1110" s="2" t="s">
        <v>6504</v>
      </c>
      <c r="G1110" s="2" t="s">
        <v>44</v>
      </c>
      <c r="H1110" s="2" t="s">
        <v>7787</v>
      </c>
      <c r="I1110" s="2">
        <f>VLOOKUP(K1110,Coordinates!A:C,2,FALSE)</f>
        <v>40.677568999999998</v>
      </c>
      <c r="J1110" s="2">
        <f>VLOOKUP(K1110,Coordinates!A:C,3,FALSE)</f>
        <v>-73.903831999999994</v>
      </c>
      <c r="K1110" s="2" t="s">
        <v>16746</v>
      </c>
      <c r="L1110" s="2" t="s">
        <v>10760</v>
      </c>
      <c r="M1110" s="2" t="s">
        <v>56</v>
      </c>
      <c r="N1110" s="2" t="s">
        <v>324</v>
      </c>
      <c r="O1110" s="2" t="s">
        <v>215</v>
      </c>
      <c r="P1110" s="2" t="s">
        <v>216</v>
      </c>
      <c r="Q1110" s="2" t="s">
        <v>217</v>
      </c>
      <c r="R1110" s="2" t="s">
        <v>279</v>
      </c>
      <c r="S1110" s="2" t="s">
        <v>43</v>
      </c>
      <c r="T1110" s="2" t="s">
        <v>10761</v>
      </c>
      <c r="U1110" s="2" t="s">
        <v>10762</v>
      </c>
      <c r="V1110" s="2" t="s">
        <v>6504</v>
      </c>
      <c r="W1110" s="2" t="s">
        <v>44</v>
      </c>
      <c r="X1110" s="2" t="s">
        <v>7787</v>
      </c>
      <c r="Y1110" s="2" t="s">
        <v>10763</v>
      </c>
      <c r="Z1110" s="2" t="s">
        <v>10764</v>
      </c>
      <c r="AA1110" s="2" t="s">
        <v>8044</v>
      </c>
      <c r="AB1110" s="2" t="s">
        <v>8820</v>
      </c>
      <c r="AC1110" s="2" t="s">
        <v>7833</v>
      </c>
      <c r="AD1110" s="2" t="s">
        <v>7834</v>
      </c>
      <c r="AE1110" s="2" t="s">
        <v>10765</v>
      </c>
      <c r="AF1110" s="2" t="s">
        <v>49</v>
      </c>
      <c r="AG1110" s="2" t="s">
        <v>10766</v>
      </c>
      <c r="AH1110" s="2" t="s">
        <v>10767</v>
      </c>
      <c r="AI1110" s="2" t="s">
        <v>8048</v>
      </c>
      <c r="AJ1110" s="2" t="s">
        <v>8048</v>
      </c>
      <c r="AK1110" s="2" t="s">
        <v>349</v>
      </c>
      <c r="AL1110" s="2" t="s">
        <v>40</v>
      </c>
      <c r="AM1110" s="2" t="s">
        <v>350</v>
      </c>
      <c r="AN1110" s="2" t="s">
        <v>349</v>
      </c>
      <c r="AO1110" s="2" t="s">
        <v>40</v>
      </c>
      <c r="AP1110" s="2" t="s">
        <v>6518</v>
      </c>
      <c r="AQ1110" s="2" t="s">
        <v>6519</v>
      </c>
      <c r="AR1110" s="2" t="s">
        <v>78</v>
      </c>
      <c r="AS1110" s="2" t="s">
        <v>6520</v>
      </c>
      <c r="AT1110" s="2" t="s">
        <v>349</v>
      </c>
      <c r="AU1110" s="2" t="s">
        <v>351</v>
      </c>
      <c r="AV1110" s="2" t="s">
        <v>350</v>
      </c>
    </row>
    <row r="1111" spans="1:48" x14ac:dyDescent="0.55000000000000004">
      <c r="A1111" s="2" t="s">
        <v>10768</v>
      </c>
      <c r="B1111" s="4" t="s">
        <v>15874</v>
      </c>
      <c r="C1111" s="2" t="s">
        <v>10769</v>
      </c>
      <c r="D1111" s="2" t="s">
        <v>10770</v>
      </c>
      <c r="E1111" s="2" t="s">
        <v>10718</v>
      </c>
      <c r="F1111" s="2" t="s">
        <v>6504</v>
      </c>
      <c r="G1111" s="2" t="s">
        <v>44</v>
      </c>
      <c r="H1111" s="2" t="s">
        <v>8132</v>
      </c>
      <c r="I1111" s="2">
        <f>VLOOKUP(K1111,Coordinates!A:C,2,FALSE)</f>
        <v>40.655827000000002</v>
      </c>
      <c r="J1111" s="2">
        <f>VLOOKUP(K1111,Coordinates!A:C,3,FALSE)</f>
        <v>-73.906633999999997</v>
      </c>
      <c r="K1111" s="2" t="s">
        <v>16743</v>
      </c>
      <c r="L1111" s="2" t="s">
        <v>10771</v>
      </c>
      <c r="M1111" s="2" t="s">
        <v>56</v>
      </c>
      <c r="N1111" s="2" t="s">
        <v>324</v>
      </c>
      <c r="O1111" s="2" t="s">
        <v>215</v>
      </c>
      <c r="P1111" s="2" t="s">
        <v>216</v>
      </c>
      <c r="Q1111" s="2" t="s">
        <v>217</v>
      </c>
      <c r="R1111" s="2" t="s">
        <v>279</v>
      </c>
      <c r="S1111" s="2" t="s">
        <v>43</v>
      </c>
      <c r="T1111" s="2" t="s">
        <v>10717</v>
      </c>
      <c r="U1111" s="2" t="s">
        <v>10718</v>
      </c>
      <c r="V1111" s="2" t="s">
        <v>6504</v>
      </c>
      <c r="W1111" s="2" t="s">
        <v>44</v>
      </c>
      <c r="X1111" s="2" t="s">
        <v>8132</v>
      </c>
      <c r="Y1111" s="2" t="s">
        <v>10719</v>
      </c>
      <c r="Z1111" s="2" t="s">
        <v>10720</v>
      </c>
      <c r="AA1111" s="2" t="s">
        <v>8044</v>
      </c>
      <c r="AB1111" s="2" t="s">
        <v>8496</v>
      </c>
      <c r="AC1111" s="2" t="s">
        <v>8135</v>
      </c>
      <c r="AD1111" s="2" t="s">
        <v>8136</v>
      </c>
      <c r="AE1111" s="2" t="s">
        <v>10772</v>
      </c>
      <c r="AF1111" s="2" t="s">
        <v>49</v>
      </c>
      <c r="AG1111" s="2" t="s">
        <v>10773</v>
      </c>
      <c r="AH1111" s="2" t="s">
        <v>10774</v>
      </c>
      <c r="AI1111" s="2" t="s">
        <v>8048</v>
      </c>
      <c r="AJ1111" s="2" t="s">
        <v>8048</v>
      </c>
      <c r="AK1111" s="2" t="s">
        <v>349</v>
      </c>
      <c r="AL1111" s="2" t="s">
        <v>40</v>
      </c>
      <c r="AM1111" s="2" t="s">
        <v>350</v>
      </c>
      <c r="AN1111" s="2" t="s">
        <v>349</v>
      </c>
      <c r="AO1111" s="2" t="s">
        <v>40</v>
      </c>
      <c r="AP1111" s="2" t="s">
        <v>6518</v>
      </c>
      <c r="AQ1111" s="2" t="s">
        <v>6519</v>
      </c>
      <c r="AR1111" s="2" t="s">
        <v>78</v>
      </c>
      <c r="AS1111" s="2" t="s">
        <v>6520</v>
      </c>
      <c r="AT1111" s="2" t="s">
        <v>349</v>
      </c>
      <c r="AU1111" s="2" t="s">
        <v>351</v>
      </c>
      <c r="AV1111" s="2" t="s">
        <v>350</v>
      </c>
    </row>
    <row r="1112" spans="1:48" x14ac:dyDescent="0.55000000000000004">
      <c r="A1112" s="2" t="s">
        <v>10775</v>
      </c>
      <c r="B1112" s="4" t="s">
        <v>15874</v>
      </c>
      <c r="C1112" s="2" t="s">
        <v>10776</v>
      </c>
      <c r="D1112" s="2" t="s">
        <v>10777</v>
      </c>
      <c r="E1112" s="2" t="s">
        <v>10738</v>
      </c>
      <c r="F1112" s="2" t="s">
        <v>6504</v>
      </c>
      <c r="G1112" s="2" t="s">
        <v>44</v>
      </c>
      <c r="H1112" s="2" t="s">
        <v>7787</v>
      </c>
      <c r="I1112" s="2">
        <f>VLOOKUP(K1112,Coordinates!A:C,2,FALSE)</f>
        <v>40.680639999999997</v>
      </c>
      <c r="J1112" s="2">
        <f>VLOOKUP(K1112,Coordinates!A:C,3,FALSE)</f>
        <v>-73.910792999999998</v>
      </c>
      <c r="K1112" s="2" t="s">
        <v>16745</v>
      </c>
      <c r="L1112" s="2" t="s">
        <v>10778</v>
      </c>
      <c r="M1112" s="2" t="s">
        <v>56</v>
      </c>
      <c r="N1112" s="2" t="s">
        <v>41</v>
      </c>
      <c r="O1112" s="2" t="s">
        <v>228</v>
      </c>
      <c r="P1112" s="2" t="s">
        <v>229</v>
      </c>
      <c r="Q1112" s="2" t="s">
        <v>230</v>
      </c>
      <c r="R1112" s="2" t="s">
        <v>674</v>
      </c>
      <c r="S1112" s="2" t="s">
        <v>43</v>
      </c>
      <c r="T1112" s="2" t="s">
        <v>10737</v>
      </c>
      <c r="U1112" s="2" t="s">
        <v>10738</v>
      </c>
      <c r="V1112" s="2" t="s">
        <v>6504</v>
      </c>
      <c r="W1112" s="2" t="s">
        <v>44</v>
      </c>
      <c r="X1112" s="2" t="s">
        <v>7787</v>
      </c>
      <c r="Y1112" s="2" t="s">
        <v>10739</v>
      </c>
      <c r="Z1112" s="2" t="s">
        <v>10576</v>
      </c>
      <c r="AA1112" s="2" t="s">
        <v>8044</v>
      </c>
      <c r="AB1112" s="2" t="s">
        <v>8820</v>
      </c>
      <c r="AC1112" s="2" t="s">
        <v>7833</v>
      </c>
      <c r="AD1112" s="2" t="s">
        <v>7834</v>
      </c>
      <c r="AE1112" s="2" t="s">
        <v>10779</v>
      </c>
      <c r="AF1112" s="2" t="s">
        <v>49</v>
      </c>
      <c r="AG1112" s="2" t="s">
        <v>10780</v>
      </c>
      <c r="AH1112" s="2" t="s">
        <v>10781</v>
      </c>
      <c r="AI1112" s="2" t="s">
        <v>8048</v>
      </c>
      <c r="AJ1112" s="2" t="s">
        <v>8048</v>
      </c>
      <c r="AK1112" s="2" t="s">
        <v>10548</v>
      </c>
      <c r="AL1112" s="2" t="s">
        <v>10549</v>
      </c>
      <c r="AM1112" s="2" t="s">
        <v>10550</v>
      </c>
      <c r="AN1112" s="2" t="s">
        <v>10548</v>
      </c>
      <c r="AO1112" s="2" t="s">
        <v>10550</v>
      </c>
      <c r="AP1112" s="2" t="s">
        <v>6518</v>
      </c>
      <c r="AQ1112" s="2" t="s">
        <v>6519</v>
      </c>
      <c r="AR1112" s="2" t="s">
        <v>78</v>
      </c>
      <c r="AS1112" s="2" t="s">
        <v>6520</v>
      </c>
      <c r="AT1112" s="2" t="s">
        <v>40</v>
      </c>
      <c r="AU1112" s="2" t="s">
        <v>40</v>
      </c>
      <c r="AV1112" s="2" t="s">
        <v>40</v>
      </c>
    </row>
    <row r="1113" spans="1:48" x14ac:dyDescent="0.55000000000000004">
      <c r="A1113" s="2" t="s">
        <v>10782</v>
      </c>
      <c r="B1113" s="4" t="s">
        <v>15873</v>
      </c>
      <c r="C1113" s="2" t="s">
        <v>10783</v>
      </c>
      <c r="D1113" s="2" t="s">
        <v>10784</v>
      </c>
      <c r="E1113" s="2" t="s">
        <v>10687</v>
      </c>
      <c r="F1113" s="2" t="s">
        <v>6504</v>
      </c>
      <c r="G1113" s="2" t="s">
        <v>44</v>
      </c>
      <c r="H1113" s="2" t="s">
        <v>8132</v>
      </c>
      <c r="I1113" s="2" t="e">
        <f>VLOOKUP(K1113,Coordinates!A:C,2,FALSE)</f>
        <v>#N/A</v>
      </c>
      <c r="J1113" s="2" t="e">
        <f>VLOOKUP(K1113,Coordinates!A:C,3,FALSE)</f>
        <v>#N/A</v>
      </c>
      <c r="K1113" s="2" t="s">
        <v>16740</v>
      </c>
      <c r="L1113" s="2" t="s">
        <v>10785</v>
      </c>
      <c r="M1113" s="2" t="s">
        <v>56</v>
      </c>
      <c r="N1113" s="2" t="s">
        <v>41</v>
      </c>
      <c r="O1113" s="2" t="s">
        <v>228</v>
      </c>
      <c r="P1113" s="2" t="s">
        <v>229</v>
      </c>
      <c r="Q1113" s="2" t="s">
        <v>230</v>
      </c>
      <c r="R1113" s="2" t="s">
        <v>674</v>
      </c>
      <c r="S1113" s="2" t="s">
        <v>43</v>
      </c>
      <c r="T1113" s="2" t="s">
        <v>10686</v>
      </c>
      <c r="U1113" s="2" t="s">
        <v>10687</v>
      </c>
      <c r="V1113" s="2" t="s">
        <v>6504</v>
      </c>
      <c r="W1113" s="2" t="s">
        <v>44</v>
      </c>
      <c r="X1113" s="2" t="s">
        <v>8132</v>
      </c>
      <c r="Y1113" s="2" t="s">
        <v>10688</v>
      </c>
      <c r="Z1113" s="2" t="s">
        <v>10596</v>
      </c>
      <c r="AA1113" s="2" t="s">
        <v>8044</v>
      </c>
      <c r="AB1113" s="2" t="s">
        <v>8496</v>
      </c>
      <c r="AC1113" s="2" t="s">
        <v>8135</v>
      </c>
      <c r="AD1113" s="2" t="s">
        <v>8136</v>
      </c>
      <c r="AE1113" s="2" t="s">
        <v>10786</v>
      </c>
      <c r="AF1113" s="2" t="s">
        <v>49</v>
      </c>
      <c r="AG1113" s="2" t="s">
        <v>10787</v>
      </c>
      <c r="AH1113" s="2" t="s">
        <v>10788</v>
      </c>
      <c r="AI1113" s="2" t="s">
        <v>8048</v>
      </c>
      <c r="AJ1113" s="2" t="s">
        <v>8048</v>
      </c>
      <c r="AK1113" s="2" t="s">
        <v>10548</v>
      </c>
      <c r="AL1113" s="2" t="s">
        <v>10549</v>
      </c>
      <c r="AM1113" s="2" t="s">
        <v>10550</v>
      </c>
      <c r="AN1113" s="2" t="s">
        <v>10548</v>
      </c>
      <c r="AO1113" s="2" t="s">
        <v>10550</v>
      </c>
      <c r="AP1113" s="2" t="s">
        <v>6518</v>
      </c>
      <c r="AQ1113" s="2" t="s">
        <v>6519</v>
      </c>
      <c r="AR1113" s="2" t="s">
        <v>78</v>
      </c>
      <c r="AS1113" s="2" t="s">
        <v>6520</v>
      </c>
      <c r="AT1113" s="2" t="s">
        <v>40</v>
      </c>
      <c r="AU1113" s="2" t="s">
        <v>40</v>
      </c>
      <c r="AV1113" s="2" t="s">
        <v>40</v>
      </c>
    </row>
    <row r="1114" spans="1:48" x14ac:dyDescent="0.55000000000000004">
      <c r="A1114" s="2" t="s">
        <v>10789</v>
      </c>
      <c r="B1114" s="4" t="s">
        <v>15873</v>
      </c>
      <c r="C1114" s="2" t="s">
        <v>10790</v>
      </c>
      <c r="D1114" s="2" t="s">
        <v>10791</v>
      </c>
      <c r="E1114" s="2" t="s">
        <v>10643</v>
      </c>
      <c r="F1114" s="2" t="s">
        <v>6504</v>
      </c>
      <c r="G1114" s="2" t="s">
        <v>44</v>
      </c>
      <c r="H1114" s="2" t="s">
        <v>8132</v>
      </c>
      <c r="I1114" s="2">
        <f>VLOOKUP(K1114,Coordinates!A:C,2,FALSE)</f>
        <v>40.666316999999999</v>
      </c>
      <c r="J1114" s="2">
        <f>VLOOKUP(K1114,Coordinates!A:C,3,FALSE)</f>
        <v>-73.911089000000004</v>
      </c>
      <c r="K1114" s="2" t="s">
        <v>16737</v>
      </c>
      <c r="L1114" s="2" t="s">
        <v>10792</v>
      </c>
      <c r="M1114" s="2" t="s">
        <v>56</v>
      </c>
      <c r="N1114" s="2" t="s">
        <v>41</v>
      </c>
      <c r="O1114" s="2" t="s">
        <v>228</v>
      </c>
      <c r="P1114" s="2" t="s">
        <v>229</v>
      </c>
      <c r="Q1114" s="2" t="s">
        <v>230</v>
      </c>
      <c r="R1114" s="2" t="s">
        <v>325</v>
      </c>
      <c r="S1114" s="2" t="s">
        <v>43</v>
      </c>
      <c r="T1114" s="2" t="s">
        <v>10642</v>
      </c>
      <c r="U1114" s="2" t="s">
        <v>10643</v>
      </c>
      <c r="V1114" s="2" t="s">
        <v>6504</v>
      </c>
      <c r="W1114" s="2" t="s">
        <v>44</v>
      </c>
      <c r="X1114" s="2" t="s">
        <v>8132</v>
      </c>
      <c r="Y1114" s="2" t="s">
        <v>10644</v>
      </c>
      <c r="Z1114" s="2" t="s">
        <v>10645</v>
      </c>
      <c r="AA1114" s="2" t="s">
        <v>8044</v>
      </c>
      <c r="AB1114" s="2" t="s">
        <v>7790</v>
      </c>
      <c r="AC1114" s="2" t="s">
        <v>8135</v>
      </c>
      <c r="AD1114" s="2" t="s">
        <v>8136</v>
      </c>
      <c r="AE1114" s="2" t="s">
        <v>10793</v>
      </c>
      <c r="AF1114" s="2" t="s">
        <v>49</v>
      </c>
      <c r="AG1114" s="2" t="s">
        <v>10794</v>
      </c>
      <c r="AH1114" s="2" t="s">
        <v>10795</v>
      </c>
      <c r="AI1114" s="2" t="s">
        <v>8048</v>
      </c>
      <c r="AJ1114" s="2" t="s">
        <v>8048</v>
      </c>
      <c r="AK1114" s="2" t="s">
        <v>10548</v>
      </c>
      <c r="AL1114" s="2" t="s">
        <v>10549</v>
      </c>
      <c r="AM1114" s="2" t="s">
        <v>10550</v>
      </c>
      <c r="AN1114" s="2" t="s">
        <v>10548</v>
      </c>
      <c r="AO1114" s="2" t="s">
        <v>10550</v>
      </c>
      <c r="AP1114" s="2" t="s">
        <v>6518</v>
      </c>
      <c r="AQ1114" s="2" t="s">
        <v>6519</v>
      </c>
      <c r="AR1114" s="2" t="s">
        <v>78</v>
      </c>
      <c r="AS1114" s="2" t="s">
        <v>6520</v>
      </c>
      <c r="AT1114" s="2" t="s">
        <v>40</v>
      </c>
      <c r="AU1114" s="2" t="s">
        <v>40</v>
      </c>
      <c r="AV1114" s="2" t="s">
        <v>40</v>
      </c>
    </row>
    <row r="1115" spans="1:48" x14ac:dyDescent="0.55000000000000004">
      <c r="A1115" s="2" t="s">
        <v>10796</v>
      </c>
      <c r="B1115" s="4" t="s">
        <v>15874</v>
      </c>
      <c r="C1115" s="2" t="s">
        <v>10797</v>
      </c>
      <c r="D1115" s="2" t="s">
        <v>10798</v>
      </c>
      <c r="E1115" s="2" t="s">
        <v>10708</v>
      </c>
      <c r="F1115" s="2" t="s">
        <v>6504</v>
      </c>
      <c r="G1115" s="2" t="s">
        <v>44</v>
      </c>
      <c r="H1115" s="2" t="s">
        <v>8132</v>
      </c>
      <c r="I1115" s="2">
        <f>VLOOKUP(K1115,Coordinates!A:C,2,FALSE)</f>
        <v>40.665488000000003</v>
      </c>
      <c r="J1115" s="2">
        <f>VLOOKUP(K1115,Coordinates!A:C,3,FALSE)</f>
        <v>-73.912053999999998</v>
      </c>
      <c r="K1115" s="2" t="s">
        <v>16742</v>
      </c>
      <c r="L1115" s="2" t="s">
        <v>10799</v>
      </c>
      <c r="M1115" s="2" t="s">
        <v>56</v>
      </c>
      <c r="N1115" s="2" t="s">
        <v>41</v>
      </c>
      <c r="O1115" s="2" t="s">
        <v>42</v>
      </c>
      <c r="P1115" s="2" t="s">
        <v>8357</v>
      </c>
      <c r="Q1115" s="2" t="s">
        <v>217</v>
      </c>
      <c r="R1115" s="2" t="s">
        <v>378</v>
      </c>
      <c r="S1115" s="2" t="s">
        <v>43</v>
      </c>
      <c r="T1115" s="2" t="s">
        <v>10707</v>
      </c>
      <c r="U1115" s="2" t="s">
        <v>10708</v>
      </c>
      <c r="V1115" s="2" t="s">
        <v>6504</v>
      </c>
      <c r="W1115" s="2" t="s">
        <v>44</v>
      </c>
      <c r="X1115" s="2" t="s">
        <v>8132</v>
      </c>
      <c r="Y1115" s="2" t="s">
        <v>10709</v>
      </c>
      <c r="Z1115" s="2" t="s">
        <v>10645</v>
      </c>
      <c r="AA1115" s="2" t="s">
        <v>8044</v>
      </c>
      <c r="AB1115" s="2" t="s">
        <v>7790</v>
      </c>
      <c r="AC1115" s="2" t="s">
        <v>8135</v>
      </c>
      <c r="AD1115" s="2" t="s">
        <v>8136</v>
      </c>
      <c r="AE1115" s="2" t="s">
        <v>10800</v>
      </c>
      <c r="AF1115" s="2" t="s">
        <v>49</v>
      </c>
      <c r="AG1115" s="2" t="s">
        <v>10801</v>
      </c>
      <c r="AH1115" s="2" t="s">
        <v>10802</v>
      </c>
      <c r="AI1115" s="2" t="s">
        <v>8048</v>
      </c>
      <c r="AJ1115" s="2" t="s">
        <v>8048</v>
      </c>
      <c r="AK1115" s="2" t="s">
        <v>6770</v>
      </c>
      <c r="AL1115" s="2" t="s">
        <v>40</v>
      </c>
      <c r="AM1115" s="2" t="s">
        <v>6771</v>
      </c>
      <c r="AN1115" s="2" t="s">
        <v>6770</v>
      </c>
      <c r="AO1115" s="2" t="s">
        <v>40</v>
      </c>
      <c r="AP1115" s="2" t="s">
        <v>6518</v>
      </c>
      <c r="AQ1115" s="2" t="s">
        <v>6519</v>
      </c>
      <c r="AR1115" s="2" t="s">
        <v>78</v>
      </c>
      <c r="AS1115" s="2" t="s">
        <v>6520</v>
      </c>
      <c r="AT1115" s="2" t="s">
        <v>6770</v>
      </c>
      <c r="AU1115" s="2" t="s">
        <v>6772</v>
      </c>
      <c r="AV1115" s="2" t="s">
        <v>6771</v>
      </c>
    </row>
    <row r="1116" spans="1:48" x14ac:dyDescent="0.55000000000000004">
      <c r="A1116" s="2" t="s">
        <v>10803</v>
      </c>
      <c r="B1116" s="4" t="s">
        <v>15874</v>
      </c>
      <c r="C1116" s="2" t="s">
        <v>10804</v>
      </c>
      <c r="D1116" s="2" t="s">
        <v>10805</v>
      </c>
      <c r="E1116" s="2" t="s">
        <v>10807</v>
      </c>
      <c r="F1116" s="2" t="s">
        <v>10808</v>
      </c>
      <c r="G1116" s="2" t="s">
        <v>44</v>
      </c>
      <c r="H1116" s="2" t="s">
        <v>10809</v>
      </c>
      <c r="I1116" s="2">
        <f>VLOOKUP(K1116,Coordinates!A:C,2,FALSE)</f>
        <v>40.737321000000001</v>
      </c>
      <c r="J1116" s="2">
        <f>VLOOKUP(K1116,Coordinates!A:C,3,FALSE)</f>
        <v>-73.887709999999998</v>
      </c>
      <c r="K1116" s="2" t="s">
        <v>16747</v>
      </c>
      <c r="L1116" s="2" t="s">
        <v>10806</v>
      </c>
      <c r="M1116" s="2" t="s">
        <v>56</v>
      </c>
      <c r="N1116" s="2" t="s">
        <v>41</v>
      </c>
      <c r="O1116" s="2" t="s">
        <v>228</v>
      </c>
      <c r="P1116" s="2" t="s">
        <v>229</v>
      </c>
      <c r="Q1116" s="2" t="s">
        <v>230</v>
      </c>
      <c r="R1116" s="2" t="s">
        <v>7346</v>
      </c>
      <c r="S1116" s="2" t="s">
        <v>43</v>
      </c>
      <c r="T1116" s="2" t="s">
        <v>10804</v>
      </c>
      <c r="U1116" s="2" t="s">
        <v>10807</v>
      </c>
      <c r="V1116" s="2" t="s">
        <v>10808</v>
      </c>
      <c r="W1116" s="2" t="s">
        <v>44</v>
      </c>
      <c r="X1116" s="2" t="s">
        <v>10809</v>
      </c>
      <c r="Y1116" s="2" t="s">
        <v>10810</v>
      </c>
      <c r="Z1116" s="2" t="s">
        <v>10811</v>
      </c>
      <c r="AA1116" s="2" t="s">
        <v>10812</v>
      </c>
      <c r="AB1116" s="2" t="s">
        <v>10813</v>
      </c>
      <c r="AC1116" s="2" t="s">
        <v>10814</v>
      </c>
      <c r="AD1116" s="2" t="s">
        <v>10815</v>
      </c>
      <c r="AE1116" s="2" t="s">
        <v>10816</v>
      </c>
      <c r="AF1116" s="2" t="s">
        <v>49</v>
      </c>
      <c r="AG1116" s="2" t="s">
        <v>10817</v>
      </c>
      <c r="AH1116" s="2" t="s">
        <v>10818</v>
      </c>
      <c r="AI1116" s="2" t="s">
        <v>10819</v>
      </c>
      <c r="AJ1116" s="2" t="s">
        <v>10819</v>
      </c>
      <c r="AK1116" s="2" t="s">
        <v>10820</v>
      </c>
      <c r="AL1116" s="2" t="s">
        <v>10821</v>
      </c>
      <c r="AM1116" s="2" t="s">
        <v>10822</v>
      </c>
      <c r="AN1116" s="2" t="s">
        <v>10820</v>
      </c>
      <c r="AO1116" s="2" t="s">
        <v>10822</v>
      </c>
      <c r="AP1116" s="2" t="s">
        <v>10823</v>
      </c>
      <c r="AQ1116" s="2" t="s">
        <v>10824</v>
      </c>
      <c r="AR1116" s="2" t="s">
        <v>78</v>
      </c>
      <c r="AS1116" s="2" t="s">
        <v>10825</v>
      </c>
      <c r="AT1116" s="2" t="s">
        <v>40</v>
      </c>
      <c r="AU1116" s="2" t="s">
        <v>40</v>
      </c>
      <c r="AV1116" s="2" t="s">
        <v>40</v>
      </c>
    </row>
    <row r="1117" spans="1:48" x14ac:dyDescent="0.55000000000000004">
      <c r="A1117" s="2" t="s">
        <v>10826</v>
      </c>
      <c r="B1117" s="4" t="s">
        <v>15874</v>
      </c>
      <c r="C1117" s="2" t="s">
        <v>10827</v>
      </c>
      <c r="D1117" s="2" t="s">
        <v>10828</v>
      </c>
      <c r="E1117" s="2" t="s">
        <v>10830</v>
      </c>
      <c r="F1117" s="2" t="s">
        <v>10808</v>
      </c>
      <c r="G1117" s="2" t="s">
        <v>44</v>
      </c>
      <c r="H1117" s="2" t="s">
        <v>10809</v>
      </c>
      <c r="I1117" s="2">
        <f>VLOOKUP(K1117,Coordinates!A:C,2,FALSE)</f>
        <v>40.739749000000003</v>
      </c>
      <c r="J1117" s="2">
        <f>VLOOKUP(K1117,Coordinates!A:C,3,FALSE)</f>
        <v>-73.882575000000003</v>
      </c>
      <c r="K1117" s="2" t="s">
        <v>16748</v>
      </c>
      <c r="L1117" s="2" t="s">
        <v>10829</v>
      </c>
      <c r="M1117" s="2" t="s">
        <v>56</v>
      </c>
      <c r="N1117" s="2" t="s">
        <v>41</v>
      </c>
      <c r="O1117" s="2" t="s">
        <v>1716</v>
      </c>
      <c r="P1117" s="2" t="s">
        <v>1005</v>
      </c>
      <c r="Q1117" s="2" t="s">
        <v>3817</v>
      </c>
      <c r="R1117" s="2" t="s">
        <v>4774</v>
      </c>
      <c r="S1117" s="2" t="s">
        <v>43</v>
      </c>
      <c r="T1117" s="2" t="s">
        <v>10827</v>
      </c>
      <c r="U1117" s="2" t="s">
        <v>10830</v>
      </c>
      <c r="V1117" s="2" t="s">
        <v>10808</v>
      </c>
      <c r="W1117" s="2" t="s">
        <v>44</v>
      </c>
      <c r="X1117" s="2" t="s">
        <v>10809</v>
      </c>
      <c r="Y1117" s="2" t="s">
        <v>10831</v>
      </c>
      <c r="Z1117" s="2" t="s">
        <v>7095</v>
      </c>
      <c r="AA1117" s="2" t="s">
        <v>10812</v>
      </c>
      <c r="AB1117" s="2" t="s">
        <v>10813</v>
      </c>
      <c r="AC1117" s="2" t="s">
        <v>10814</v>
      </c>
      <c r="AD1117" s="2" t="s">
        <v>10815</v>
      </c>
      <c r="AE1117" s="2" t="s">
        <v>10832</v>
      </c>
      <c r="AF1117" s="2" t="s">
        <v>331</v>
      </c>
      <c r="AG1117" s="2" t="s">
        <v>10833</v>
      </c>
      <c r="AH1117" s="2" t="s">
        <v>10834</v>
      </c>
      <c r="AI1117" s="2" t="s">
        <v>10819</v>
      </c>
      <c r="AJ1117" s="2" t="s">
        <v>10819</v>
      </c>
      <c r="AK1117" s="2" t="s">
        <v>10820</v>
      </c>
      <c r="AL1117" s="2" t="s">
        <v>10821</v>
      </c>
      <c r="AM1117" s="2" t="s">
        <v>10822</v>
      </c>
      <c r="AN1117" s="2" t="s">
        <v>10820</v>
      </c>
      <c r="AO1117" s="2" t="s">
        <v>10822</v>
      </c>
      <c r="AP1117" s="2" t="s">
        <v>10823</v>
      </c>
      <c r="AQ1117" s="2" t="s">
        <v>10824</v>
      </c>
      <c r="AR1117" s="2" t="s">
        <v>78</v>
      </c>
      <c r="AS1117" s="2" t="s">
        <v>10825</v>
      </c>
      <c r="AT1117" s="2" t="s">
        <v>40</v>
      </c>
      <c r="AU1117" s="2" t="s">
        <v>40</v>
      </c>
      <c r="AV1117" s="2" t="s">
        <v>40</v>
      </c>
    </row>
    <row r="1118" spans="1:48" x14ac:dyDescent="0.55000000000000004">
      <c r="A1118" s="2" t="s">
        <v>10835</v>
      </c>
      <c r="B1118" s="4" t="s">
        <v>15874</v>
      </c>
      <c r="C1118" s="2" t="s">
        <v>10836</v>
      </c>
      <c r="D1118" s="2" t="s">
        <v>10837</v>
      </c>
      <c r="E1118" s="2" t="s">
        <v>10839</v>
      </c>
      <c r="F1118" s="2" t="s">
        <v>10808</v>
      </c>
      <c r="G1118" s="2" t="s">
        <v>44</v>
      </c>
      <c r="H1118" s="2" t="s">
        <v>10840</v>
      </c>
      <c r="I1118" s="2">
        <f>VLOOKUP(K1118,Coordinates!A:C,2,FALSE)</f>
        <v>40.742238999999998</v>
      </c>
      <c r="J1118" s="2">
        <f>VLOOKUP(K1118,Coordinates!A:C,3,FALSE)</f>
        <v>-73.893496999999996</v>
      </c>
      <c r="K1118" s="2" t="s">
        <v>16749</v>
      </c>
      <c r="L1118" s="2" t="s">
        <v>10838</v>
      </c>
      <c r="M1118" s="2" t="s">
        <v>56</v>
      </c>
      <c r="N1118" s="2" t="s">
        <v>41</v>
      </c>
      <c r="O1118" s="2" t="s">
        <v>47</v>
      </c>
      <c r="P1118" s="2" t="s">
        <v>804</v>
      </c>
      <c r="Q1118" s="2" t="s">
        <v>50</v>
      </c>
      <c r="R1118" s="2" t="s">
        <v>4663</v>
      </c>
      <c r="S1118" s="2" t="s">
        <v>43</v>
      </c>
      <c r="T1118" s="2" t="s">
        <v>10836</v>
      </c>
      <c r="U1118" s="2" t="s">
        <v>10839</v>
      </c>
      <c r="V1118" s="2" t="s">
        <v>10808</v>
      </c>
      <c r="W1118" s="2" t="s">
        <v>44</v>
      </c>
      <c r="X1118" s="2" t="s">
        <v>10840</v>
      </c>
      <c r="Y1118" s="2" t="s">
        <v>10841</v>
      </c>
      <c r="Z1118" s="2" t="s">
        <v>10842</v>
      </c>
      <c r="AA1118" s="2" t="s">
        <v>10843</v>
      </c>
      <c r="AB1118" s="2" t="s">
        <v>10844</v>
      </c>
      <c r="AC1118" s="2" t="s">
        <v>10814</v>
      </c>
      <c r="AD1118" s="2" t="s">
        <v>10815</v>
      </c>
      <c r="AE1118" s="2" t="s">
        <v>10845</v>
      </c>
      <c r="AF1118" s="2" t="s">
        <v>49</v>
      </c>
      <c r="AG1118" s="2" t="s">
        <v>10846</v>
      </c>
      <c r="AH1118" s="2" t="s">
        <v>10847</v>
      </c>
      <c r="AI1118" s="2" t="s">
        <v>10819</v>
      </c>
      <c r="AJ1118" s="2" t="s">
        <v>10819</v>
      </c>
      <c r="AK1118" s="2" t="s">
        <v>10820</v>
      </c>
      <c r="AL1118" s="2" t="s">
        <v>10821</v>
      </c>
      <c r="AM1118" s="2" t="s">
        <v>10822</v>
      </c>
      <c r="AN1118" s="2" t="s">
        <v>10820</v>
      </c>
      <c r="AO1118" s="2" t="s">
        <v>10822</v>
      </c>
      <c r="AP1118" s="2" t="s">
        <v>10823</v>
      </c>
      <c r="AQ1118" s="2" t="s">
        <v>10824</v>
      </c>
      <c r="AR1118" s="2" t="s">
        <v>78</v>
      </c>
      <c r="AS1118" s="2" t="s">
        <v>10825</v>
      </c>
      <c r="AT1118" s="2" t="s">
        <v>40</v>
      </c>
      <c r="AU1118" s="2" t="s">
        <v>40</v>
      </c>
      <c r="AV1118" s="2" t="s">
        <v>40</v>
      </c>
    </row>
    <row r="1119" spans="1:48" x14ac:dyDescent="0.55000000000000004">
      <c r="A1119" s="2" t="s">
        <v>10848</v>
      </c>
      <c r="B1119" s="4" t="s">
        <v>15874</v>
      </c>
      <c r="C1119" s="2" t="s">
        <v>10849</v>
      </c>
      <c r="D1119" s="2" t="s">
        <v>10850</v>
      </c>
      <c r="E1119" s="2" t="s">
        <v>10852</v>
      </c>
      <c r="F1119" s="2" t="s">
        <v>10808</v>
      </c>
      <c r="G1119" s="2" t="s">
        <v>44</v>
      </c>
      <c r="H1119" s="2" t="s">
        <v>10809</v>
      </c>
      <c r="I1119" s="2">
        <f>VLOOKUP(K1119,Coordinates!A:C,2,FALSE)</f>
        <v>40.737329000000003</v>
      </c>
      <c r="J1119" s="2">
        <f>VLOOKUP(K1119,Coordinates!A:C,3,FALSE)</f>
        <v>-73.867900000000006</v>
      </c>
      <c r="K1119" s="2" t="s">
        <v>16750</v>
      </c>
      <c r="L1119" s="2" t="s">
        <v>10851</v>
      </c>
      <c r="M1119" s="2" t="s">
        <v>56</v>
      </c>
      <c r="N1119" s="2" t="s">
        <v>41</v>
      </c>
      <c r="O1119" s="2" t="s">
        <v>47</v>
      </c>
      <c r="P1119" s="2" t="s">
        <v>804</v>
      </c>
      <c r="Q1119" s="2" t="s">
        <v>50</v>
      </c>
      <c r="R1119" s="2" t="s">
        <v>5567</v>
      </c>
      <c r="S1119" s="2" t="s">
        <v>43</v>
      </c>
      <c r="T1119" s="2" t="s">
        <v>10849</v>
      </c>
      <c r="U1119" s="2" t="s">
        <v>10852</v>
      </c>
      <c r="V1119" s="2" t="s">
        <v>10808</v>
      </c>
      <c r="W1119" s="2" t="s">
        <v>44</v>
      </c>
      <c r="X1119" s="2" t="s">
        <v>10809</v>
      </c>
      <c r="Y1119" s="2" t="s">
        <v>10853</v>
      </c>
      <c r="Z1119" s="2" t="s">
        <v>10854</v>
      </c>
      <c r="AA1119" s="2" t="s">
        <v>10812</v>
      </c>
      <c r="AB1119" s="2" t="s">
        <v>10813</v>
      </c>
      <c r="AC1119" s="2" t="s">
        <v>10855</v>
      </c>
      <c r="AD1119" s="2" t="s">
        <v>10856</v>
      </c>
      <c r="AE1119" s="2" t="s">
        <v>10857</v>
      </c>
      <c r="AF1119" s="2" t="s">
        <v>49</v>
      </c>
      <c r="AG1119" s="2" t="s">
        <v>10858</v>
      </c>
      <c r="AH1119" s="2" t="s">
        <v>10859</v>
      </c>
      <c r="AI1119" s="2" t="s">
        <v>10819</v>
      </c>
      <c r="AJ1119" s="2" t="s">
        <v>10819</v>
      </c>
      <c r="AK1119" s="2" t="s">
        <v>10820</v>
      </c>
      <c r="AL1119" s="2" t="s">
        <v>10821</v>
      </c>
      <c r="AM1119" s="2" t="s">
        <v>10822</v>
      </c>
      <c r="AN1119" s="2" t="s">
        <v>10820</v>
      </c>
      <c r="AO1119" s="2" t="s">
        <v>10822</v>
      </c>
      <c r="AP1119" s="2" t="s">
        <v>10823</v>
      </c>
      <c r="AQ1119" s="2" t="s">
        <v>10824</v>
      </c>
      <c r="AR1119" s="2" t="s">
        <v>78</v>
      </c>
      <c r="AS1119" s="2" t="s">
        <v>10825</v>
      </c>
      <c r="AT1119" s="2" t="s">
        <v>40</v>
      </c>
      <c r="AU1119" s="2" t="s">
        <v>40</v>
      </c>
      <c r="AV1119" s="2" t="s">
        <v>40</v>
      </c>
    </row>
    <row r="1120" spans="1:48" x14ac:dyDescent="0.55000000000000004">
      <c r="A1120" s="2" t="s">
        <v>10860</v>
      </c>
      <c r="B1120" s="4" t="s">
        <v>15874</v>
      </c>
      <c r="C1120" s="2" t="s">
        <v>10861</v>
      </c>
      <c r="D1120" s="2" t="s">
        <v>10862</v>
      </c>
      <c r="E1120" s="2" t="s">
        <v>10864</v>
      </c>
      <c r="F1120" s="2" t="s">
        <v>10808</v>
      </c>
      <c r="G1120" s="2" t="s">
        <v>44</v>
      </c>
      <c r="H1120" s="2" t="s">
        <v>10865</v>
      </c>
      <c r="I1120" s="2">
        <f>VLOOKUP(K1120,Coordinates!A:C,2,FALSE)</f>
        <v>40.740917000000003</v>
      </c>
      <c r="J1120" s="2">
        <f>VLOOKUP(K1120,Coordinates!A:C,3,FALSE)</f>
        <v>-73.854302000000004</v>
      </c>
      <c r="K1120" s="2" t="s">
        <v>16751</v>
      </c>
      <c r="L1120" s="2" t="s">
        <v>10863</v>
      </c>
      <c r="M1120" s="2" t="s">
        <v>56</v>
      </c>
      <c r="N1120" s="2" t="s">
        <v>41</v>
      </c>
      <c r="O1120" s="2" t="s">
        <v>47</v>
      </c>
      <c r="P1120" s="2" t="s">
        <v>804</v>
      </c>
      <c r="Q1120" s="2" t="s">
        <v>50</v>
      </c>
      <c r="R1120" s="2" t="s">
        <v>4828</v>
      </c>
      <c r="S1120" s="2" t="s">
        <v>43</v>
      </c>
      <c r="T1120" s="2" t="s">
        <v>10861</v>
      </c>
      <c r="U1120" s="2" t="s">
        <v>10864</v>
      </c>
      <c r="V1120" s="2" t="s">
        <v>10808</v>
      </c>
      <c r="W1120" s="2" t="s">
        <v>44</v>
      </c>
      <c r="X1120" s="2" t="s">
        <v>10865</v>
      </c>
      <c r="Y1120" s="2" t="s">
        <v>10866</v>
      </c>
      <c r="Z1120" s="2" t="s">
        <v>10867</v>
      </c>
      <c r="AA1120" s="2" t="s">
        <v>10812</v>
      </c>
      <c r="AB1120" s="2" t="s">
        <v>9717</v>
      </c>
      <c r="AC1120" s="2" t="s">
        <v>10868</v>
      </c>
      <c r="AD1120" s="2" t="s">
        <v>10869</v>
      </c>
      <c r="AE1120" s="2" t="s">
        <v>10870</v>
      </c>
      <c r="AF1120" s="2" t="s">
        <v>49</v>
      </c>
      <c r="AG1120" s="2" t="s">
        <v>10871</v>
      </c>
      <c r="AH1120" s="2" t="s">
        <v>10872</v>
      </c>
      <c r="AI1120" s="2" t="s">
        <v>10819</v>
      </c>
      <c r="AJ1120" s="2" t="s">
        <v>10819</v>
      </c>
      <c r="AK1120" s="2" t="s">
        <v>10820</v>
      </c>
      <c r="AL1120" s="2" t="s">
        <v>10821</v>
      </c>
      <c r="AM1120" s="2" t="s">
        <v>10822</v>
      </c>
      <c r="AN1120" s="2" t="s">
        <v>10820</v>
      </c>
      <c r="AO1120" s="2" t="s">
        <v>10822</v>
      </c>
      <c r="AP1120" s="2" t="s">
        <v>10823</v>
      </c>
      <c r="AQ1120" s="2" t="s">
        <v>10824</v>
      </c>
      <c r="AR1120" s="2" t="s">
        <v>78</v>
      </c>
      <c r="AS1120" s="2" t="s">
        <v>10825</v>
      </c>
      <c r="AT1120" s="2" t="s">
        <v>40</v>
      </c>
      <c r="AU1120" s="2" t="s">
        <v>40</v>
      </c>
      <c r="AV1120" s="2" t="s">
        <v>40</v>
      </c>
    </row>
    <row r="1121" spans="1:48" x14ac:dyDescent="0.55000000000000004">
      <c r="A1121" s="2" t="s">
        <v>10873</v>
      </c>
      <c r="B1121" s="4" t="s">
        <v>15874</v>
      </c>
      <c r="C1121" s="2" t="s">
        <v>10874</v>
      </c>
      <c r="D1121" s="2" t="s">
        <v>10875</v>
      </c>
      <c r="E1121" s="2" t="s">
        <v>10878</v>
      </c>
      <c r="F1121" s="2" t="s">
        <v>10808</v>
      </c>
      <c r="G1121" s="2" t="s">
        <v>44</v>
      </c>
      <c r="H1121" s="2" t="s">
        <v>10865</v>
      </c>
      <c r="I1121" s="2">
        <f>VLOOKUP(K1121,Coordinates!A:C,2,FALSE)</f>
        <v>40.749015999999997</v>
      </c>
      <c r="J1121" s="2">
        <f>VLOOKUP(K1121,Coordinates!A:C,3,FALSE)</f>
        <v>-73.860647</v>
      </c>
      <c r="K1121" s="2" t="s">
        <v>16752</v>
      </c>
      <c r="L1121" s="2" t="s">
        <v>10876</v>
      </c>
      <c r="M1121" s="2" t="s">
        <v>56</v>
      </c>
      <c r="N1121" s="2" t="s">
        <v>41</v>
      </c>
      <c r="O1121" s="2" t="s">
        <v>47</v>
      </c>
      <c r="P1121" s="2" t="s">
        <v>804</v>
      </c>
      <c r="Q1121" s="2" t="s">
        <v>50</v>
      </c>
      <c r="R1121" s="2" t="s">
        <v>239</v>
      </c>
      <c r="S1121" s="2" t="s">
        <v>43</v>
      </c>
      <c r="T1121" s="2" t="s">
        <v>10877</v>
      </c>
      <c r="U1121" s="2" t="s">
        <v>10878</v>
      </c>
      <c r="V1121" s="2" t="s">
        <v>10808</v>
      </c>
      <c r="W1121" s="2" t="s">
        <v>44</v>
      </c>
      <c r="X1121" s="2" t="s">
        <v>10865</v>
      </c>
      <c r="Y1121" s="2" t="s">
        <v>10879</v>
      </c>
      <c r="Z1121" s="2" t="s">
        <v>10880</v>
      </c>
      <c r="AA1121" s="2" t="s">
        <v>10812</v>
      </c>
      <c r="AB1121" s="2" t="s">
        <v>9717</v>
      </c>
      <c r="AC1121" s="2" t="s">
        <v>10881</v>
      </c>
      <c r="AD1121" s="2" t="s">
        <v>10882</v>
      </c>
      <c r="AE1121" s="2" t="s">
        <v>10883</v>
      </c>
      <c r="AF1121" s="2" t="s">
        <v>49</v>
      </c>
      <c r="AG1121" s="2" t="s">
        <v>10884</v>
      </c>
      <c r="AH1121" s="2" t="s">
        <v>10885</v>
      </c>
      <c r="AI1121" s="2" t="s">
        <v>10819</v>
      </c>
      <c r="AJ1121" s="2" t="s">
        <v>10819</v>
      </c>
      <c r="AK1121" s="2" t="s">
        <v>10820</v>
      </c>
      <c r="AL1121" s="2" t="s">
        <v>10821</v>
      </c>
      <c r="AM1121" s="2" t="s">
        <v>10822</v>
      </c>
      <c r="AN1121" s="2" t="s">
        <v>10820</v>
      </c>
      <c r="AO1121" s="2" t="s">
        <v>10822</v>
      </c>
      <c r="AP1121" s="2" t="s">
        <v>10823</v>
      </c>
      <c r="AQ1121" s="2" t="s">
        <v>10824</v>
      </c>
      <c r="AR1121" s="2" t="s">
        <v>78</v>
      </c>
      <c r="AS1121" s="2" t="s">
        <v>10825</v>
      </c>
      <c r="AT1121" s="2" t="s">
        <v>40</v>
      </c>
      <c r="AU1121" s="2" t="s">
        <v>40</v>
      </c>
      <c r="AV1121" s="2" t="s">
        <v>40</v>
      </c>
    </row>
    <row r="1122" spans="1:48" x14ac:dyDescent="0.55000000000000004">
      <c r="A1122" s="2" t="s">
        <v>10886</v>
      </c>
      <c r="B1122" s="4" t="s">
        <v>15874</v>
      </c>
      <c r="C1122" s="2" t="s">
        <v>10887</v>
      </c>
      <c r="D1122" s="2" t="s">
        <v>10888</v>
      </c>
      <c r="E1122" s="2" t="s">
        <v>10890</v>
      </c>
      <c r="F1122" s="2" t="s">
        <v>10808</v>
      </c>
      <c r="G1122" s="2" t="s">
        <v>44</v>
      </c>
      <c r="H1122" s="2" t="s">
        <v>10865</v>
      </c>
      <c r="I1122" s="2">
        <f>VLOOKUP(K1122,Coordinates!A:C,2,FALSE)</f>
        <v>40.748899999999999</v>
      </c>
      <c r="J1122" s="2">
        <f>VLOOKUP(K1122,Coordinates!A:C,3,FALSE)</f>
        <v>-73.867356000000001</v>
      </c>
      <c r="K1122" s="2" t="s">
        <v>16753</v>
      </c>
      <c r="L1122" s="2" t="s">
        <v>10889</v>
      </c>
      <c r="M1122" s="2" t="s">
        <v>56</v>
      </c>
      <c r="N1122" s="2" t="s">
        <v>41</v>
      </c>
      <c r="O1122" s="2" t="s">
        <v>47</v>
      </c>
      <c r="P1122" s="2" t="s">
        <v>804</v>
      </c>
      <c r="Q1122" s="2" t="s">
        <v>50</v>
      </c>
      <c r="R1122" s="2" t="s">
        <v>2091</v>
      </c>
      <c r="S1122" s="2" t="s">
        <v>43</v>
      </c>
      <c r="T1122" s="2" t="s">
        <v>10887</v>
      </c>
      <c r="U1122" s="2" t="s">
        <v>10890</v>
      </c>
      <c r="V1122" s="2" t="s">
        <v>10808</v>
      </c>
      <c r="W1122" s="2" t="s">
        <v>44</v>
      </c>
      <c r="X1122" s="2" t="s">
        <v>10865</v>
      </c>
      <c r="Y1122" s="2" t="s">
        <v>10891</v>
      </c>
      <c r="Z1122" s="2" t="s">
        <v>4892</v>
      </c>
      <c r="AA1122" s="2" t="s">
        <v>10812</v>
      </c>
      <c r="AB1122" s="2" t="s">
        <v>9717</v>
      </c>
      <c r="AC1122" s="2" t="s">
        <v>10881</v>
      </c>
      <c r="AD1122" s="2" t="s">
        <v>10882</v>
      </c>
      <c r="AE1122" s="2" t="s">
        <v>10892</v>
      </c>
      <c r="AF1122" s="2" t="s">
        <v>49</v>
      </c>
      <c r="AG1122" s="2" t="s">
        <v>10893</v>
      </c>
      <c r="AH1122" s="2" t="s">
        <v>10894</v>
      </c>
      <c r="AI1122" s="2" t="s">
        <v>10819</v>
      </c>
      <c r="AJ1122" s="2" t="s">
        <v>10819</v>
      </c>
      <c r="AK1122" s="2" t="s">
        <v>10820</v>
      </c>
      <c r="AL1122" s="2" t="s">
        <v>10821</v>
      </c>
      <c r="AM1122" s="2" t="s">
        <v>10822</v>
      </c>
      <c r="AN1122" s="2" t="s">
        <v>10820</v>
      </c>
      <c r="AO1122" s="2" t="s">
        <v>10822</v>
      </c>
      <c r="AP1122" s="2" t="s">
        <v>10823</v>
      </c>
      <c r="AQ1122" s="2" t="s">
        <v>10824</v>
      </c>
      <c r="AR1122" s="2" t="s">
        <v>78</v>
      </c>
      <c r="AS1122" s="2" t="s">
        <v>10825</v>
      </c>
      <c r="AT1122" s="2" t="s">
        <v>40</v>
      </c>
      <c r="AU1122" s="2" t="s">
        <v>40</v>
      </c>
      <c r="AV1122" s="2" t="s">
        <v>40</v>
      </c>
    </row>
    <row r="1123" spans="1:48" x14ac:dyDescent="0.55000000000000004">
      <c r="A1123" s="2" t="s">
        <v>10895</v>
      </c>
      <c r="B1123" s="4" t="s">
        <v>15874</v>
      </c>
      <c r="C1123" s="2" t="s">
        <v>10896</v>
      </c>
      <c r="D1123" s="2" t="s">
        <v>10897</v>
      </c>
      <c r="E1123" s="2" t="s">
        <v>10899</v>
      </c>
      <c r="F1123" s="2" t="s">
        <v>10808</v>
      </c>
      <c r="G1123" s="2" t="s">
        <v>44</v>
      </c>
      <c r="H1123" s="2" t="s">
        <v>10865</v>
      </c>
      <c r="I1123" s="2">
        <f>VLOOKUP(K1123,Coordinates!A:C,2,FALSE)</f>
        <v>40.747112000000001</v>
      </c>
      <c r="J1123" s="2">
        <f>VLOOKUP(K1123,Coordinates!A:C,3,FALSE)</f>
        <v>-73.854174</v>
      </c>
      <c r="K1123" s="2" t="s">
        <v>16754</v>
      </c>
      <c r="L1123" s="2" t="s">
        <v>10898</v>
      </c>
      <c r="M1123" s="2" t="s">
        <v>56</v>
      </c>
      <c r="N1123" s="2" t="s">
        <v>41</v>
      </c>
      <c r="O1123" s="2" t="s">
        <v>1716</v>
      </c>
      <c r="P1123" s="2" t="s">
        <v>1717</v>
      </c>
      <c r="Q1123" s="2" t="s">
        <v>1718</v>
      </c>
      <c r="R1123" s="2" t="s">
        <v>1170</v>
      </c>
      <c r="S1123" s="2" t="s">
        <v>43</v>
      </c>
      <c r="T1123" s="2" t="s">
        <v>10896</v>
      </c>
      <c r="U1123" s="2" t="s">
        <v>10899</v>
      </c>
      <c r="V1123" s="2" t="s">
        <v>10808</v>
      </c>
      <c r="W1123" s="2" t="s">
        <v>44</v>
      </c>
      <c r="X1123" s="2" t="s">
        <v>10865</v>
      </c>
      <c r="Y1123" s="2" t="s">
        <v>10900</v>
      </c>
      <c r="Z1123" s="2" t="s">
        <v>4682</v>
      </c>
      <c r="AA1123" s="2" t="s">
        <v>10812</v>
      </c>
      <c r="AB1123" s="2" t="s">
        <v>9717</v>
      </c>
      <c r="AC1123" s="2" t="s">
        <v>10868</v>
      </c>
      <c r="AD1123" s="2" t="s">
        <v>10869</v>
      </c>
      <c r="AE1123" s="2" t="s">
        <v>10901</v>
      </c>
      <c r="AF1123" s="2" t="s">
        <v>49</v>
      </c>
      <c r="AG1123" s="2" t="s">
        <v>10902</v>
      </c>
      <c r="AH1123" s="2" t="s">
        <v>10903</v>
      </c>
      <c r="AI1123" s="2" t="s">
        <v>10819</v>
      </c>
      <c r="AJ1123" s="2" t="s">
        <v>10819</v>
      </c>
      <c r="AK1123" s="2" t="s">
        <v>10820</v>
      </c>
      <c r="AL1123" s="2" t="s">
        <v>10821</v>
      </c>
      <c r="AM1123" s="2" t="s">
        <v>10822</v>
      </c>
      <c r="AN1123" s="2" t="s">
        <v>10820</v>
      </c>
      <c r="AO1123" s="2" t="s">
        <v>10822</v>
      </c>
      <c r="AP1123" s="2" t="s">
        <v>10823</v>
      </c>
      <c r="AQ1123" s="2" t="s">
        <v>10824</v>
      </c>
      <c r="AR1123" s="2" t="s">
        <v>78</v>
      </c>
      <c r="AS1123" s="2" t="s">
        <v>10825</v>
      </c>
      <c r="AT1123" s="2" t="s">
        <v>40</v>
      </c>
      <c r="AU1123" s="2" t="s">
        <v>40</v>
      </c>
      <c r="AV1123" s="2" t="s">
        <v>40</v>
      </c>
    </row>
    <row r="1124" spans="1:48" x14ac:dyDescent="0.55000000000000004">
      <c r="A1124" s="2" t="s">
        <v>10904</v>
      </c>
      <c r="B1124" s="4" t="s">
        <v>15874</v>
      </c>
      <c r="C1124" s="2" t="s">
        <v>10905</v>
      </c>
      <c r="D1124" s="2" t="s">
        <v>10906</v>
      </c>
      <c r="E1124" s="2" t="s">
        <v>10908</v>
      </c>
      <c r="F1124" s="2" t="s">
        <v>10808</v>
      </c>
      <c r="G1124" s="2" t="s">
        <v>44</v>
      </c>
      <c r="H1124" s="2" t="s">
        <v>10909</v>
      </c>
      <c r="I1124" s="2">
        <f>VLOOKUP(K1124,Coordinates!A:C,2,FALSE)</f>
        <v>40.719517000000003</v>
      </c>
      <c r="J1124" s="2">
        <f>VLOOKUP(K1124,Coordinates!A:C,3,FALSE)</f>
        <v>-73.875033999999999</v>
      </c>
      <c r="K1124" s="2" t="s">
        <v>16755</v>
      </c>
      <c r="L1124" s="2" t="s">
        <v>10907</v>
      </c>
      <c r="M1124" s="2" t="s">
        <v>56</v>
      </c>
      <c r="N1124" s="2" t="s">
        <v>41</v>
      </c>
      <c r="O1124" s="2" t="s">
        <v>113</v>
      </c>
      <c r="P1124" s="2" t="s">
        <v>846</v>
      </c>
      <c r="Q1124" s="2" t="s">
        <v>847</v>
      </c>
      <c r="R1124" s="2" t="s">
        <v>4879</v>
      </c>
      <c r="S1124" s="2" t="s">
        <v>43</v>
      </c>
      <c r="T1124" s="2" t="s">
        <v>10905</v>
      </c>
      <c r="U1124" s="2" t="s">
        <v>10908</v>
      </c>
      <c r="V1124" s="2" t="s">
        <v>10808</v>
      </c>
      <c r="W1124" s="2" t="s">
        <v>44</v>
      </c>
      <c r="X1124" s="2" t="s">
        <v>10909</v>
      </c>
      <c r="Y1124" s="2" t="s">
        <v>10910</v>
      </c>
      <c r="Z1124" s="2" t="s">
        <v>10911</v>
      </c>
      <c r="AA1124" s="2" t="s">
        <v>10912</v>
      </c>
      <c r="AB1124" s="2" t="s">
        <v>10913</v>
      </c>
      <c r="AC1124" s="2" t="s">
        <v>10914</v>
      </c>
      <c r="AD1124" s="2" t="s">
        <v>10915</v>
      </c>
      <c r="AE1124" s="2" t="s">
        <v>10916</v>
      </c>
      <c r="AF1124" s="2" t="s">
        <v>49</v>
      </c>
      <c r="AG1124" s="2" t="s">
        <v>10917</v>
      </c>
      <c r="AH1124" s="2" t="s">
        <v>10918</v>
      </c>
      <c r="AI1124" s="2" t="s">
        <v>10819</v>
      </c>
      <c r="AJ1124" s="2" t="s">
        <v>10819</v>
      </c>
      <c r="AK1124" s="2" t="s">
        <v>10820</v>
      </c>
      <c r="AL1124" s="2" t="s">
        <v>10821</v>
      </c>
      <c r="AM1124" s="2" t="s">
        <v>10822</v>
      </c>
      <c r="AN1124" s="2" t="s">
        <v>10820</v>
      </c>
      <c r="AO1124" s="2" t="s">
        <v>10822</v>
      </c>
      <c r="AP1124" s="2" t="s">
        <v>10823</v>
      </c>
      <c r="AQ1124" s="2" t="s">
        <v>10824</v>
      </c>
      <c r="AR1124" s="2" t="s">
        <v>78</v>
      </c>
      <c r="AS1124" s="2" t="s">
        <v>10825</v>
      </c>
      <c r="AT1124" s="2" t="s">
        <v>40</v>
      </c>
      <c r="AU1124" s="2" t="s">
        <v>40</v>
      </c>
      <c r="AV1124" s="2" t="s">
        <v>40</v>
      </c>
    </row>
    <row r="1125" spans="1:48" x14ac:dyDescent="0.55000000000000004">
      <c r="A1125" s="2" t="s">
        <v>10919</v>
      </c>
      <c r="B1125" s="4" t="s">
        <v>15874</v>
      </c>
      <c r="C1125" s="2" t="s">
        <v>10920</v>
      </c>
      <c r="D1125" s="2" t="s">
        <v>10921</v>
      </c>
      <c r="E1125" s="2" t="s">
        <v>10923</v>
      </c>
      <c r="F1125" s="2" t="s">
        <v>10808</v>
      </c>
      <c r="G1125" s="2" t="s">
        <v>44</v>
      </c>
      <c r="H1125" s="2" t="s">
        <v>10924</v>
      </c>
      <c r="I1125" s="2" t="e">
        <f>VLOOKUP(K1125,Coordinates!A:C,2,FALSE)</f>
        <v>#N/A</v>
      </c>
      <c r="J1125" s="2" t="e">
        <f>VLOOKUP(K1125,Coordinates!A:C,3,FALSE)</f>
        <v>#N/A</v>
      </c>
      <c r="K1125" s="2" t="s">
        <v>16756</v>
      </c>
      <c r="L1125" s="2" t="s">
        <v>10922</v>
      </c>
      <c r="M1125" s="2" t="s">
        <v>56</v>
      </c>
      <c r="N1125" s="2" t="s">
        <v>41</v>
      </c>
      <c r="O1125" s="2" t="s">
        <v>47</v>
      </c>
      <c r="P1125" s="2" t="s">
        <v>2595</v>
      </c>
      <c r="Q1125" s="2" t="s">
        <v>4196</v>
      </c>
      <c r="R1125" s="2" t="s">
        <v>1170</v>
      </c>
      <c r="S1125" s="2" t="s">
        <v>43</v>
      </c>
      <c r="T1125" s="2" t="s">
        <v>10920</v>
      </c>
      <c r="U1125" s="2" t="s">
        <v>10923</v>
      </c>
      <c r="V1125" s="2" t="s">
        <v>10808</v>
      </c>
      <c r="W1125" s="2" t="s">
        <v>44</v>
      </c>
      <c r="X1125" s="2" t="s">
        <v>10924</v>
      </c>
      <c r="Y1125" s="2" t="s">
        <v>10925</v>
      </c>
      <c r="Z1125" s="2" t="s">
        <v>10926</v>
      </c>
      <c r="AA1125" s="2" t="s">
        <v>10912</v>
      </c>
      <c r="AB1125" s="2" t="s">
        <v>10913</v>
      </c>
      <c r="AC1125" s="2" t="s">
        <v>10927</v>
      </c>
      <c r="AD1125" s="2" t="s">
        <v>10928</v>
      </c>
      <c r="AE1125" s="2" t="s">
        <v>10929</v>
      </c>
      <c r="AF1125" s="2" t="s">
        <v>49</v>
      </c>
      <c r="AG1125" s="2" t="s">
        <v>10930</v>
      </c>
      <c r="AH1125" s="2" t="s">
        <v>10931</v>
      </c>
      <c r="AI1125" s="2" t="s">
        <v>10819</v>
      </c>
      <c r="AJ1125" s="2" t="s">
        <v>10819</v>
      </c>
      <c r="AK1125" s="2" t="s">
        <v>10820</v>
      </c>
      <c r="AL1125" s="2" t="s">
        <v>10821</v>
      </c>
      <c r="AM1125" s="2" t="s">
        <v>10822</v>
      </c>
      <c r="AN1125" s="2" t="s">
        <v>10820</v>
      </c>
      <c r="AO1125" s="2" t="s">
        <v>10822</v>
      </c>
      <c r="AP1125" s="2" t="s">
        <v>10823</v>
      </c>
      <c r="AQ1125" s="2" t="s">
        <v>10824</v>
      </c>
      <c r="AR1125" s="2" t="s">
        <v>78</v>
      </c>
      <c r="AS1125" s="2" t="s">
        <v>10825</v>
      </c>
      <c r="AT1125" s="2" t="s">
        <v>40</v>
      </c>
      <c r="AU1125" s="2" t="s">
        <v>40</v>
      </c>
      <c r="AV1125" s="2" t="s">
        <v>40</v>
      </c>
    </row>
    <row r="1126" spans="1:48" x14ac:dyDescent="0.55000000000000004">
      <c r="A1126" s="2" t="s">
        <v>10932</v>
      </c>
      <c r="B1126" s="4" t="s">
        <v>15874</v>
      </c>
      <c r="C1126" s="2" t="s">
        <v>10933</v>
      </c>
      <c r="D1126" s="2" t="s">
        <v>10934</v>
      </c>
      <c r="E1126" s="2" t="s">
        <v>10936</v>
      </c>
      <c r="F1126" s="2" t="s">
        <v>10808</v>
      </c>
      <c r="G1126" s="2" t="s">
        <v>44</v>
      </c>
      <c r="H1126" s="2" t="s">
        <v>10865</v>
      </c>
      <c r="I1126" s="2">
        <f>VLOOKUP(K1126,Coordinates!A:C,2,FALSE)</f>
        <v>40.741897999999999</v>
      </c>
      <c r="J1126" s="2">
        <f>VLOOKUP(K1126,Coordinates!A:C,3,FALSE)</f>
        <v>-73.862764999999996</v>
      </c>
      <c r="K1126" s="2" t="s">
        <v>16757</v>
      </c>
      <c r="L1126" s="2" t="s">
        <v>10935</v>
      </c>
      <c r="M1126" s="2" t="s">
        <v>56</v>
      </c>
      <c r="N1126" s="2" t="s">
        <v>41</v>
      </c>
      <c r="O1126" s="2" t="s">
        <v>228</v>
      </c>
      <c r="P1126" s="2" t="s">
        <v>229</v>
      </c>
      <c r="Q1126" s="2" t="s">
        <v>230</v>
      </c>
      <c r="R1126" s="2" t="s">
        <v>638</v>
      </c>
      <c r="S1126" s="2" t="s">
        <v>43</v>
      </c>
      <c r="T1126" s="2" t="s">
        <v>10933</v>
      </c>
      <c r="U1126" s="2" t="s">
        <v>10936</v>
      </c>
      <c r="V1126" s="2" t="s">
        <v>10808</v>
      </c>
      <c r="W1126" s="2" t="s">
        <v>44</v>
      </c>
      <c r="X1126" s="2" t="s">
        <v>10865</v>
      </c>
      <c r="Y1126" s="2" t="s">
        <v>10937</v>
      </c>
      <c r="Z1126" s="2" t="s">
        <v>10938</v>
      </c>
      <c r="AA1126" s="2" t="s">
        <v>10812</v>
      </c>
      <c r="AB1126" s="2" t="s">
        <v>9717</v>
      </c>
      <c r="AC1126" s="2" t="s">
        <v>10868</v>
      </c>
      <c r="AD1126" s="2" t="s">
        <v>10869</v>
      </c>
      <c r="AE1126" s="2" t="s">
        <v>10939</v>
      </c>
      <c r="AF1126" s="2" t="s">
        <v>49</v>
      </c>
      <c r="AG1126" s="2" t="s">
        <v>10940</v>
      </c>
      <c r="AH1126" s="2" t="s">
        <v>10941</v>
      </c>
      <c r="AI1126" s="2" t="s">
        <v>10819</v>
      </c>
      <c r="AJ1126" s="2" t="s">
        <v>10819</v>
      </c>
      <c r="AK1126" s="2" t="s">
        <v>10820</v>
      </c>
      <c r="AL1126" s="2" t="s">
        <v>10821</v>
      </c>
      <c r="AM1126" s="2" t="s">
        <v>10822</v>
      </c>
      <c r="AN1126" s="2" t="s">
        <v>10820</v>
      </c>
      <c r="AO1126" s="2" t="s">
        <v>10822</v>
      </c>
      <c r="AP1126" s="2" t="s">
        <v>10823</v>
      </c>
      <c r="AQ1126" s="2" t="s">
        <v>10824</v>
      </c>
      <c r="AR1126" s="2" t="s">
        <v>78</v>
      </c>
      <c r="AS1126" s="2" t="s">
        <v>10825</v>
      </c>
      <c r="AT1126" s="2" t="s">
        <v>40</v>
      </c>
      <c r="AU1126" s="2" t="s">
        <v>40</v>
      </c>
      <c r="AV1126" s="2" t="s">
        <v>40</v>
      </c>
    </row>
    <row r="1127" spans="1:48" x14ac:dyDescent="0.55000000000000004">
      <c r="A1127" s="2" t="s">
        <v>10942</v>
      </c>
      <c r="B1127" s="4" t="s">
        <v>15874</v>
      </c>
      <c r="C1127" s="2" t="s">
        <v>10943</v>
      </c>
      <c r="D1127" s="2" t="s">
        <v>10944</v>
      </c>
      <c r="E1127" s="2" t="s">
        <v>10946</v>
      </c>
      <c r="F1127" s="2" t="s">
        <v>10808</v>
      </c>
      <c r="G1127" s="2" t="s">
        <v>44</v>
      </c>
      <c r="H1127" s="2" t="s">
        <v>10947</v>
      </c>
      <c r="I1127" s="2">
        <f>VLOOKUP(K1127,Coordinates!A:C,2,FALSE)</f>
        <v>40.696857999999999</v>
      </c>
      <c r="J1127" s="2">
        <f>VLOOKUP(K1127,Coordinates!A:C,3,FALSE)</f>
        <v>-73.897388000000007</v>
      </c>
      <c r="K1127" s="2" t="s">
        <v>16758</v>
      </c>
      <c r="L1127" s="2" t="s">
        <v>10945</v>
      </c>
      <c r="M1127" s="2" t="s">
        <v>56</v>
      </c>
      <c r="N1127" s="2" t="s">
        <v>41</v>
      </c>
      <c r="O1127" s="2" t="s">
        <v>47</v>
      </c>
      <c r="P1127" s="2" t="s">
        <v>57</v>
      </c>
      <c r="Q1127" s="2" t="s">
        <v>58</v>
      </c>
      <c r="R1127" s="2" t="s">
        <v>517</v>
      </c>
      <c r="S1127" s="2" t="s">
        <v>43</v>
      </c>
      <c r="T1127" s="2" t="s">
        <v>10943</v>
      </c>
      <c r="U1127" s="2" t="s">
        <v>10946</v>
      </c>
      <c r="V1127" s="2" t="s">
        <v>10808</v>
      </c>
      <c r="W1127" s="2" t="s">
        <v>44</v>
      </c>
      <c r="X1127" s="2" t="s">
        <v>10947</v>
      </c>
      <c r="Y1127" s="2" t="s">
        <v>10948</v>
      </c>
      <c r="Z1127" s="2" t="s">
        <v>10949</v>
      </c>
      <c r="AA1127" s="2" t="s">
        <v>10912</v>
      </c>
      <c r="AB1127" s="2" t="s">
        <v>10913</v>
      </c>
      <c r="AC1127" s="2" t="s">
        <v>10950</v>
      </c>
      <c r="AD1127" s="2" t="s">
        <v>10951</v>
      </c>
      <c r="AE1127" s="2" t="s">
        <v>10952</v>
      </c>
      <c r="AF1127" s="2" t="s">
        <v>49</v>
      </c>
      <c r="AG1127" s="2" t="s">
        <v>10953</v>
      </c>
      <c r="AH1127" s="2" t="s">
        <v>10954</v>
      </c>
      <c r="AI1127" s="2" t="s">
        <v>10819</v>
      </c>
      <c r="AJ1127" s="2" t="s">
        <v>10819</v>
      </c>
      <c r="AK1127" s="2" t="s">
        <v>10820</v>
      </c>
      <c r="AL1127" s="2" t="s">
        <v>10821</v>
      </c>
      <c r="AM1127" s="2" t="s">
        <v>10822</v>
      </c>
      <c r="AN1127" s="2" t="s">
        <v>10820</v>
      </c>
      <c r="AO1127" s="2" t="s">
        <v>10822</v>
      </c>
      <c r="AP1127" s="2" t="s">
        <v>10823</v>
      </c>
      <c r="AQ1127" s="2" t="s">
        <v>10824</v>
      </c>
      <c r="AR1127" s="2" t="s">
        <v>78</v>
      </c>
      <c r="AS1127" s="2" t="s">
        <v>10825</v>
      </c>
      <c r="AT1127" s="2" t="s">
        <v>40</v>
      </c>
      <c r="AU1127" s="2" t="s">
        <v>40</v>
      </c>
      <c r="AV1127" s="2" t="s">
        <v>40</v>
      </c>
    </row>
    <row r="1128" spans="1:48" x14ac:dyDescent="0.55000000000000004">
      <c r="A1128" s="2" t="s">
        <v>10955</v>
      </c>
      <c r="B1128" s="4" t="s">
        <v>15873</v>
      </c>
      <c r="C1128" s="2" t="s">
        <v>10956</v>
      </c>
      <c r="D1128" s="2" t="s">
        <v>10957</v>
      </c>
      <c r="E1128" s="2" t="s">
        <v>10959</v>
      </c>
      <c r="F1128" s="2" t="s">
        <v>10808</v>
      </c>
      <c r="G1128" s="2" t="s">
        <v>44</v>
      </c>
      <c r="H1128" s="2" t="s">
        <v>10947</v>
      </c>
      <c r="I1128" s="2">
        <f>VLOOKUP(K1128,Coordinates!A:C,2,FALSE)</f>
        <v>40.711497999999999</v>
      </c>
      <c r="J1128" s="2">
        <f>VLOOKUP(K1128,Coordinates!A:C,3,FALSE)</f>
        <v>-73.905069999999995</v>
      </c>
      <c r="K1128" s="2" t="s">
        <v>16759</v>
      </c>
      <c r="L1128" s="2" t="s">
        <v>10958</v>
      </c>
      <c r="M1128" s="2" t="s">
        <v>56</v>
      </c>
      <c r="N1128" s="2" t="s">
        <v>41</v>
      </c>
      <c r="O1128" s="2" t="s">
        <v>47</v>
      </c>
      <c r="P1128" s="2" t="s">
        <v>57</v>
      </c>
      <c r="Q1128" s="2" t="s">
        <v>50</v>
      </c>
      <c r="R1128" s="2" t="s">
        <v>3170</v>
      </c>
      <c r="S1128" s="2" t="s">
        <v>43</v>
      </c>
      <c r="T1128" s="2" t="s">
        <v>10956</v>
      </c>
      <c r="U1128" s="2" t="s">
        <v>10959</v>
      </c>
      <c r="V1128" s="2" t="s">
        <v>10808</v>
      </c>
      <c r="W1128" s="2" t="s">
        <v>44</v>
      </c>
      <c r="X1128" s="2" t="s">
        <v>10947</v>
      </c>
      <c r="Y1128" s="2" t="s">
        <v>10960</v>
      </c>
      <c r="Z1128" s="2" t="s">
        <v>10961</v>
      </c>
      <c r="AA1128" s="2" t="s">
        <v>10912</v>
      </c>
      <c r="AB1128" s="2" t="s">
        <v>10913</v>
      </c>
      <c r="AC1128" s="2" t="s">
        <v>10950</v>
      </c>
      <c r="AD1128" s="2" t="s">
        <v>10951</v>
      </c>
      <c r="AE1128" s="2" t="s">
        <v>10962</v>
      </c>
      <c r="AF1128" s="2" t="s">
        <v>331</v>
      </c>
      <c r="AG1128" s="2" t="s">
        <v>10963</v>
      </c>
      <c r="AH1128" s="2" t="s">
        <v>10964</v>
      </c>
      <c r="AI1128" s="2" t="s">
        <v>10819</v>
      </c>
      <c r="AJ1128" s="2" t="s">
        <v>10819</v>
      </c>
      <c r="AK1128" s="2" t="s">
        <v>10820</v>
      </c>
      <c r="AL1128" s="2" t="s">
        <v>10821</v>
      </c>
      <c r="AM1128" s="2" t="s">
        <v>10822</v>
      </c>
      <c r="AN1128" s="2" t="s">
        <v>10820</v>
      </c>
      <c r="AO1128" s="2" t="s">
        <v>10822</v>
      </c>
      <c r="AP1128" s="2" t="s">
        <v>10823</v>
      </c>
      <c r="AQ1128" s="2" t="s">
        <v>10824</v>
      </c>
      <c r="AR1128" s="2" t="s">
        <v>78</v>
      </c>
      <c r="AS1128" s="2" t="s">
        <v>10825</v>
      </c>
      <c r="AT1128" s="2" t="s">
        <v>40</v>
      </c>
      <c r="AU1128" s="2" t="s">
        <v>40</v>
      </c>
      <c r="AV1128" s="2" t="s">
        <v>40</v>
      </c>
    </row>
    <row r="1129" spans="1:48" x14ac:dyDescent="0.55000000000000004">
      <c r="A1129" s="2" t="s">
        <v>10965</v>
      </c>
      <c r="B1129" s="4" t="s">
        <v>15874</v>
      </c>
      <c r="C1129" s="2" t="s">
        <v>10966</v>
      </c>
      <c r="D1129" s="2" t="s">
        <v>10967</v>
      </c>
      <c r="E1129" s="2" t="s">
        <v>10969</v>
      </c>
      <c r="F1129" s="2" t="s">
        <v>10808</v>
      </c>
      <c r="G1129" s="2" t="s">
        <v>44</v>
      </c>
      <c r="H1129" s="2" t="s">
        <v>10924</v>
      </c>
      <c r="I1129" s="2" t="e">
        <f>VLOOKUP(K1129,Coordinates!A:C,2,FALSE)</f>
        <v>#N/A</v>
      </c>
      <c r="J1129" s="2" t="e">
        <f>VLOOKUP(K1129,Coordinates!A:C,3,FALSE)</f>
        <v>#N/A</v>
      </c>
      <c r="K1129" s="2" t="s">
        <v>16760</v>
      </c>
      <c r="L1129" s="2" t="s">
        <v>10968</v>
      </c>
      <c r="M1129" s="2" t="s">
        <v>56</v>
      </c>
      <c r="N1129" s="2" t="s">
        <v>41</v>
      </c>
      <c r="O1129" s="2" t="s">
        <v>228</v>
      </c>
      <c r="P1129" s="2" t="s">
        <v>229</v>
      </c>
      <c r="Q1129" s="2" t="s">
        <v>230</v>
      </c>
      <c r="R1129" s="2" t="s">
        <v>5578</v>
      </c>
      <c r="S1129" s="2" t="s">
        <v>43</v>
      </c>
      <c r="T1129" s="2" t="s">
        <v>10966</v>
      </c>
      <c r="U1129" s="2" t="s">
        <v>10969</v>
      </c>
      <c r="V1129" s="2" t="s">
        <v>10808</v>
      </c>
      <c r="W1129" s="2" t="s">
        <v>44</v>
      </c>
      <c r="X1129" s="2" t="s">
        <v>10924</v>
      </c>
      <c r="Y1129" s="2" t="s">
        <v>10970</v>
      </c>
      <c r="Z1129" s="2" t="s">
        <v>10926</v>
      </c>
      <c r="AA1129" s="2" t="s">
        <v>10912</v>
      </c>
      <c r="AB1129" s="2" t="s">
        <v>10913</v>
      </c>
      <c r="AC1129" s="2" t="s">
        <v>10927</v>
      </c>
      <c r="AD1129" s="2" t="s">
        <v>10928</v>
      </c>
      <c r="AE1129" s="2" t="s">
        <v>10971</v>
      </c>
      <c r="AF1129" s="2" t="s">
        <v>49</v>
      </c>
      <c r="AG1129" s="2" t="s">
        <v>10972</v>
      </c>
      <c r="AH1129" s="2" t="s">
        <v>10973</v>
      </c>
      <c r="AI1129" s="2" t="s">
        <v>10819</v>
      </c>
      <c r="AJ1129" s="2" t="s">
        <v>10819</v>
      </c>
      <c r="AK1129" s="2" t="s">
        <v>10820</v>
      </c>
      <c r="AL1129" s="2" t="s">
        <v>10821</v>
      </c>
      <c r="AM1129" s="2" t="s">
        <v>10822</v>
      </c>
      <c r="AN1129" s="2" t="s">
        <v>10820</v>
      </c>
      <c r="AO1129" s="2" t="s">
        <v>10822</v>
      </c>
      <c r="AP1129" s="2" t="s">
        <v>10823</v>
      </c>
      <c r="AQ1129" s="2" t="s">
        <v>10824</v>
      </c>
      <c r="AR1129" s="2" t="s">
        <v>78</v>
      </c>
      <c r="AS1129" s="2" t="s">
        <v>10825</v>
      </c>
      <c r="AT1129" s="2" t="s">
        <v>40</v>
      </c>
      <c r="AU1129" s="2" t="s">
        <v>40</v>
      </c>
      <c r="AV1129" s="2" t="s">
        <v>40</v>
      </c>
    </row>
    <row r="1130" spans="1:48" x14ac:dyDescent="0.55000000000000004">
      <c r="A1130" s="2" t="s">
        <v>10974</v>
      </c>
      <c r="B1130" s="4" t="s">
        <v>15874</v>
      </c>
      <c r="C1130" s="2" t="s">
        <v>10975</v>
      </c>
      <c r="D1130" s="2" t="s">
        <v>10976</v>
      </c>
      <c r="E1130" s="2" t="s">
        <v>10980</v>
      </c>
      <c r="F1130" s="2" t="s">
        <v>10808</v>
      </c>
      <c r="G1130" s="2" t="s">
        <v>44</v>
      </c>
      <c r="H1130" s="2" t="s">
        <v>10947</v>
      </c>
      <c r="I1130" s="2">
        <f>VLOOKUP(K1130,Coordinates!A:C,2,FALSE)</f>
        <v>40.699083999999999</v>
      </c>
      <c r="J1130" s="2">
        <f>VLOOKUP(K1130,Coordinates!A:C,3,FALSE)</f>
        <v>-73.902141</v>
      </c>
      <c r="K1130" s="2" t="s">
        <v>16761</v>
      </c>
      <c r="L1130" s="2" t="s">
        <v>10977</v>
      </c>
      <c r="M1130" s="2" t="s">
        <v>56</v>
      </c>
      <c r="N1130" s="2" t="s">
        <v>41</v>
      </c>
      <c r="O1130" s="2" t="s">
        <v>228</v>
      </c>
      <c r="P1130" s="2" t="s">
        <v>229</v>
      </c>
      <c r="Q1130" s="2" t="s">
        <v>230</v>
      </c>
      <c r="R1130" s="2" t="s">
        <v>10978</v>
      </c>
      <c r="S1130" s="2" t="s">
        <v>43</v>
      </c>
      <c r="T1130" s="2" t="s">
        <v>10979</v>
      </c>
      <c r="U1130" s="2" t="s">
        <v>10980</v>
      </c>
      <c r="V1130" s="2" t="s">
        <v>10808</v>
      </c>
      <c r="W1130" s="2" t="s">
        <v>44</v>
      </c>
      <c r="X1130" s="2" t="s">
        <v>10947</v>
      </c>
      <c r="Y1130" s="2" t="s">
        <v>10981</v>
      </c>
      <c r="Z1130" s="2" t="s">
        <v>10982</v>
      </c>
      <c r="AA1130" s="2" t="s">
        <v>10912</v>
      </c>
      <c r="AB1130" s="2" t="s">
        <v>6951</v>
      </c>
      <c r="AC1130" s="2" t="s">
        <v>10950</v>
      </c>
      <c r="AD1130" s="2" t="s">
        <v>10951</v>
      </c>
      <c r="AE1130" s="2" t="s">
        <v>10983</v>
      </c>
      <c r="AF1130" s="2" t="s">
        <v>49</v>
      </c>
      <c r="AG1130" s="2" t="s">
        <v>10984</v>
      </c>
      <c r="AH1130" s="2" t="s">
        <v>10985</v>
      </c>
      <c r="AI1130" s="2" t="s">
        <v>10819</v>
      </c>
      <c r="AJ1130" s="2" t="s">
        <v>10819</v>
      </c>
      <c r="AK1130" s="2" t="s">
        <v>10820</v>
      </c>
      <c r="AL1130" s="2" t="s">
        <v>10821</v>
      </c>
      <c r="AM1130" s="2" t="s">
        <v>10822</v>
      </c>
      <c r="AN1130" s="2" t="s">
        <v>10820</v>
      </c>
      <c r="AO1130" s="2" t="s">
        <v>10822</v>
      </c>
      <c r="AP1130" s="2" t="s">
        <v>10823</v>
      </c>
      <c r="AQ1130" s="2" t="s">
        <v>10824</v>
      </c>
      <c r="AR1130" s="2" t="s">
        <v>78</v>
      </c>
      <c r="AS1130" s="2" t="s">
        <v>10825</v>
      </c>
      <c r="AT1130" s="2" t="s">
        <v>40</v>
      </c>
      <c r="AU1130" s="2" t="s">
        <v>40</v>
      </c>
      <c r="AV1130" s="2" t="s">
        <v>40</v>
      </c>
    </row>
    <row r="1131" spans="1:48" x14ac:dyDescent="0.55000000000000004">
      <c r="A1131" s="2" t="s">
        <v>10986</v>
      </c>
      <c r="B1131" s="4" t="s">
        <v>15874</v>
      </c>
      <c r="C1131" s="2" t="s">
        <v>10987</v>
      </c>
      <c r="D1131" s="2" t="s">
        <v>10988</v>
      </c>
      <c r="E1131" s="2" t="s">
        <v>10990</v>
      </c>
      <c r="F1131" s="2" t="s">
        <v>10808</v>
      </c>
      <c r="G1131" s="2" t="s">
        <v>44</v>
      </c>
      <c r="H1131" s="2" t="s">
        <v>10947</v>
      </c>
      <c r="I1131" s="2">
        <f>VLOOKUP(K1131,Coordinates!A:C,2,FALSE)</f>
        <v>40.703851999999998</v>
      </c>
      <c r="J1131" s="2">
        <f>VLOOKUP(K1131,Coordinates!A:C,3,FALSE)</f>
        <v>-73.911939000000004</v>
      </c>
      <c r="K1131" s="2" t="s">
        <v>16762</v>
      </c>
      <c r="L1131" s="2" t="s">
        <v>10989</v>
      </c>
      <c r="M1131" s="2" t="s">
        <v>56</v>
      </c>
      <c r="N1131" s="2" t="s">
        <v>41</v>
      </c>
      <c r="O1131" s="2" t="s">
        <v>47</v>
      </c>
      <c r="P1131" s="2" t="s">
        <v>57</v>
      </c>
      <c r="Q1131" s="2" t="s">
        <v>50</v>
      </c>
      <c r="R1131" s="2" t="s">
        <v>59</v>
      </c>
      <c r="S1131" s="2" t="s">
        <v>43</v>
      </c>
      <c r="T1131" s="2" t="s">
        <v>10987</v>
      </c>
      <c r="U1131" s="2" t="s">
        <v>10990</v>
      </c>
      <c r="V1131" s="2" t="s">
        <v>10808</v>
      </c>
      <c r="W1131" s="2" t="s">
        <v>44</v>
      </c>
      <c r="X1131" s="2" t="s">
        <v>10947</v>
      </c>
      <c r="Y1131" s="2" t="s">
        <v>10991</v>
      </c>
      <c r="Z1131" s="2" t="s">
        <v>10992</v>
      </c>
      <c r="AA1131" s="2" t="s">
        <v>10912</v>
      </c>
      <c r="AB1131" s="2" t="s">
        <v>6951</v>
      </c>
      <c r="AC1131" s="2" t="s">
        <v>10950</v>
      </c>
      <c r="AD1131" s="2" t="s">
        <v>10951</v>
      </c>
      <c r="AE1131" s="2" t="s">
        <v>10993</v>
      </c>
      <c r="AF1131" s="2" t="s">
        <v>49</v>
      </c>
      <c r="AG1131" s="2" t="s">
        <v>10994</v>
      </c>
      <c r="AH1131" s="2" t="s">
        <v>10995</v>
      </c>
      <c r="AI1131" s="2" t="s">
        <v>10819</v>
      </c>
      <c r="AJ1131" s="2" t="s">
        <v>10819</v>
      </c>
      <c r="AK1131" s="2" t="s">
        <v>10820</v>
      </c>
      <c r="AL1131" s="2" t="s">
        <v>10821</v>
      </c>
      <c r="AM1131" s="2" t="s">
        <v>10822</v>
      </c>
      <c r="AN1131" s="2" t="s">
        <v>10820</v>
      </c>
      <c r="AO1131" s="2" t="s">
        <v>10822</v>
      </c>
      <c r="AP1131" s="2" t="s">
        <v>10823</v>
      </c>
      <c r="AQ1131" s="2" t="s">
        <v>10824</v>
      </c>
      <c r="AR1131" s="2" t="s">
        <v>78</v>
      </c>
      <c r="AS1131" s="2" t="s">
        <v>10825</v>
      </c>
      <c r="AT1131" s="2" t="s">
        <v>40</v>
      </c>
      <c r="AU1131" s="2" t="s">
        <v>40</v>
      </c>
      <c r="AV1131" s="2" t="s">
        <v>40</v>
      </c>
    </row>
    <row r="1132" spans="1:48" x14ac:dyDescent="0.55000000000000004">
      <c r="A1132" s="2" t="s">
        <v>10996</v>
      </c>
      <c r="B1132" s="4" t="s">
        <v>15874</v>
      </c>
      <c r="C1132" s="2" t="s">
        <v>10997</v>
      </c>
      <c r="D1132" s="2" t="s">
        <v>10998</v>
      </c>
      <c r="E1132" s="2" t="s">
        <v>11000</v>
      </c>
      <c r="F1132" s="2" t="s">
        <v>10808</v>
      </c>
      <c r="G1132" s="2" t="s">
        <v>44</v>
      </c>
      <c r="H1132" s="2" t="s">
        <v>10909</v>
      </c>
      <c r="I1132" s="2" t="e">
        <f>VLOOKUP(K1132,Coordinates!A:C,2,FALSE)</f>
        <v>#N/A</v>
      </c>
      <c r="J1132" s="2" t="e">
        <f>VLOOKUP(K1132,Coordinates!A:C,3,FALSE)</f>
        <v>#N/A</v>
      </c>
      <c r="K1132" s="2" t="s">
        <v>16763</v>
      </c>
      <c r="L1132" s="2" t="s">
        <v>10999</v>
      </c>
      <c r="M1132" s="2" t="s">
        <v>56</v>
      </c>
      <c r="N1132" s="2" t="s">
        <v>41</v>
      </c>
      <c r="O1132" s="2" t="s">
        <v>113</v>
      </c>
      <c r="P1132" s="2" t="s">
        <v>114</v>
      </c>
      <c r="Q1132" s="2" t="s">
        <v>115</v>
      </c>
      <c r="R1132" s="2" t="s">
        <v>3170</v>
      </c>
      <c r="S1132" s="2" t="s">
        <v>43</v>
      </c>
      <c r="T1132" s="2" t="s">
        <v>10997</v>
      </c>
      <c r="U1132" s="2" t="s">
        <v>11000</v>
      </c>
      <c r="V1132" s="2" t="s">
        <v>10808</v>
      </c>
      <c r="W1132" s="2" t="s">
        <v>44</v>
      </c>
      <c r="X1132" s="2" t="s">
        <v>10909</v>
      </c>
      <c r="Y1132" s="2" t="s">
        <v>11001</v>
      </c>
      <c r="Z1132" s="2" t="s">
        <v>11002</v>
      </c>
      <c r="AA1132" s="2" t="s">
        <v>10912</v>
      </c>
      <c r="AB1132" s="2" t="s">
        <v>10913</v>
      </c>
      <c r="AC1132" s="2" t="s">
        <v>10914</v>
      </c>
      <c r="AD1132" s="2" t="s">
        <v>10915</v>
      </c>
      <c r="AE1132" s="2" t="s">
        <v>11003</v>
      </c>
      <c r="AF1132" s="2" t="s">
        <v>49</v>
      </c>
      <c r="AG1132" s="2" t="s">
        <v>11004</v>
      </c>
      <c r="AH1132" s="2" t="s">
        <v>11005</v>
      </c>
      <c r="AI1132" s="2" t="s">
        <v>10819</v>
      </c>
      <c r="AJ1132" s="2" t="s">
        <v>10819</v>
      </c>
      <c r="AK1132" s="2" t="s">
        <v>10820</v>
      </c>
      <c r="AL1132" s="2" t="s">
        <v>10821</v>
      </c>
      <c r="AM1132" s="2" t="s">
        <v>10822</v>
      </c>
      <c r="AN1132" s="2" t="s">
        <v>10820</v>
      </c>
      <c r="AO1132" s="2" t="s">
        <v>10822</v>
      </c>
      <c r="AP1132" s="2" t="s">
        <v>10823</v>
      </c>
      <c r="AQ1132" s="2" t="s">
        <v>10824</v>
      </c>
      <c r="AR1132" s="2" t="s">
        <v>78</v>
      </c>
      <c r="AS1132" s="2" t="s">
        <v>10825</v>
      </c>
      <c r="AT1132" s="2" t="s">
        <v>40</v>
      </c>
      <c r="AU1132" s="2" t="s">
        <v>40</v>
      </c>
      <c r="AV1132" s="2" t="s">
        <v>40</v>
      </c>
    </row>
    <row r="1133" spans="1:48" x14ac:dyDescent="0.55000000000000004">
      <c r="A1133" s="2" t="s">
        <v>11006</v>
      </c>
      <c r="B1133" s="4" t="s">
        <v>15874</v>
      </c>
      <c r="C1133" s="2" t="s">
        <v>11007</v>
      </c>
      <c r="D1133" s="2" t="s">
        <v>11008</v>
      </c>
      <c r="E1133" s="2" t="s">
        <v>11010</v>
      </c>
      <c r="F1133" s="2" t="s">
        <v>10808</v>
      </c>
      <c r="G1133" s="2" t="s">
        <v>44</v>
      </c>
      <c r="H1133" s="2" t="s">
        <v>10947</v>
      </c>
      <c r="I1133" s="2">
        <f>VLOOKUP(K1133,Coordinates!A:C,2,FALSE)</f>
        <v>40.703992</v>
      </c>
      <c r="J1133" s="2">
        <f>VLOOKUP(K1133,Coordinates!A:C,3,FALSE)</f>
        <v>-73.896321</v>
      </c>
      <c r="K1133" s="2" t="s">
        <v>16764</v>
      </c>
      <c r="L1133" s="2" t="s">
        <v>11009</v>
      </c>
      <c r="M1133" s="2" t="s">
        <v>56</v>
      </c>
      <c r="N1133" s="2" t="s">
        <v>41</v>
      </c>
      <c r="O1133" s="2" t="s">
        <v>47</v>
      </c>
      <c r="P1133" s="2" t="s">
        <v>57</v>
      </c>
      <c r="Q1133" s="2" t="s">
        <v>58</v>
      </c>
      <c r="R1133" s="2" t="s">
        <v>517</v>
      </c>
      <c r="S1133" s="2" t="s">
        <v>43</v>
      </c>
      <c r="T1133" s="2" t="s">
        <v>11007</v>
      </c>
      <c r="U1133" s="2" t="s">
        <v>11010</v>
      </c>
      <c r="V1133" s="2" t="s">
        <v>10808</v>
      </c>
      <c r="W1133" s="2" t="s">
        <v>44</v>
      </c>
      <c r="X1133" s="2" t="s">
        <v>10947</v>
      </c>
      <c r="Y1133" s="2" t="s">
        <v>11011</v>
      </c>
      <c r="Z1133" s="2" t="s">
        <v>11012</v>
      </c>
      <c r="AA1133" s="2" t="s">
        <v>10912</v>
      </c>
      <c r="AB1133" s="2" t="s">
        <v>10913</v>
      </c>
      <c r="AC1133" s="2" t="s">
        <v>10950</v>
      </c>
      <c r="AD1133" s="2" t="s">
        <v>10951</v>
      </c>
      <c r="AE1133" s="2" t="s">
        <v>11013</v>
      </c>
      <c r="AF1133" s="2" t="s">
        <v>49</v>
      </c>
      <c r="AG1133" s="2" t="s">
        <v>11014</v>
      </c>
      <c r="AH1133" s="2" t="s">
        <v>11015</v>
      </c>
      <c r="AI1133" s="2" t="s">
        <v>10819</v>
      </c>
      <c r="AJ1133" s="2" t="s">
        <v>10819</v>
      </c>
      <c r="AK1133" s="2" t="s">
        <v>10820</v>
      </c>
      <c r="AL1133" s="2" t="s">
        <v>10821</v>
      </c>
      <c r="AM1133" s="2" t="s">
        <v>10822</v>
      </c>
      <c r="AN1133" s="2" t="s">
        <v>10820</v>
      </c>
      <c r="AO1133" s="2" t="s">
        <v>10822</v>
      </c>
      <c r="AP1133" s="2" t="s">
        <v>10823</v>
      </c>
      <c r="AQ1133" s="2" t="s">
        <v>10824</v>
      </c>
      <c r="AR1133" s="2" t="s">
        <v>78</v>
      </c>
      <c r="AS1133" s="2" t="s">
        <v>10825</v>
      </c>
      <c r="AT1133" s="2" t="s">
        <v>40</v>
      </c>
      <c r="AU1133" s="2" t="s">
        <v>40</v>
      </c>
      <c r="AV1133" s="2" t="s">
        <v>40</v>
      </c>
    </row>
    <row r="1134" spans="1:48" x14ac:dyDescent="0.55000000000000004">
      <c r="A1134" s="2" t="s">
        <v>11016</v>
      </c>
      <c r="B1134" s="4" t="s">
        <v>15874</v>
      </c>
      <c r="C1134" s="2" t="s">
        <v>11017</v>
      </c>
      <c r="D1134" s="2" t="s">
        <v>11018</v>
      </c>
      <c r="E1134" s="2" t="s">
        <v>11020</v>
      </c>
      <c r="F1134" s="2" t="s">
        <v>10808</v>
      </c>
      <c r="G1134" s="2" t="s">
        <v>44</v>
      </c>
      <c r="H1134" s="2" t="s">
        <v>10809</v>
      </c>
      <c r="I1134" s="2">
        <f>VLOOKUP(K1134,Coordinates!A:C,2,FALSE)</f>
        <v>40.745941999999999</v>
      </c>
      <c r="J1134" s="2">
        <f>VLOOKUP(K1134,Coordinates!A:C,3,FALSE)</f>
        <v>-73.879622999999995</v>
      </c>
      <c r="K1134" s="2" t="s">
        <v>16765</v>
      </c>
      <c r="L1134" s="2" t="s">
        <v>11019</v>
      </c>
      <c r="M1134" s="2" t="s">
        <v>56</v>
      </c>
      <c r="N1134" s="2" t="s">
        <v>41</v>
      </c>
      <c r="O1134" s="2" t="s">
        <v>47</v>
      </c>
      <c r="P1134" s="2" t="s">
        <v>804</v>
      </c>
      <c r="Q1134" s="2" t="s">
        <v>50</v>
      </c>
      <c r="R1134" s="2" t="s">
        <v>517</v>
      </c>
      <c r="S1134" s="2" t="s">
        <v>43</v>
      </c>
      <c r="T1134" s="2" t="s">
        <v>11017</v>
      </c>
      <c r="U1134" s="2" t="s">
        <v>11020</v>
      </c>
      <c r="V1134" s="2" t="s">
        <v>10808</v>
      </c>
      <c r="W1134" s="2" t="s">
        <v>44</v>
      </c>
      <c r="X1134" s="2" t="s">
        <v>10809</v>
      </c>
      <c r="Y1134" s="2" t="s">
        <v>11021</v>
      </c>
      <c r="Z1134" s="2" t="s">
        <v>2696</v>
      </c>
      <c r="AA1134" s="2" t="s">
        <v>10812</v>
      </c>
      <c r="AB1134" s="2" t="s">
        <v>10813</v>
      </c>
      <c r="AC1134" s="2" t="s">
        <v>10855</v>
      </c>
      <c r="AD1134" s="2" t="s">
        <v>10856</v>
      </c>
      <c r="AE1134" s="2" t="s">
        <v>11022</v>
      </c>
      <c r="AF1134" s="2" t="s">
        <v>49</v>
      </c>
      <c r="AG1134" s="2" t="s">
        <v>11023</v>
      </c>
      <c r="AH1134" s="2" t="s">
        <v>11024</v>
      </c>
      <c r="AI1134" s="2" t="s">
        <v>10819</v>
      </c>
      <c r="AJ1134" s="2" t="s">
        <v>10819</v>
      </c>
      <c r="AK1134" s="2" t="s">
        <v>10820</v>
      </c>
      <c r="AL1134" s="2" t="s">
        <v>10821</v>
      </c>
      <c r="AM1134" s="2" t="s">
        <v>10822</v>
      </c>
      <c r="AN1134" s="2" t="s">
        <v>10820</v>
      </c>
      <c r="AO1134" s="2" t="s">
        <v>10822</v>
      </c>
      <c r="AP1134" s="2" t="s">
        <v>10823</v>
      </c>
      <c r="AQ1134" s="2" t="s">
        <v>10824</v>
      </c>
      <c r="AR1134" s="2" t="s">
        <v>78</v>
      </c>
      <c r="AS1134" s="2" t="s">
        <v>10825</v>
      </c>
      <c r="AT1134" s="2" t="s">
        <v>40</v>
      </c>
      <c r="AU1134" s="2" t="s">
        <v>40</v>
      </c>
      <c r="AV1134" s="2" t="s">
        <v>40</v>
      </c>
    </row>
    <row r="1135" spans="1:48" x14ac:dyDescent="0.55000000000000004">
      <c r="A1135" s="2" t="s">
        <v>11025</v>
      </c>
      <c r="B1135" s="4" t="s">
        <v>15874</v>
      </c>
      <c r="C1135" s="2" t="s">
        <v>11026</v>
      </c>
      <c r="D1135" s="2" t="s">
        <v>11027</v>
      </c>
      <c r="E1135" s="2" t="s">
        <v>11029</v>
      </c>
      <c r="F1135" s="2" t="s">
        <v>10808</v>
      </c>
      <c r="G1135" s="2" t="s">
        <v>44</v>
      </c>
      <c r="H1135" s="2" t="s">
        <v>10947</v>
      </c>
      <c r="I1135" s="2" t="e">
        <f>VLOOKUP(K1135,Coordinates!A:C,2,FALSE)</f>
        <v>#N/A</v>
      </c>
      <c r="J1135" s="2" t="e">
        <f>VLOOKUP(K1135,Coordinates!A:C,3,FALSE)</f>
        <v>#N/A</v>
      </c>
      <c r="K1135" s="2" t="s">
        <v>16766</v>
      </c>
      <c r="L1135" s="2" t="s">
        <v>11028</v>
      </c>
      <c r="M1135" s="2" t="s">
        <v>56</v>
      </c>
      <c r="N1135" s="2" t="s">
        <v>41</v>
      </c>
      <c r="O1135" s="2" t="s">
        <v>47</v>
      </c>
      <c r="P1135" s="2" t="s">
        <v>57</v>
      </c>
      <c r="Q1135" s="2" t="s">
        <v>50</v>
      </c>
      <c r="R1135" s="2" t="s">
        <v>4828</v>
      </c>
      <c r="S1135" s="2" t="s">
        <v>43</v>
      </c>
      <c r="T1135" s="2" t="s">
        <v>11026</v>
      </c>
      <c r="U1135" s="2" t="s">
        <v>11029</v>
      </c>
      <c r="V1135" s="2" t="s">
        <v>10808</v>
      </c>
      <c r="W1135" s="2" t="s">
        <v>44</v>
      </c>
      <c r="X1135" s="2" t="s">
        <v>10947</v>
      </c>
      <c r="Y1135" s="2" t="s">
        <v>11030</v>
      </c>
      <c r="Z1135" s="2" t="s">
        <v>11031</v>
      </c>
      <c r="AA1135" s="2" t="s">
        <v>10912</v>
      </c>
      <c r="AB1135" s="2" t="s">
        <v>10913</v>
      </c>
      <c r="AC1135" s="2" t="s">
        <v>11032</v>
      </c>
      <c r="AD1135" s="2" t="s">
        <v>11033</v>
      </c>
      <c r="AE1135" s="2" t="s">
        <v>11034</v>
      </c>
      <c r="AF1135" s="2" t="s">
        <v>49</v>
      </c>
      <c r="AG1135" s="2" t="s">
        <v>11035</v>
      </c>
      <c r="AH1135" s="2" t="s">
        <v>11036</v>
      </c>
      <c r="AI1135" s="2" t="s">
        <v>10819</v>
      </c>
      <c r="AJ1135" s="2" t="s">
        <v>10819</v>
      </c>
      <c r="AK1135" s="2" t="s">
        <v>10820</v>
      </c>
      <c r="AL1135" s="2" t="s">
        <v>10821</v>
      </c>
      <c r="AM1135" s="2" t="s">
        <v>10822</v>
      </c>
      <c r="AN1135" s="2" t="s">
        <v>10820</v>
      </c>
      <c r="AO1135" s="2" t="s">
        <v>10822</v>
      </c>
      <c r="AP1135" s="2" t="s">
        <v>10823</v>
      </c>
      <c r="AQ1135" s="2" t="s">
        <v>10824</v>
      </c>
      <c r="AR1135" s="2" t="s">
        <v>78</v>
      </c>
      <c r="AS1135" s="2" t="s">
        <v>10825</v>
      </c>
      <c r="AT1135" s="2" t="s">
        <v>40</v>
      </c>
      <c r="AU1135" s="2" t="s">
        <v>40</v>
      </c>
      <c r="AV1135" s="2" t="s">
        <v>40</v>
      </c>
    </row>
    <row r="1136" spans="1:48" x14ac:dyDescent="0.55000000000000004">
      <c r="A1136" s="2" t="s">
        <v>11037</v>
      </c>
      <c r="B1136" s="4" t="s">
        <v>15874</v>
      </c>
      <c r="C1136" s="2" t="s">
        <v>11038</v>
      </c>
      <c r="D1136" s="2" t="s">
        <v>11039</v>
      </c>
      <c r="E1136" s="2" t="s">
        <v>11042</v>
      </c>
      <c r="F1136" s="2" t="s">
        <v>10808</v>
      </c>
      <c r="G1136" s="2" t="s">
        <v>44</v>
      </c>
      <c r="H1136" s="2" t="s">
        <v>10947</v>
      </c>
      <c r="I1136" s="2" t="e">
        <f>VLOOKUP(K1136,Coordinates!A:C,2,FALSE)</f>
        <v>#N/A</v>
      </c>
      <c r="J1136" s="2" t="e">
        <f>VLOOKUP(K1136,Coordinates!A:C,3,FALSE)</f>
        <v>#N/A</v>
      </c>
      <c r="K1136" s="2" t="s">
        <v>16767</v>
      </c>
      <c r="L1136" s="2" t="s">
        <v>11040</v>
      </c>
      <c r="M1136" s="2" t="s">
        <v>56</v>
      </c>
      <c r="N1136" s="2" t="s">
        <v>41</v>
      </c>
      <c r="O1136" s="2" t="s">
        <v>228</v>
      </c>
      <c r="P1136" s="2" t="s">
        <v>229</v>
      </c>
      <c r="Q1136" s="2" t="s">
        <v>230</v>
      </c>
      <c r="R1136" s="2" t="s">
        <v>11041</v>
      </c>
      <c r="S1136" s="2" t="s">
        <v>43</v>
      </c>
      <c r="T1136" s="2" t="s">
        <v>11038</v>
      </c>
      <c r="U1136" s="2" t="s">
        <v>11042</v>
      </c>
      <c r="V1136" s="2" t="s">
        <v>10808</v>
      </c>
      <c r="W1136" s="2" t="s">
        <v>44</v>
      </c>
      <c r="X1136" s="2" t="s">
        <v>10947</v>
      </c>
      <c r="Y1136" s="2" t="s">
        <v>11043</v>
      </c>
      <c r="Z1136" s="2" t="s">
        <v>11044</v>
      </c>
      <c r="AA1136" s="2" t="s">
        <v>10912</v>
      </c>
      <c r="AB1136" s="2" t="s">
        <v>10913</v>
      </c>
      <c r="AC1136" s="2" t="s">
        <v>10950</v>
      </c>
      <c r="AD1136" s="2" t="s">
        <v>10951</v>
      </c>
      <c r="AE1136" s="2" t="s">
        <v>11045</v>
      </c>
      <c r="AF1136" s="2" t="s">
        <v>49</v>
      </c>
      <c r="AG1136" s="2" t="s">
        <v>11046</v>
      </c>
      <c r="AH1136" s="2" t="s">
        <v>11047</v>
      </c>
      <c r="AI1136" s="2" t="s">
        <v>10819</v>
      </c>
      <c r="AJ1136" s="2" t="s">
        <v>10819</v>
      </c>
      <c r="AK1136" s="2" t="s">
        <v>10820</v>
      </c>
      <c r="AL1136" s="2" t="s">
        <v>10821</v>
      </c>
      <c r="AM1136" s="2" t="s">
        <v>10822</v>
      </c>
      <c r="AN1136" s="2" t="s">
        <v>10820</v>
      </c>
      <c r="AO1136" s="2" t="s">
        <v>10822</v>
      </c>
      <c r="AP1136" s="2" t="s">
        <v>10823</v>
      </c>
      <c r="AQ1136" s="2" t="s">
        <v>10824</v>
      </c>
      <c r="AR1136" s="2" t="s">
        <v>78</v>
      </c>
      <c r="AS1136" s="2" t="s">
        <v>10825</v>
      </c>
      <c r="AT1136" s="2" t="s">
        <v>40</v>
      </c>
      <c r="AU1136" s="2" t="s">
        <v>40</v>
      </c>
      <c r="AV1136" s="2" t="s">
        <v>40</v>
      </c>
    </row>
    <row r="1137" spans="1:48" x14ac:dyDescent="0.55000000000000004">
      <c r="A1137" s="2" t="s">
        <v>11048</v>
      </c>
      <c r="B1137" s="4" t="s">
        <v>15874</v>
      </c>
      <c r="C1137" s="2" t="s">
        <v>11049</v>
      </c>
      <c r="D1137" s="2" t="s">
        <v>11050</v>
      </c>
      <c r="E1137" s="2" t="s">
        <v>11052</v>
      </c>
      <c r="F1137" s="2" t="s">
        <v>10808</v>
      </c>
      <c r="G1137" s="2" t="s">
        <v>44</v>
      </c>
      <c r="H1137" s="2" t="s">
        <v>10809</v>
      </c>
      <c r="I1137" s="2">
        <f>VLOOKUP(K1137,Coordinates!A:C,2,FALSE)</f>
        <v>40.733274000000002</v>
      </c>
      <c r="J1137" s="2">
        <f>VLOOKUP(K1137,Coordinates!A:C,3,FALSE)</f>
        <v>-73.877955</v>
      </c>
      <c r="K1137" s="2" t="s">
        <v>16768</v>
      </c>
      <c r="L1137" s="2" t="s">
        <v>11051</v>
      </c>
      <c r="M1137" s="2" t="s">
        <v>56</v>
      </c>
      <c r="N1137" s="2" t="s">
        <v>41</v>
      </c>
      <c r="O1137" s="2" t="s">
        <v>113</v>
      </c>
      <c r="P1137" s="2" t="s">
        <v>114</v>
      </c>
      <c r="Q1137" s="2" t="s">
        <v>847</v>
      </c>
      <c r="R1137" s="2" t="s">
        <v>2826</v>
      </c>
      <c r="S1137" s="2" t="s">
        <v>43</v>
      </c>
      <c r="T1137" s="2" t="s">
        <v>11049</v>
      </c>
      <c r="U1137" s="2" t="s">
        <v>11052</v>
      </c>
      <c r="V1137" s="2" t="s">
        <v>10808</v>
      </c>
      <c r="W1137" s="2" t="s">
        <v>44</v>
      </c>
      <c r="X1137" s="2" t="s">
        <v>10809</v>
      </c>
      <c r="Y1137" s="2" t="s">
        <v>11053</v>
      </c>
      <c r="Z1137" s="2" t="s">
        <v>11054</v>
      </c>
      <c r="AA1137" s="2" t="s">
        <v>10812</v>
      </c>
      <c r="AB1137" s="2" t="s">
        <v>10813</v>
      </c>
      <c r="AC1137" s="2" t="s">
        <v>10814</v>
      </c>
      <c r="AD1137" s="2" t="s">
        <v>10815</v>
      </c>
      <c r="AE1137" s="2" t="s">
        <v>11055</v>
      </c>
      <c r="AF1137" s="2" t="s">
        <v>49</v>
      </c>
      <c r="AG1137" s="2" t="s">
        <v>11056</v>
      </c>
      <c r="AH1137" s="2" t="s">
        <v>11057</v>
      </c>
      <c r="AI1137" s="2" t="s">
        <v>10819</v>
      </c>
      <c r="AJ1137" s="2" t="s">
        <v>10819</v>
      </c>
      <c r="AK1137" s="2" t="s">
        <v>10820</v>
      </c>
      <c r="AL1137" s="2" t="s">
        <v>10821</v>
      </c>
      <c r="AM1137" s="2" t="s">
        <v>10822</v>
      </c>
      <c r="AN1137" s="2" t="s">
        <v>10820</v>
      </c>
      <c r="AO1137" s="2" t="s">
        <v>10822</v>
      </c>
      <c r="AP1137" s="2" t="s">
        <v>10823</v>
      </c>
      <c r="AQ1137" s="2" t="s">
        <v>10824</v>
      </c>
      <c r="AR1137" s="2" t="s">
        <v>78</v>
      </c>
      <c r="AS1137" s="2" t="s">
        <v>10825</v>
      </c>
      <c r="AT1137" s="2" t="s">
        <v>40</v>
      </c>
      <c r="AU1137" s="2" t="s">
        <v>40</v>
      </c>
      <c r="AV1137" s="2" t="s">
        <v>40</v>
      </c>
    </row>
    <row r="1138" spans="1:48" x14ac:dyDescent="0.55000000000000004">
      <c r="A1138" s="2" t="s">
        <v>11058</v>
      </c>
      <c r="B1138" s="4" t="s">
        <v>15874</v>
      </c>
      <c r="C1138" s="2" t="s">
        <v>11059</v>
      </c>
      <c r="D1138" s="2" t="s">
        <v>11060</v>
      </c>
      <c r="E1138" s="2" t="s">
        <v>11063</v>
      </c>
      <c r="F1138" s="2" t="s">
        <v>10808</v>
      </c>
      <c r="G1138" s="2" t="s">
        <v>44</v>
      </c>
      <c r="H1138" s="2" t="s">
        <v>10865</v>
      </c>
      <c r="I1138" s="2">
        <f>VLOOKUP(K1138,Coordinates!A:C,2,FALSE)</f>
        <v>40.745576999999997</v>
      </c>
      <c r="J1138" s="2">
        <f>VLOOKUP(K1138,Coordinates!A:C,3,FALSE)</f>
        <v>-73.866358000000005</v>
      </c>
      <c r="K1138" s="2" t="s">
        <v>16769</v>
      </c>
      <c r="L1138" s="2" t="s">
        <v>11061</v>
      </c>
      <c r="M1138" s="2" t="s">
        <v>56</v>
      </c>
      <c r="N1138" s="2" t="s">
        <v>41</v>
      </c>
      <c r="O1138" s="2" t="s">
        <v>47</v>
      </c>
      <c r="P1138" s="2" t="s">
        <v>804</v>
      </c>
      <c r="Q1138" s="2" t="s">
        <v>50</v>
      </c>
      <c r="R1138" s="2" t="s">
        <v>1016</v>
      </c>
      <c r="S1138" s="2" t="s">
        <v>43</v>
      </c>
      <c r="T1138" s="2" t="s">
        <v>11062</v>
      </c>
      <c r="U1138" s="2" t="s">
        <v>11063</v>
      </c>
      <c r="V1138" s="2" t="s">
        <v>10808</v>
      </c>
      <c r="W1138" s="2" t="s">
        <v>44</v>
      </c>
      <c r="X1138" s="2" t="s">
        <v>10865</v>
      </c>
      <c r="Y1138" s="2" t="s">
        <v>11064</v>
      </c>
      <c r="Z1138" s="2" t="s">
        <v>7948</v>
      </c>
      <c r="AA1138" s="2" t="s">
        <v>10812</v>
      </c>
      <c r="AB1138" s="2" t="s">
        <v>9717</v>
      </c>
      <c r="AC1138" s="2" t="s">
        <v>10881</v>
      </c>
      <c r="AD1138" s="2" t="s">
        <v>10882</v>
      </c>
      <c r="AE1138" s="2" t="s">
        <v>11065</v>
      </c>
      <c r="AF1138" s="2" t="s">
        <v>331</v>
      </c>
      <c r="AG1138" s="2" t="s">
        <v>11066</v>
      </c>
      <c r="AH1138" s="2" t="s">
        <v>11067</v>
      </c>
      <c r="AI1138" s="2" t="s">
        <v>10819</v>
      </c>
      <c r="AJ1138" s="2" t="s">
        <v>10819</v>
      </c>
      <c r="AK1138" s="2" t="s">
        <v>10820</v>
      </c>
      <c r="AL1138" s="2" t="s">
        <v>10821</v>
      </c>
      <c r="AM1138" s="2" t="s">
        <v>10822</v>
      </c>
      <c r="AN1138" s="2" t="s">
        <v>10820</v>
      </c>
      <c r="AO1138" s="2" t="s">
        <v>10822</v>
      </c>
      <c r="AP1138" s="2" t="s">
        <v>10823</v>
      </c>
      <c r="AQ1138" s="2" t="s">
        <v>10824</v>
      </c>
      <c r="AR1138" s="2" t="s">
        <v>78</v>
      </c>
      <c r="AS1138" s="2" t="s">
        <v>10825</v>
      </c>
      <c r="AT1138" s="2" t="s">
        <v>40</v>
      </c>
      <c r="AU1138" s="2" t="s">
        <v>40</v>
      </c>
      <c r="AV1138" s="2" t="s">
        <v>40</v>
      </c>
    </row>
    <row r="1139" spans="1:48" x14ac:dyDescent="0.55000000000000004">
      <c r="A1139" s="2" t="s">
        <v>11068</v>
      </c>
      <c r="B1139" s="4" t="s">
        <v>15874</v>
      </c>
      <c r="C1139" s="2" t="s">
        <v>11069</v>
      </c>
      <c r="D1139" s="2" t="s">
        <v>11070</v>
      </c>
      <c r="E1139" s="2" t="s">
        <v>11072</v>
      </c>
      <c r="F1139" s="2" t="s">
        <v>10808</v>
      </c>
      <c r="G1139" s="2" t="s">
        <v>44</v>
      </c>
      <c r="H1139" s="2" t="s">
        <v>10947</v>
      </c>
      <c r="I1139" s="2" t="e">
        <f>VLOOKUP(K1139,Coordinates!A:C,2,FALSE)</f>
        <v>#N/A</v>
      </c>
      <c r="J1139" s="2" t="e">
        <f>VLOOKUP(K1139,Coordinates!A:C,3,FALSE)</f>
        <v>#N/A</v>
      </c>
      <c r="K1139" s="2" t="s">
        <v>16770</v>
      </c>
      <c r="L1139" s="2" t="s">
        <v>11071</v>
      </c>
      <c r="M1139" s="2" t="s">
        <v>56</v>
      </c>
      <c r="N1139" s="2" t="s">
        <v>41</v>
      </c>
      <c r="O1139" s="2" t="s">
        <v>113</v>
      </c>
      <c r="P1139" s="2" t="s">
        <v>846</v>
      </c>
      <c r="Q1139" s="2" t="s">
        <v>847</v>
      </c>
      <c r="R1139" s="2" t="s">
        <v>2270</v>
      </c>
      <c r="S1139" s="2" t="s">
        <v>43</v>
      </c>
      <c r="T1139" s="2" t="s">
        <v>11069</v>
      </c>
      <c r="U1139" s="2" t="s">
        <v>11072</v>
      </c>
      <c r="V1139" s="2" t="s">
        <v>10808</v>
      </c>
      <c r="W1139" s="2" t="s">
        <v>44</v>
      </c>
      <c r="X1139" s="2" t="s">
        <v>10947</v>
      </c>
      <c r="Y1139" s="2" t="s">
        <v>11073</v>
      </c>
      <c r="Z1139" s="2" t="s">
        <v>11074</v>
      </c>
      <c r="AA1139" s="2" t="s">
        <v>10912</v>
      </c>
      <c r="AB1139" s="2" t="s">
        <v>10913</v>
      </c>
      <c r="AC1139" s="2" t="s">
        <v>11032</v>
      </c>
      <c r="AD1139" s="2" t="s">
        <v>11033</v>
      </c>
      <c r="AE1139" s="2" t="s">
        <v>11075</v>
      </c>
      <c r="AF1139" s="2" t="s">
        <v>49</v>
      </c>
      <c r="AG1139" s="2" t="s">
        <v>11076</v>
      </c>
      <c r="AH1139" s="2" t="s">
        <v>11077</v>
      </c>
      <c r="AI1139" s="2" t="s">
        <v>10819</v>
      </c>
      <c r="AJ1139" s="2" t="s">
        <v>10819</v>
      </c>
      <c r="AK1139" s="2" t="s">
        <v>10820</v>
      </c>
      <c r="AL1139" s="2" t="s">
        <v>10821</v>
      </c>
      <c r="AM1139" s="2" t="s">
        <v>10822</v>
      </c>
      <c r="AN1139" s="2" t="s">
        <v>10820</v>
      </c>
      <c r="AO1139" s="2" t="s">
        <v>10822</v>
      </c>
      <c r="AP1139" s="2" t="s">
        <v>10823</v>
      </c>
      <c r="AQ1139" s="2" t="s">
        <v>10824</v>
      </c>
      <c r="AR1139" s="2" t="s">
        <v>78</v>
      </c>
      <c r="AS1139" s="2" t="s">
        <v>10825</v>
      </c>
      <c r="AT1139" s="2" t="s">
        <v>40</v>
      </c>
      <c r="AU1139" s="2" t="s">
        <v>40</v>
      </c>
      <c r="AV1139" s="2" t="s">
        <v>40</v>
      </c>
    </row>
    <row r="1140" spans="1:48" x14ac:dyDescent="0.55000000000000004">
      <c r="A1140" s="2" t="s">
        <v>11078</v>
      </c>
      <c r="B1140" s="4" t="s">
        <v>15874</v>
      </c>
      <c r="C1140" s="2" t="s">
        <v>11079</v>
      </c>
      <c r="D1140" s="2" t="s">
        <v>11080</v>
      </c>
      <c r="E1140" s="2" t="s">
        <v>11082</v>
      </c>
      <c r="F1140" s="2" t="s">
        <v>10808</v>
      </c>
      <c r="G1140" s="2" t="s">
        <v>44</v>
      </c>
      <c r="H1140" s="2" t="s">
        <v>10947</v>
      </c>
      <c r="I1140" s="2" t="e">
        <f>VLOOKUP(K1140,Coordinates!A:C,2,FALSE)</f>
        <v>#N/A</v>
      </c>
      <c r="J1140" s="2" t="e">
        <f>VLOOKUP(K1140,Coordinates!A:C,3,FALSE)</f>
        <v>#N/A</v>
      </c>
      <c r="K1140" s="2" t="s">
        <v>16771</v>
      </c>
      <c r="L1140" s="2" t="s">
        <v>11081</v>
      </c>
      <c r="M1140" s="2" t="s">
        <v>56</v>
      </c>
      <c r="N1140" s="2" t="s">
        <v>41</v>
      </c>
      <c r="O1140" s="2" t="s">
        <v>113</v>
      </c>
      <c r="P1140" s="2" t="s">
        <v>846</v>
      </c>
      <c r="Q1140" s="2" t="s">
        <v>847</v>
      </c>
      <c r="R1140" s="2" t="s">
        <v>4663</v>
      </c>
      <c r="S1140" s="2" t="s">
        <v>43</v>
      </c>
      <c r="T1140" s="2" t="s">
        <v>11079</v>
      </c>
      <c r="U1140" s="2" t="s">
        <v>11082</v>
      </c>
      <c r="V1140" s="2" t="s">
        <v>10808</v>
      </c>
      <c r="W1140" s="2" t="s">
        <v>44</v>
      </c>
      <c r="X1140" s="2" t="s">
        <v>10947</v>
      </c>
      <c r="Y1140" s="2" t="s">
        <v>11083</v>
      </c>
      <c r="Z1140" s="2" t="s">
        <v>11084</v>
      </c>
      <c r="AA1140" s="2" t="s">
        <v>10912</v>
      </c>
      <c r="AB1140" s="2" t="s">
        <v>10913</v>
      </c>
      <c r="AC1140" s="2" t="s">
        <v>11032</v>
      </c>
      <c r="AD1140" s="2" t="s">
        <v>11033</v>
      </c>
      <c r="AE1140" s="2" t="s">
        <v>11085</v>
      </c>
      <c r="AF1140" s="2" t="s">
        <v>49</v>
      </c>
      <c r="AG1140" s="2" t="s">
        <v>11086</v>
      </c>
      <c r="AH1140" s="2" t="s">
        <v>11087</v>
      </c>
      <c r="AI1140" s="2" t="s">
        <v>10819</v>
      </c>
      <c r="AJ1140" s="2" t="s">
        <v>10819</v>
      </c>
      <c r="AK1140" s="2" t="s">
        <v>10820</v>
      </c>
      <c r="AL1140" s="2" t="s">
        <v>10821</v>
      </c>
      <c r="AM1140" s="2" t="s">
        <v>10822</v>
      </c>
      <c r="AN1140" s="2" t="s">
        <v>10820</v>
      </c>
      <c r="AO1140" s="2" t="s">
        <v>10822</v>
      </c>
      <c r="AP1140" s="2" t="s">
        <v>10823</v>
      </c>
      <c r="AQ1140" s="2" t="s">
        <v>10824</v>
      </c>
      <c r="AR1140" s="2" t="s">
        <v>78</v>
      </c>
      <c r="AS1140" s="2" t="s">
        <v>10825</v>
      </c>
      <c r="AT1140" s="2" t="s">
        <v>40</v>
      </c>
      <c r="AU1140" s="2" t="s">
        <v>40</v>
      </c>
      <c r="AV1140" s="2" t="s">
        <v>40</v>
      </c>
    </row>
    <row r="1141" spans="1:48" x14ac:dyDescent="0.55000000000000004">
      <c r="A1141" s="2" t="s">
        <v>11088</v>
      </c>
      <c r="B1141" s="4" t="s">
        <v>15874</v>
      </c>
      <c r="C1141" s="2" t="s">
        <v>11089</v>
      </c>
      <c r="D1141" s="2" t="s">
        <v>11090</v>
      </c>
      <c r="E1141" s="2" t="s">
        <v>11092</v>
      </c>
      <c r="F1141" s="2" t="s">
        <v>10808</v>
      </c>
      <c r="G1141" s="2" t="s">
        <v>44</v>
      </c>
      <c r="H1141" s="2" t="s">
        <v>10840</v>
      </c>
      <c r="I1141" s="2">
        <f>VLOOKUP(K1141,Coordinates!A:C,2,FALSE)</f>
        <v>40.740845</v>
      </c>
      <c r="J1141" s="2">
        <f>VLOOKUP(K1141,Coordinates!A:C,3,FALSE)</f>
        <v>-73.918673999999996</v>
      </c>
      <c r="K1141" s="2" t="s">
        <v>16772</v>
      </c>
      <c r="L1141" s="2" t="s">
        <v>11091</v>
      </c>
      <c r="M1141" s="2" t="s">
        <v>56</v>
      </c>
      <c r="N1141" s="2" t="s">
        <v>41</v>
      </c>
      <c r="O1141" s="2" t="s">
        <v>228</v>
      </c>
      <c r="P1141" s="2" t="s">
        <v>229</v>
      </c>
      <c r="Q1141" s="2" t="s">
        <v>230</v>
      </c>
      <c r="R1141" s="2" t="s">
        <v>455</v>
      </c>
      <c r="S1141" s="2" t="s">
        <v>43</v>
      </c>
      <c r="T1141" s="2" t="s">
        <v>11089</v>
      </c>
      <c r="U1141" s="2" t="s">
        <v>11092</v>
      </c>
      <c r="V1141" s="2" t="s">
        <v>10808</v>
      </c>
      <c r="W1141" s="2" t="s">
        <v>44</v>
      </c>
      <c r="X1141" s="2" t="s">
        <v>10840</v>
      </c>
      <c r="Y1141" s="2" t="s">
        <v>11093</v>
      </c>
      <c r="Z1141" s="2" t="s">
        <v>6787</v>
      </c>
      <c r="AA1141" s="2" t="s">
        <v>10843</v>
      </c>
      <c r="AB1141" s="2" t="s">
        <v>10844</v>
      </c>
      <c r="AC1141" s="2" t="s">
        <v>11094</v>
      </c>
      <c r="AD1141" s="2" t="s">
        <v>11095</v>
      </c>
      <c r="AE1141" s="2" t="s">
        <v>11096</v>
      </c>
      <c r="AF1141" s="2" t="s">
        <v>49</v>
      </c>
      <c r="AG1141" s="2" t="s">
        <v>11097</v>
      </c>
      <c r="AH1141" s="2" t="s">
        <v>11098</v>
      </c>
      <c r="AI1141" s="2" t="s">
        <v>10819</v>
      </c>
      <c r="AJ1141" s="2" t="s">
        <v>10819</v>
      </c>
      <c r="AK1141" s="2" t="s">
        <v>10820</v>
      </c>
      <c r="AL1141" s="2" t="s">
        <v>10821</v>
      </c>
      <c r="AM1141" s="2" t="s">
        <v>10822</v>
      </c>
      <c r="AN1141" s="2" t="s">
        <v>10820</v>
      </c>
      <c r="AO1141" s="2" t="s">
        <v>10822</v>
      </c>
      <c r="AP1141" s="2" t="s">
        <v>10823</v>
      </c>
      <c r="AQ1141" s="2" t="s">
        <v>10824</v>
      </c>
      <c r="AR1141" s="2" t="s">
        <v>78</v>
      </c>
      <c r="AS1141" s="2" t="s">
        <v>10825</v>
      </c>
      <c r="AT1141" s="2" t="s">
        <v>40</v>
      </c>
      <c r="AU1141" s="2" t="s">
        <v>40</v>
      </c>
      <c r="AV1141" s="2" t="s">
        <v>40</v>
      </c>
    </row>
    <row r="1142" spans="1:48" x14ac:dyDescent="0.55000000000000004">
      <c r="A1142" s="2" t="s">
        <v>11099</v>
      </c>
      <c r="B1142" s="4" t="s">
        <v>15874</v>
      </c>
      <c r="C1142" s="2" t="s">
        <v>11100</v>
      </c>
      <c r="D1142" s="2" t="s">
        <v>11101</v>
      </c>
      <c r="E1142" s="2" t="s">
        <v>11104</v>
      </c>
      <c r="F1142" s="2" t="s">
        <v>10808</v>
      </c>
      <c r="G1142" s="2" t="s">
        <v>44</v>
      </c>
      <c r="H1142" s="2" t="s">
        <v>10909</v>
      </c>
      <c r="I1142" s="2" t="e">
        <f>VLOOKUP(K1142,Coordinates!A:C,2,FALSE)</f>
        <v>#N/A</v>
      </c>
      <c r="J1142" s="2" t="e">
        <f>VLOOKUP(K1142,Coordinates!A:C,3,FALSE)</f>
        <v>#N/A</v>
      </c>
      <c r="K1142" s="2" t="s">
        <v>16773</v>
      </c>
      <c r="L1142" s="2" t="s">
        <v>11102</v>
      </c>
      <c r="M1142" s="2" t="s">
        <v>56</v>
      </c>
      <c r="N1142" s="2" t="s">
        <v>41</v>
      </c>
      <c r="O1142" s="2" t="s">
        <v>113</v>
      </c>
      <c r="P1142" s="2" t="s">
        <v>846</v>
      </c>
      <c r="Q1142" s="2" t="s">
        <v>847</v>
      </c>
      <c r="R1142" s="2" t="s">
        <v>470</v>
      </c>
      <c r="S1142" s="2" t="s">
        <v>43</v>
      </c>
      <c r="T1142" s="2" t="s">
        <v>11103</v>
      </c>
      <c r="U1142" s="2" t="s">
        <v>11104</v>
      </c>
      <c r="V1142" s="2" t="s">
        <v>10808</v>
      </c>
      <c r="W1142" s="2" t="s">
        <v>44</v>
      </c>
      <c r="X1142" s="2" t="s">
        <v>10909</v>
      </c>
      <c r="Y1142" s="2" t="s">
        <v>11105</v>
      </c>
      <c r="Z1142" s="2" t="s">
        <v>11106</v>
      </c>
      <c r="AA1142" s="2" t="s">
        <v>10912</v>
      </c>
      <c r="AB1142" s="2" t="s">
        <v>10913</v>
      </c>
      <c r="AC1142" s="2" t="s">
        <v>10914</v>
      </c>
      <c r="AD1142" s="2" t="s">
        <v>10915</v>
      </c>
      <c r="AE1142" s="2" t="s">
        <v>11107</v>
      </c>
      <c r="AF1142" s="2" t="s">
        <v>49</v>
      </c>
      <c r="AG1142" s="2" t="s">
        <v>11108</v>
      </c>
      <c r="AH1142" s="2" t="s">
        <v>11109</v>
      </c>
      <c r="AI1142" s="2" t="s">
        <v>10819</v>
      </c>
      <c r="AJ1142" s="2" t="s">
        <v>10819</v>
      </c>
      <c r="AK1142" s="2" t="s">
        <v>10820</v>
      </c>
      <c r="AL1142" s="2" t="s">
        <v>10821</v>
      </c>
      <c r="AM1142" s="2" t="s">
        <v>10822</v>
      </c>
      <c r="AN1142" s="2" t="s">
        <v>10820</v>
      </c>
      <c r="AO1142" s="2" t="s">
        <v>10822</v>
      </c>
      <c r="AP1142" s="2" t="s">
        <v>10823</v>
      </c>
      <c r="AQ1142" s="2" t="s">
        <v>10824</v>
      </c>
      <c r="AR1142" s="2" t="s">
        <v>78</v>
      </c>
      <c r="AS1142" s="2" t="s">
        <v>10825</v>
      </c>
      <c r="AT1142" s="2" t="s">
        <v>40</v>
      </c>
      <c r="AU1142" s="2" t="s">
        <v>40</v>
      </c>
      <c r="AV1142" s="2" t="s">
        <v>40</v>
      </c>
    </row>
    <row r="1143" spans="1:48" x14ac:dyDescent="0.55000000000000004">
      <c r="A1143" s="2" t="s">
        <v>11110</v>
      </c>
      <c r="B1143" s="4" t="s">
        <v>15874</v>
      </c>
      <c r="C1143" s="2" t="s">
        <v>11111</v>
      </c>
      <c r="D1143" s="2" t="s">
        <v>11112</v>
      </c>
      <c r="E1143" s="2" t="s">
        <v>11114</v>
      </c>
      <c r="F1143" s="2" t="s">
        <v>10808</v>
      </c>
      <c r="G1143" s="2" t="s">
        <v>44</v>
      </c>
      <c r="H1143" s="2" t="s">
        <v>10865</v>
      </c>
      <c r="I1143" s="2">
        <f>VLOOKUP(K1143,Coordinates!A:C,2,FALSE)</f>
        <v>40.755181999999998</v>
      </c>
      <c r="J1143" s="2">
        <f>VLOOKUP(K1143,Coordinates!A:C,3,FALSE)</f>
        <v>-73.855475999999996</v>
      </c>
      <c r="K1143" s="2" t="s">
        <v>16774</v>
      </c>
      <c r="L1143" s="2" t="s">
        <v>11113</v>
      </c>
      <c r="M1143" s="2" t="s">
        <v>56</v>
      </c>
      <c r="N1143" s="2" t="s">
        <v>41</v>
      </c>
      <c r="O1143" s="2" t="s">
        <v>47</v>
      </c>
      <c r="P1143" s="2" t="s">
        <v>804</v>
      </c>
      <c r="Q1143" s="2" t="s">
        <v>50</v>
      </c>
      <c r="R1143" s="2" t="s">
        <v>4663</v>
      </c>
      <c r="S1143" s="2" t="s">
        <v>43</v>
      </c>
      <c r="T1143" s="2" t="s">
        <v>11111</v>
      </c>
      <c r="U1143" s="2" t="s">
        <v>11114</v>
      </c>
      <c r="V1143" s="2" t="s">
        <v>10808</v>
      </c>
      <c r="W1143" s="2" t="s">
        <v>44</v>
      </c>
      <c r="X1143" s="2" t="s">
        <v>10865</v>
      </c>
      <c r="Y1143" s="2" t="s">
        <v>11115</v>
      </c>
      <c r="Z1143" s="2" t="s">
        <v>7803</v>
      </c>
      <c r="AA1143" s="2" t="s">
        <v>11116</v>
      </c>
      <c r="AB1143" s="2" t="s">
        <v>9717</v>
      </c>
      <c r="AC1143" s="2" t="s">
        <v>10881</v>
      </c>
      <c r="AD1143" s="2" t="s">
        <v>10882</v>
      </c>
      <c r="AE1143" s="2" t="s">
        <v>11117</v>
      </c>
      <c r="AF1143" s="2" t="s">
        <v>49</v>
      </c>
      <c r="AG1143" s="2" t="s">
        <v>11118</v>
      </c>
      <c r="AH1143" s="2" t="s">
        <v>11119</v>
      </c>
      <c r="AI1143" s="2" t="s">
        <v>10819</v>
      </c>
      <c r="AJ1143" s="2" t="s">
        <v>10819</v>
      </c>
      <c r="AK1143" s="2" t="s">
        <v>10820</v>
      </c>
      <c r="AL1143" s="2" t="s">
        <v>10821</v>
      </c>
      <c r="AM1143" s="2" t="s">
        <v>10822</v>
      </c>
      <c r="AN1143" s="2" t="s">
        <v>10820</v>
      </c>
      <c r="AO1143" s="2" t="s">
        <v>10822</v>
      </c>
      <c r="AP1143" s="2" t="s">
        <v>10823</v>
      </c>
      <c r="AQ1143" s="2" t="s">
        <v>10824</v>
      </c>
      <c r="AR1143" s="2" t="s">
        <v>78</v>
      </c>
      <c r="AS1143" s="2" t="s">
        <v>10825</v>
      </c>
      <c r="AT1143" s="2" t="s">
        <v>40</v>
      </c>
      <c r="AU1143" s="2" t="s">
        <v>40</v>
      </c>
      <c r="AV1143" s="2" t="s">
        <v>40</v>
      </c>
    </row>
    <row r="1144" spans="1:48" x14ac:dyDescent="0.55000000000000004">
      <c r="A1144" s="2" t="s">
        <v>11120</v>
      </c>
      <c r="B1144" s="4" t="s">
        <v>15874</v>
      </c>
      <c r="C1144" s="2" t="s">
        <v>11121</v>
      </c>
      <c r="D1144" s="2" t="s">
        <v>11122</v>
      </c>
      <c r="E1144" s="2" t="s">
        <v>11124</v>
      </c>
      <c r="F1144" s="2" t="s">
        <v>10808</v>
      </c>
      <c r="G1144" s="2" t="s">
        <v>44</v>
      </c>
      <c r="H1144" s="2" t="s">
        <v>10924</v>
      </c>
      <c r="I1144" s="2">
        <f>VLOOKUP(K1144,Coordinates!A:C,2,FALSE)</f>
        <v>40.716287999999999</v>
      </c>
      <c r="J1144" s="2">
        <f>VLOOKUP(K1144,Coordinates!A:C,3,FALSE)</f>
        <v>-73.904466999999997</v>
      </c>
      <c r="K1144" s="2" t="s">
        <v>16775</v>
      </c>
      <c r="L1144" s="2" t="s">
        <v>11123</v>
      </c>
      <c r="M1144" s="2" t="s">
        <v>56</v>
      </c>
      <c r="N1144" s="2" t="s">
        <v>41</v>
      </c>
      <c r="O1144" s="2" t="s">
        <v>47</v>
      </c>
      <c r="P1144" s="2" t="s">
        <v>2595</v>
      </c>
      <c r="Q1144" s="2" t="s">
        <v>4196</v>
      </c>
      <c r="R1144" s="2" t="s">
        <v>5567</v>
      </c>
      <c r="S1144" s="2" t="s">
        <v>43</v>
      </c>
      <c r="T1144" s="2" t="s">
        <v>11121</v>
      </c>
      <c r="U1144" s="2" t="s">
        <v>11124</v>
      </c>
      <c r="V1144" s="2" t="s">
        <v>10808</v>
      </c>
      <c r="W1144" s="2" t="s">
        <v>44</v>
      </c>
      <c r="X1144" s="2" t="s">
        <v>10924</v>
      </c>
      <c r="Y1144" s="2" t="s">
        <v>11125</v>
      </c>
      <c r="Z1144" s="2" t="s">
        <v>11126</v>
      </c>
      <c r="AA1144" s="2" t="s">
        <v>10912</v>
      </c>
      <c r="AB1144" s="2" t="s">
        <v>10913</v>
      </c>
      <c r="AC1144" s="2" t="s">
        <v>10927</v>
      </c>
      <c r="AD1144" s="2" t="s">
        <v>10928</v>
      </c>
      <c r="AE1144" s="2" t="s">
        <v>11127</v>
      </c>
      <c r="AF1144" s="2" t="s">
        <v>49</v>
      </c>
      <c r="AG1144" s="2" t="s">
        <v>11128</v>
      </c>
      <c r="AH1144" s="2" t="s">
        <v>11129</v>
      </c>
      <c r="AI1144" s="2" t="s">
        <v>10819</v>
      </c>
      <c r="AJ1144" s="2" t="s">
        <v>10819</v>
      </c>
      <c r="AK1144" s="2" t="s">
        <v>10820</v>
      </c>
      <c r="AL1144" s="2" t="s">
        <v>10821</v>
      </c>
      <c r="AM1144" s="2" t="s">
        <v>10822</v>
      </c>
      <c r="AN1144" s="2" t="s">
        <v>10820</v>
      </c>
      <c r="AO1144" s="2" t="s">
        <v>10822</v>
      </c>
      <c r="AP1144" s="2" t="s">
        <v>10823</v>
      </c>
      <c r="AQ1144" s="2" t="s">
        <v>10824</v>
      </c>
      <c r="AR1144" s="2" t="s">
        <v>78</v>
      </c>
      <c r="AS1144" s="2" t="s">
        <v>10825</v>
      </c>
      <c r="AT1144" s="2" t="s">
        <v>40</v>
      </c>
      <c r="AU1144" s="2" t="s">
        <v>40</v>
      </c>
      <c r="AV1144" s="2" t="s">
        <v>40</v>
      </c>
    </row>
    <row r="1145" spans="1:48" x14ac:dyDescent="0.55000000000000004">
      <c r="A1145" s="2" t="s">
        <v>11130</v>
      </c>
      <c r="B1145" s="4" t="s">
        <v>15874</v>
      </c>
      <c r="C1145" s="2" t="s">
        <v>11131</v>
      </c>
      <c r="D1145" s="2" t="s">
        <v>11132</v>
      </c>
      <c r="E1145" s="2" t="s">
        <v>11134</v>
      </c>
      <c r="F1145" s="2" t="s">
        <v>10808</v>
      </c>
      <c r="G1145" s="2" t="s">
        <v>44</v>
      </c>
      <c r="H1145" s="2" t="s">
        <v>11135</v>
      </c>
      <c r="I1145" s="2">
        <f>VLOOKUP(K1145,Coordinates!A:C,2,FALSE)</f>
        <v>40.739660999999998</v>
      </c>
      <c r="J1145" s="2">
        <f>VLOOKUP(K1145,Coordinates!A:C,3,FALSE)</f>
        <v>-73.926292000000004</v>
      </c>
      <c r="K1145" s="2" t="s">
        <v>16776</v>
      </c>
      <c r="L1145" s="2" t="s">
        <v>11133</v>
      </c>
      <c r="M1145" s="2" t="s">
        <v>56</v>
      </c>
      <c r="N1145" s="2" t="s">
        <v>41</v>
      </c>
      <c r="O1145" s="2" t="s">
        <v>47</v>
      </c>
      <c r="P1145" s="2" t="s">
        <v>57</v>
      </c>
      <c r="Q1145" s="2" t="s">
        <v>50</v>
      </c>
      <c r="R1145" s="2" t="s">
        <v>439</v>
      </c>
      <c r="S1145" s="2" t="s">
        <v>43</v>
      </c>
      <c r="T1145" s="2" t="s">
        <v>11131</v>
      </c>
      <c r="U1145" s="2" t="s">
        <v>11134</v>
      </c>
      <c r="V1145" s="2" t="s">
        <v>10808</v>
      </c>
      <c r="W1145" s="2" t="s">
        <v>44</v>
      </c>
      <c r="X1145" s="2" t="s">
        <v>11135</v>
      </c>
      <c r="Y1145" s="2" t="s">
        <v>11136</v>
      </c>
      <c r="Z1145" s="2" t="s">
        <v>1655</v>
      </c>
      <c r="AA1145" s="2" t="s">
        <v>10843</v>
      </c>
      <c r="AB1145" s="2" t="s">
        <v>10844</v>
      </c>
      <c r="AC1145" s="2" t="s">
        <v>11094</v>
      </c>
      <c r="AD1145" s="2" t="s">
        <v>11095</v>
      </c>
      <c r="AE1145" s="2" t="s">
        <v>11137</v>
      </c>
      <c r="AF1145" s="2" t="s">
        <v>49</v>
      </c>
      <c r="AG1145" s="2" t="s">
        <v>11138</v>
      </c>
      <c r="AH1145" s="2" t="s">
        <v>11139</v>
      </c>
      <c r="AI1145" s="2" t="s">
        <v>10819</v>
      </c>
      <c r="AJ1145" s="2" t="s">
        <v>10819</v>
      </c>
      <c r="AK1145" s="2" t="s">
        <v>10820</v>
      </c>
      <c r="AL1145" s="2" t="s">
        <v>10821</v>
      </c>
      <c r="AM1145" s="2" t="s">
        <v>10822</v>
      </c>
      <c r="AN1145" s="2" t="s">
        <v>10820</v>
      </c>
      <c r="AO1145" s="2" t="s">
        <v>10822</v>
      </c>
      <c r="AP1145" s="2" t="s">
        <v>10823</v>
      </c>
      <c r="AQ1145" s="2" t="s">
        <v>10824</v>
      </c>
      <c r="AR1145" s="2" t="s">
        <v>78</v>
      </c>
      <c r="AS1145" s="2" t="s">
        <v>10825</v>
      </c>
      <c r="AT1145" s="2" t="s">
        <v>40</v>
      </c>
      <c r="AU1145" s="2" t="s">
        <v>40</v>
      </c>
      <c r="AV1145" s="2" t="s">
        <v>40</v>
      </c>
    </row>
    <row r="1146" spans="1:48" x14ac:dyDescent="0.55000000000000004">
      <c r="A1146" s="2" t="s">
        <v>11140</v>
      </c>
      <c r="B1146" s="4" t="s">
        <v>15874</v>
      </c>
      <c r="C1146" s="2" t="s">
        <v>11141</v>
      </c>
      <c r="D1146" s="2" t="s">
        <v>11142</v>
      </c>
      <c r="E1146" s="2" t="s">
        <v>11145</v>
      </c>
      <c r="F1146" s="2" t="s">
        <v>10808</v>
      </c>
      <c r="G1146" s="2" t="s">
        <v>44</v>
      </c>
      <c r="H1146" s="2" t="s">
        <v>10865</v>
      </c>
      <c r="I1146" s="2">
        <f>VLOOKUP(K1146,Coordinates!A:C,2,FALSE)</f>
        <v>40.741599999999998</v>
      </c>
      <c r="J1146" s="2">
        <f>VLOOKUP(K1146,Coordinates!A:C,3,FALSE)</f>
        <v>-73.863765999999998</v>
      </c>
      <c r="K1146" s="2" t="s">
        <v>16777</v>
      </c>
      <c r="L1146" s="2" t="s">
        <v>11143</v>
      </c>
      <c r="M1146" s="2" t="s">
        <v>56</v>
      </c>
      <c r="N1146" s="2" t="s">
        <v>41</v>
      </c>
      <c r="O1146" s="2" t="s">
        <v>47</v>
      </c>
      <c r="P1146" s="2" t="s">
        <v>2726</v>
      </c>
      <c r="Q1146" s="2" t="s">
        <v>50</v>
      </c>
      <c r="R1146" s="2" t="s">
        <v>674</v>
      </c>
      <c r="S1146" s="2" t="s">
        <v>43</v>
      </c>
      <c r="T1146" s="2" t="s">
        <v>11144</v>
      </c>
      <c r="U1146" s="2" t="s">
        <v>11145</v>
      </c>
      <c r="V1146" s="2" t="s">
        <v>10808</v>
      </c>
      <c r="W1146" s="2" t="s">
        <v>44</v>
      </c>
      <c r="X1146" s="2" t="s">
        <v>10865</v>
      </c>
      <c r="Y1146" s="2" t="s">
        <v>11146</v>
      </c>
      <c r="Z1146" s="2" t="s">
        <v>10938</v>
      </c>
      <c r="AA1146" s="2" t="s">
        <v>10812</v>
      </c>
      <c r="AB1146" s="2" t="s">
        <v>9717</v>
      </c>
      <c r="AC1146" s="2" t="s">
        <v>10868</v>
      </c>
      <c r="AD1146" s="2" t="s">
        <v>10869</v>
      </c>
      <c r="AE1146" s="2" t="s">
        <v>11147</v>
      </c>
      <c r="AF1146" s="2" t="s">
        <v>331</v>
      </c>
      <c r="AG1146" s="2" t="s">
        <v>11148</v>
      </c>
      <c r="AH1146" s="2" t="s">
        <v>11149</v>
      </c>
      <c r="AI1146" s="2" t="s">
        <v>10819</v>
      </c>
      <c r="AJ1146" s="2" t="s">
        <v>10819</v>
      </c>
      <c r="AK1146" s="2" t="s">
        <v>10820</v>
      </c>
      <c r="AL1146" s="2" t="s">
        <v>10821</v>
      </c>
      <c r="AM1146" s="2" t="s">
        <v>10822</v>
      </c>
      <c r="AN1146" s="2" t="s">
        <v>10820</v>
      </c>
      <c r="AO1146" s="2" t="s">
        <v>10822</v>
      </c>
      <c r="AP1146" s="2" t="s">
        <v>10823</v>
      </c>
      <c r="AQ1146" s="2" t="s">
        <v>10824</v>
      </c>
      <c r="AR1146" s="2" t="s">
        <v>78</v>
      </c>
      <c r="AS1146" s="2" t="s">
        <v>10825</v>
      </c>
      <c r="AT1146" s="2" t="s">
        <v>40</v>
      </c>
      <c r="AU1146" s="2" t="s">
        <v>40</v>
      </c>
      <c r="AV1146" s="2" t="s">
        <v>40</v>
      </c>
    </row>
    <row r="1147" spans="1:48" x14ac:dyDescent="0.55000000000000004">
      <c r="A1147" s="2" t="s">
        <v>11150</v>
      </c>
      <c r="B1147" s="4" t="s">
        <v>15874</v>
      </c>
      <c r="C1147" s="2" t="s">
        <v>11151</v>
      </c>
      <c r="D1147" s="2" t="s">
        <v>11152</v>
      </c>
      <c r="E1147" s="2" t="s">
        <v>11154</v>
      </c>
      <c r="F1147" s="2" t="s">
        <v>10808</v>
      </c>
      <c r="G1147" s="2" t="s">
        <v>44</v>
      </c>
      <c r="H1147" s="2" t="s">
        <v>10840</v>
      </c>
      <c r="I1147" s="2" t="e">
        <f>VLOOKUP(K1147,Coordinates!A:C,2,FALSE)</f>
        <v>#N/A</v>
      </c>
      <c r="J1147" s="2" t="e">
        <f>VLOOKUP(K1147,Coordinates!A:C,3,FALSE)</f>
        <v>#N/A</v>
      </c>
      <c r="K1147" s="2" t="s">
        <v>16778</v>
      </c>
      <c r="L1147" s="2" t="s">
        <v>11153</v>
      </c>
      <c r="M1147" s="2" t="s">
        <v>56</v>
      </c>
      <c r="N1147" s="2" t="s">
        <v>41</v>
      </c>
      <c r="O1147" s="2" t="s">
        <v>47</v>
      </c>
      <c r="P1147" s="2" t="s">
        <v>57</v>
      </c>
      <c r="Q1147" s="2" t="s">
        <v>50</v>
      </c>
      <c r="R1147" s="2" t="s">
        <v>2347</v>
      </c>
      <c r="S1147" s="2" t="s">
        <v>43</v>
      </c>
      <c r="T1147" s="2" t="s">
        <v>11151</v>
      </c>
      <c r="U1147" s="2" t="s">
        <v>11154</v>
      </c>
      <c r="V1147" s="2" t="s">
        <v>10808</v>
      </c>
      <c r="W1147" s="2" t="s">
        <v>44</v>
      </c>
      <c r="X1147" s="2" t="s">
        <v>10840</v>
      </c>
      <c r="Y1147" s="2" t="s">
        <v>11155</v>
      </c>
      <c r="Z1147" s="2" t="s">
        <v>11156</v>
      </c>
      <c r="AA1147" s="2" t="s">
        <v>10912</v>
      </c>
      <c r="AB1147" s="2" t="s">
        <v>10913</v>
      </c>
      <c r="AC1147" s="2" t="s">
        <v>10927</v>
      </c>
      <c r="AD1147" s="2" t="s">
        <v>10928</v>
      </c>
      <c r="AE1147" s="2" t="s">
        <v>11157</v>
      </c>
      <c r="AF1147" s="2" t="s">
        <v>331</v>
      </c>
      <c r="AG1147" s="2" t="s">
        <v>11158</v>
      </c>
      <c r="AH1147" s="2" t="s">
        <v>11159</v>
      </c>
      <c r="AI1147" s="2" t="s">
        <v>10819</v>
      </c>
      <c r="AJ1147" s="2" t="s">
        <v>10819</v>
      </c>
      <c r="AK1147" s="2" t="s">
        <v>10820</v>
      </c>
      <c r="AL1147" s="2" t="s">
        <v>10821</v>
      </c>
      <c r="AM1147" s="2" t="s">
        <v>10822</v>
      </c>
      <c r="AN1147" s="2" t="s">
        <v>10820</v>
      </c>
      <c r="AO1147" s="2" t="s">
        <v>10822</v>
      </c>
      <c r="AP1147" s="2" t="s">
        <v>10823</v>
      </c>
      <c r="AQ1147" s="2" t="s">
        <v>10824</v>
      </c>
      <c r="AR1147" s="2" t="s">
        <v>78</v>
      </c>
      <c r="AS1147" s="2" t="s">
        <v>10825</v>
      </c>
      <c r="AT1147" s="2" t="s">
        <v>40</v>
      </c>
      <c r="AU1147" s="2" t="s">
        <v>40</v>
      </c>
      <c r="AV1147" s="2" t="s">
        <v>40</v>
      </c>
    </row>
    <row r="1148" spans="1:48" x14ac:dyDescent="0.55000000000000004">
      <c r="A1148" s="2" t="s">
        <v>11160</v>
      </c>
      <c r="B1148" s="4" t="s">
        <v>15874</v>
      </c>
      <c r="C1148" s="2" t="s">
        <v>11161</v>
      </c>
      <c r="D1148" s="2" t="s">
        <v>11162</v>
      </c>
      <c r="E1148" s="2" t="s">
        <v>11165</v>
      </c>
      <c r="F1148" s="2" t="s">
        <v>10808</v>
      </c>
      <c r="G1148" s="2" t="s">
        <v>44</v>
      </c>
      <c r="H1148" s="2" t="s">
        <v>10809</v>
      </c>
      <c r="I1148" s="2">
        <f>VLOOKUP(K1148,Coordinates!A:C,2,FALSE)</f>
        <v>40.740836999999999</v>
      </c>
      <c r="J1148" s="2">
        <f>VLOOKUP(K1148,Coordinates!A:C,3,FALSE)</f>
        <v>-73.873986000000002</v>
      </c>
      <c r="K1148" s="2" t="s">
        <v>16779</v>
      </c>
      <c r="L1148" s="2" t="s">
        <v>11163</v>
      </c>
      <c r="M1148" s="2" t="s">
        <v>56</v>
      </c>
      <c r="N1148" s="2" t="s">
        <v>41</v>
      </c>
      <c r="O1148" s="2" t="s">
        <v>215</v>
      </c>
      <c r="P1148" s="2" t="s">
        <v>216</v>
      </c>
      <c r="Q1148" s="2" t="s">
        <v>217</v>
      </c>
      <c r="R1148" s="2" t="s">
        <v>674</v>
      </c>
      <c r="S1148" s="2" t="s">
        <v>43</v>
      </c>
      <c r="T1148" s="2" t="s">
        <v>11164</v>
      </c>
      <c r="U1148" s="2" t="s">
        <v>11165</v>
      </c>
      <c r="V1148" s="2" t="s">
        <v>10808</v>
      </c>
      <c r="W1148" s="2" t="s">
        <v>44</v>
      </c>
      <c r="X1148" s="2" t="s">
        <v>10809</v>
      </c>
      <c r="Y1148" s="2" t="s">
        <v>11166</v>
      </c>
      <c r="Z1148" s="2" t="s">
        <v>11167</v>
      </c>
      <c r="AA1148" s="2" t="s">
        <v>10812</v>
      </c>
      <c r="AB1148" s="2" t="s">
        <v>10813</v>
      </c>
      <c r="AC1148" s="2" t="s">
        <v>10855</v>
      </c>
      <c r="AD1148" s="2" t="s">
        <v>10856</v>
      </c>
      <c r="AE1148" s="2" t="s">
        <v>11168</v>
      </c>
      <c r="AF1148" s="2" t="s">
        <v>49</v>
      </c>
      <c r="AG1148" s="2" t="s">
        <v>11169</v>
      </c>
      <c r="AH1148" s="2" t="s">
        <v>11170</v>
      </c>
      <c r="AI1148" s="2" t="s">
        <v>10819</v>
      </c>
      <c r="AJ1148" s="2" t="s">
        <v>10819</v>
      </c>
      <c r="AK1148" s="2" t="s">
        <v>314</v>
      </c>
      <c r="AL1148" s="2" t="s">
        <v>40</v>
      </c>
      <c r="AM1148" s="2" t="s">
        <v>315</v>
      </c>
      <c r="AN1148" s="2" t="s">
        <v>314</v>
      </c>
      <c r="AO1148" s="2" t="s">
        <v>40</v>
      </c>
      <c r="AP1148" s="2" t="s">
        <v>316</v>
      </c>
      <c r="AQ1148" s="2" t="s">
        <v>317</v>
      </c>
      <c r="AR1148" s="2" t="s">
        <v>78</v>
      </c>
      <c r="AS1148" s="2" t="s">
        <v>318</v>
      </c>
      <c r="AT1148" s="2" t="s">
        <v>314</v>
      </c>
      <c r="AU1148" s="2" t="s">
        <v>319</v>
      </c>
      <c r="AV1148" s="2" t="s">
        <v>315</v>
      </c>
    </row>
    <row r="1149" spans="1:48" x14ac:dyDescent="0.55000000000000004">
      <c r="A1149" s="2" t="s">
        <v>11171</v>
      </c>
      <c r="B1149" s="4" t="s">
        <v>15874</v>
      </c>
      <c r="C1149" s="2" t="s">
        <v>11172</v>
      </c>
      <c r="D1149" s="2" t="s">
        <v>11173</v>
      </c>
      <c r="E1149" s="2" t="s">
        <v>11175</v>
      </c>
      <c r="F1149" s="2" t="s">
        <v>10808</v>
      </c>
      <c r="G1149" s="2" t="s">
        <v>44</v>
      </c>
      <c r="H1149" s="2" t="s">
        <v>10947</v>
      </c>
      <c r="I1149" s="2">
        <f>VLOOKUP(K1149,Coordinates!A:C,2,FALSE)</f>
        <v>40.69943</v>
      </c>
      <c r="J1149" s="2">
        <f>VLOOKUP(K1149,Coordinates!A:C,3,FALSE)</f>
        <v>-73.903833000000006</v>
      </c>
      <c r="K1149" s="2" t="s">
        <v>16780</v>
      </c>
      <c r="L1149" s="2" t="s">
        <v>11174</v>
      </c>
      <c r="M1149" s="2" t="s">
        <v>56</v>
      </c>
      <c r="N1149" s="2" t="s">
        <v>41</v>
      </c>
      <c r="O1149" s="2" t="s">
        <v>47</v>
      </c>
      <c r="P1149" s="2" t="s">
        <v>57</v>
      </c>
      <c r="Q1149" s="2" t="s">
        <v>58</v>
      </c>
      <c r="R1149" s="2" t="s">
        <v>1389</v>
      </c>
      <c r="S1149" s="2" t="s">
        <v>43</v>
      </c>
      <c r="T1149" s="2" t="s">
        <v>11172</v>
      </c>
      <c r="U1149" s="2" t="s">
        <v>11175</v>
      </c>
      <c r="V1149" s="2" t="s">
        <v>10808</v>
      </c>
      <c r="W1149" s="2" t="s">
        <v>44</v>
      </c>
      <c r="X1149" s="2" t="s">
        <v>10947</v>
      </c>
      <c r="Y1149" s="2" t="s">
        <v>11176</v>
      </c>
      <c r="Z1149" s="2" t="s">
        <v>11177</v>
      </c>
      <c r="AA1149" s="2" t="s">
        <v>10912</v>
      </c>
      <c r="AB1149" s="2" t="s">
        <v>6951</v>
      </c>
      <c r="AC1149" s="2" t="s">
        <v>10950</v>
      </c>
      <c r="AD1149" s="2" t="s">
        <v>10951</v>
      </c>
      <c r="AE1149" s="2" t="s">
        <v>11178</v>
      </c>
      <c r="AF1149" s="2" t="s">
        <v>49</v>
      </c>
      <c r="AG1149" s="2" t="s">
        <v>11179</v>
      </c>
      <c r="AH1149" s="2" t="s">
        <v>11180</v>
      </c>
      <c r="AI1149" s="2" t="s">
        <v>10819</v>
      </c>
      <c r="AJ1149" s="2" t="s">
        <v>10819</v>
      </c>
      <c r="AK1149" s="2" t="s">
        <v>10820</v>
      </c>
      <c r="AL1149" s="2" t="s">
        <v>10821</v>
      </c>
      <c r="AM1149" s="2" t="s">
        <v>10822</v>
      </c>
      <c r="AN1149" s="2" t="s">
        <v>10820</v>
      </c>
      <c r="AO1149" s="2" t="s">
        <v>10822</v>
      </c>
      <c r="AP1149" s="2" t="s">
        <v>10823</v>
      </c>
      <c r="AQ1149" s="2" t="s">
        <v>10824</v>
      </c>
      <c r="AR1149" s="2" t="s">
        <v>78</v>
      </c>
      <c r="AS1149" s="2" t="s">
        <v>10825</v>
      </c>
      <c r="AT1149" s="2" t="s">
        <v>40</v>
      </c>
      <c r="AU1149" s="2" t="s">
        <v>40</v>
      </c>
      <c r="AV1149" s="2" t="s">
        <v>40</v>
      </c>
    </row>
    <row r="1150" spans="1:48" x14ac:dyDescent="0.55000000000000004">
      <c r="A1150" s="2" t="s">
        <v>11181</v>
      </c>
      <c r="B1150" s="4" t="s">
        <v>15874</v>
      </c>
      <c r="C1150" s="2" t="s">
        <v>11182</v>
      </c>
      <c r="D1150" s="2" t="s">
        <v>11183</v>
      </c>
      <c r="E1150" s="2" t="s">
        <v>11186</v>
      </c>
      <c r="F1150" s="2" t="s">
        <v>10808</v>
      </c>
      <c r="G1150" s="2" t="s">
        <v>44</v>
      </c>
      <c r="H1150" s="2" t="s">
        <v>11187</v>
      </c>
      <c r="I1150" s="2">
        <f>VLOOKUP(K1150,Coordinates!A:C,2,FALSE)</f>
        <v>40.744902000000003</v>
      </c>
      <c r="J1150" s="2">
        <f>VLOOKUP(K1150,Coordinates!A:C,3,FALSE)</f>
        <v>-73.936808999999997</v>
      </c>
      <c r="K1150" s="2" t="s">
        <v>16781</v>
      </c>
      <c r="L1150" s="2" t="s">
        <v>11184</v>
      </c>
      <c r="M1150" s="2" t="s">
        <v>56</v>
      </c>
      <c r="N1150" s="2" t="s">
        <v>41</v>
      </c>
      <c r="O1150" s="2" t="s">
        <v>215</v>
      </c>
      <c r="P1150" s="2" t="s">
        <v>216</v>
      </c>
      <c r="Q1150" s="2" t="s">
        <v>217</v>
      </c>
      <c r="R1150" s="2" t="s">
        <v>231</v>
      </c>
      <c r="S1150" s="2" t="s">
        <v>43</v>
      </c>
      <c r="T1150" s="2" t="s">
        <v>11185</v>
      </c>
      <c r="U1150" s="2" t="s">
        <v>11186</v>
      </c>
      <c r="V1150" s="2" t="s">
        <v>10808</v>
      </c>
      <c r="W1150" s="2" t="s">
        <v>44</v>
      </c>
      <c r="X1150" s="2" t="s">
        <v>11187</v>
      </c>
      <c r="Y1150" s="2" t="s">
        <v>11188</v>
      </c>
      <c r="Z1150" s="2" t="s">
        <v>11189</v>
      </c>
      <c r="AA1150" s="2" t="s">
        <v>10843</v>
      </c>
      <c r="AB1150" s="2" t="s">
        <v>10844</v>
      </c>
      <c r="AC1150" s="2" t="s">
        <v>11094</v>
      </c>
      <c r="AD1150" s="2" t="s">
        <v>11095</v>
      </c>
      <c r="AE1150" s="2" t="s">
        <v>11190</v>
      </c>
      <c r="AF1150" s="2" t="s">
        <v>49</v>
      </c>
      <c r="AG1150" s="2" t="s">
        <v>11191</v>
      </c>
      <c r="AH1150" s="2" t="s">
        <v>11192</v>
      </c>
      <c r="AI1150" s="2" t="s">
        <v>10819</v>
      </c>
      <c r="AJ1150" s="2" t="s">
        <v>10819</v>
      </c>
      <c r="AK1150" s="2" t="s">
        <v>11193</v>
      </c>
      <c r="AL1150" s="2" t="s">
        <v>40</v>
      </c>
      <c r="AM1150" s="2" t="s">
        <v>11194</v>
      </c>
      <c r="AN1150" s="2" t="s">
        <v>11193</v>
      </c>
      <c r="AO1150" s="2" t="s">
        <v>40</v>
      </c>
      <c r="AP1150" s="2" t="s">
        <v>10823</v>
      </c>
      <c r="AQ1150" s="2" t="s">
        <v>10824</v>
      </c>
      <c r="AR1150" s="2" t="s">
        <v>78</v>
      </c>
      <c r="AS1150" s="2" t="s">
        <v>10825</v>
      </c>
      <c r="AT1150" s="2" t="s">
        <v>11193</v>
      </c>
      <c r="AU1150" s="2" t="s">
        <v>11195</v>
      </c>
      <c r="AV1150" s="2" t="s">
        <v>11194</v>
      </c>
    </row>
    <row r="1151" spans="1:48" x14ac:dyDescent="0.55000000000000004">
      <c r="A1151" s="2" t="s">
        <v>11196</v>
      </c>
      <c r="B1151" s="4" t="s">
        <v>15873</v>
      </c>
      <c r="C1151" s="2" t="s">
        <v>11197</v>
      </c>
      <c r="D1151" s="2" t="s">
        <v>11198</v>
      </c>
      <c r="E1151" s="2" t="s">
        <v>11186</v>
      </c>
      <c r="F1151" s="2" t="s">
        <v>10808</v>
      </c>
      <c r="G1151" s="2" t="s">
        <v>44</v>
      </c>
      <c r="H1151" s="2" t="s">
        <v>11187</v>
      </c>
      <c r="I1151" s="2">
        <f>VLOOKUP(K1151,Coordinates!A:C,2,FALSE)</f>
        <v>40.744902000000003</v>
      </c>
      <c r="J1151" s="2">
        <f>VLOOKUP(K1151,Coordinates!A:C,3,FALSE)</f>
        <v>-73.936808999999997</v>
      </c>
      <c r="K1151" s="2" t="s">
        <v>16781</v>
      </c>
      <c r="L1151" s="2" t="s">
        <v>11199</v>
      </c>
      <c r="M1151" s="2" t="s">
        <v>56</v>
      </c>
      <c r="N1151" s="2" t="s">
        <v>41</v>
      </c>
      <c r="O1151" s="2" t="s">
        <v>215</v>
      </c>
      <c r="P1151" s="2" t="s">
        <v>216</v>
      </c>
      <c r="Q1151" s="2" t="s">
        <v>217</v>
      </c>
      <c r="R1151" s="2" t="s">
        <v>231</v>
      </c>
      <c r="S1151" s="2" t="s">
        <v>43</v>
      </c>
      <c r="T1151" s="2" t="s">
        <v>11185</v>
      </c>
      <c r="U1151" s="2" t="s">
        <v>11186</v>
      </c>
      <c r="V1151" s="2" t="s">
        <v>10808</v>
      </c>
      <c r="W1151" s="2" t="s">
        <v>44</v>
      </c>
      <c r="X1151" s="2" t="s">
        <v>11187</v>
      </c>
      <c r="Y1151" s="2" t="s">
        <v>11188</v>
      </c>
      <c r="Z1151" s="2" t="s">
        <v>11189</v>
      </c>
      <c r="AA1151" s="2" t="s">
        <v>10843</v>
      </c>
      <c r="AB1151" s="2" t="s">
        <v>10844</v>
      </c>
      <c r="AC1151" s="2" t="s">
        <v>11094</v>
      </c>
      <c r="AD1151" s="2" t="s">
        <v>11095</v>
      </c>
      <c r="AE1151" s="2" t="s">
        <v>11200</v>
      </c>
      <c r="AF1151" s="2" t="s">
        <v>49</v>
      </c>
      <c r="AG1151" s="2" t="s">
        <v>11201</v>
      </c>
      <c r="AH1151" s="2" t="s">
        <v>11202</v>
      </c>
      <c r="AI1151" s="2" t="s">
        <v>10819</v>
      </c>
      <c r="AJ1151" s="2" t="s">
        <v>10819</v>
      </c>
      <c r="AK1151" s="2" t="s">
        <v>11193</v>
      </c>
      <c r="AL1151" s="2" t="s">
        <v>40</v>
      </c>
      <c r="AM1151" s="2" t="s">
        <v>11194</v>
      </c>
      <c r="AN1151" s="2" t="s">
        <v>11193</v>
      </c>
      <c r="AO1151" s="2" t="s">
        <v>40</v>
      </c>
      <c r="AP1151" s="2" t="s">
        <v>10823</v>
      </c>
      <c r="AQ1151" s="2" t="s">
        <v>10824</v>
      </c>
      <c r="AR1151" s="2" t="s">
        <v>78</v>
      </c>
      <c r="AS1151" s="2" t="s">
        <v>10825</v>
      </c>
      <c r="AT1151" s="2" t="s">
        <v>11193</v>
      </c>
      <c r="AU1151" s="2" t="s">
        <v>11195</v>
      </c>
      <c r="AV1151" s="2" t="s">
        <v>11194</v>
      </c>
    </row>
    <row r="1152" spans="1:48" x14ac:dyDescent="0.55000000000000004">
      <c r="A1152" s="2" t="s">
        <v>11203</v>
      </c>
      <c r="B1152" s="4" t="s">
        <v>15874</v>
      </c>
      <c r="C1152" s="2" t="s">
        <v>11204</v>
      </c>
      <c r="D1152" s="2" t="s">
        <v>11205</v>
      </c>
      <c r="E1152" s="2" t="s">
        <v>11207</v>
      </c>
      <c r="F1152" s="2" t="s">
        <v>10808</v>
      </c>
      <c r="G1152" s="2" t="s">
        <v>44</v>
      </c>
      <c r="H1152" s="2" t="s">
        <v>10947</v>
      </c>
      <c r="I1152" s="2">
        <f>VLOOKUP(K1152,Coordinates!A:C,2,FALSE)</f>
        <v>40.712656000000003</v>
      </c>
      <c r="J1152" s="2">
        <f>VLOOKUP(K1152,Coordinates!A:C,3,FALSE)</f>
        <v>-73.908184000000006</v>
      </c>
      <c r="K1152" s="2" t="s">
        <v>16782</v>
      </c>
      <c r="L1152" s="2" t="s">
        <v>11206</v>
      </c>
      <c r="M1152" s="2" t="s">
        <v>56</v>
      </c>
      <c r="N1152" s="2" t="s">
        <v>41</v>
      </c>
      <c r="O1152" s="2" t="s">
        <v>47</v>
      </c>
      <c r="P1152" s="2" t="s">
        <v>57</v>
      </c>
      <c r="Q1152" s="2" t="s">
        <v>50</v>
      </c>
      <c r="R1152" s="2" t="s">
        <v>325</v>
      </c>
      <c r="S1152" s="2" t="s">
        <v>43</v>
      </c>
      <c r="T1152" s="2" t="s">
        <v>11204</v>
      </c>
      <c r="U1152" s="2" t="s">
        <v>11207</v>
      </c>
      <c r="V1152" s="2" t="s">
        <v>10808</v>
      </c>
      <c r="W1152" s="2" t="s">
        <v>44</v>
      </c>
      <c r="X1152" s="2" t="s">
        <v>10947</v>
      </c>
      <c r="Y1152" s="2" t="s">
        <v>11208</v>
      </c>
      <c r="Z1152" s="2" t="s">
        <v>10961</v>
      </c>
      <c r="AA1152" s="2" t="s">
        <v>10912</v>
      </c>
      <c r="AB1152" s="2" t="s">
        <v>10913</v>
      </c>
      <c r="AC1152" s="2" t="s">
        <v>10950</v>
      </c>
      <c r="AD1152" s="2" t="s">
        <v>10951</v>
      </c>
      <c r="AE1152" s="2" t="s">
        <v>11209</v>
      </c>
      <c r="AF1152" s="2" t="s">
        <v>49</v>
      </c>
      <c r="AG1152" s="2" t="s">
        <v>11210</v>
      </c>
      <c r="AH1152" s="2" t="s">
        <v>11211</v>
      </c>
      <c r="AI1152" s="2" t="s">
        <v>10819</v>
      </c>
      <c r="AJ1152" s="2" t="s">
        <v>10819</v>
      </c>
      <c r="AK1152" s="2" t="s">
        <v>10820</v>
      </c>
      <c r="AL1152" s="2" t="s">
        <v>10821</v>
      </c>
      <c r="AM1152" s="2" t="s">
        <v>10822</v>
      </c>
      <c r="AN1152" s="2" t="s">
        <v>10820</v>
      </c>
      <c r="AO1152" s="2" t="s">
        <v>10822</v>
      </c>
      <c r="AP1152" s="2" t="s">
        <v>10823</v>
      </c>
      <c r="AQ1152" s="2" t="s">
        <v>10824</v>
      </c>
      <c r="AR1152" s="2" t="s">
        <v>78</v>
      </c>
      <c r="AS1152" s="2" t="s">
        <v>10825</v>
      </c>
      <c r="AT1152" s="2" t="s">
        <v>40</v>
      </c>
      <c r="AU1152" s="2" t="s">
        <v>40</v>
      </c>
      <c r="AV1152" s="2" t="s">
        <v>40</v>
      </c>
    </row>
    <row r="1153" spans="1:48" x14ac:dyDescent="0.55000000000000004">
      <c r="A1153" s="2" t="s">
        <v>11212</v>
      </c>
      <c r="B1153" s="4" t="s">
        <v>15873</v>
      </c>
      <c r="C1153" s="2" t="s">
        <v>11213</v>
      </c>
      <c r="D1153" s="2" t="s">
        <v>11214</v>
      </c>
      <c r="E1153" s="2" t="s">
        <v>11217</v>
      </c>
      <c r="F1153" s="2" t="s">
        <v>10808</v>
      </c>
      <c r="G1153" s="2" t="s">
        <v>44</v>
      </c>
      <c r="H1153" s="2" t="s">
        <v>10809</v>
      </c>
      <c r="I1153" s="2">
        <f>VLOOKUP(K1153,Coordinates!A:C,2,FALSE)</f>
        <v>40.743203999999999</v>
      </c>
      <c r="J1153" s="2">
        <f>VLOOKUP(K1153,Coordinates!A:C,3,FALSE)</f>
        <v>-73.871482</v>
      </c>
      <c r="K1153" s="2" t="s">
        <v>16783</v>
      </c>
      <c r="L1153" s="2" t="s">
        <v>11215</v>
      </c>
      <c r="M1153" s="2" t="s">
        <v>56</v>
      </c>
      <c r="N1153" s="2" t="s">
        <v>41</v>
      </c>
      <c r="O1153" s="2" t="s">
        <v>215</v>
      </c>
      <c r="P1153" s="2" t="s">
        <v>216</v>
      </c>
      <c r="Q1153" s="2" t="s">
        <v>217</v>
      </c>
      <c r="R1153" s="2" t="s">
        <v>279</v>
      </c>
      <c r="S1153" s="2" t="s">
        <v>43</v>
      </c>
      <c r="T1153" s="2" t="s">
        <v>11216</v>
      </c>
      <c r="U1153" s="2" t="s">
        <v>11217</v>
      </c>
      <c r="V1153" s="2" t="s">
        <v>10808</v>
      </c>
      <c r="W1153" s="2" t="s">
        <v>44</v>
      </c>
      <c r="X1153" s="2" t="s">
        <v>10809</v>
      </c>
      <c r="Y1153" s="2" t="s">
        <v>11218</v>
      </c>
      <c r="Z1153" s="2" t="s">
        <v>11219</v>
      </c>
      <c r="AA1153" s="2" t="s">
        <v>10812</v>
      </c>
      <c r="AB1153" s="2" t="s">
        <v>10813</v>
      </c>
      <c r="AC1153" s="2" t="s">
        <v>10855</v>
      </c>
      <c r="AD1153" s="2" t="s">
        <v>10856</v>
      </c>
      <c r="AE1153" s="2" t="s">
        <v>11220</v>
      </c>
      <c r="AF1153" s="2" t="s">
        <v>49</v>
      </c>
      <c r="AG1153" s="2" t="s">
        <v>11221</v>
      </c>
      <c r="AH1153" s="2" t="s">
        <v>11222</v>
      </c>
      <c r="AI1153" s="2" t="s">
        <v>10819</v>
      </c>
      <c r="AJ1153" s="2" t="s">
        <v>10819</v>
      </c>
      <c r="AK1153" s="2" t="s">
        <v>3361</v>
      </c>
      <c r="AL1153" s="2" t="s">
        <v>40</v>
      </c>
      <c r="AM1153" s="2" t="s">
        <v>3362</v>
      </c>
      <c r="AN1153" s="2" t="s">
        <v>3361</v>
      </c>
      <c r="AO1153" s="2" t="s">
        <v>40</v>
      </c>
      <c r="AP1153" s="2" t="s">
        <v>316</v>
      </c>
      <c r="AQ1153" s="2" t="s">
        <v>317</v>
      </c>
      <c r="AR1153" s="2" t="s">
        <v>78</v>
      </c>
      <c r="AS1153" s="2" t="s">
        <v>318</v>
      </c>
      <c r="AT1153" s="2" t="s">
        <v>3361</v>
      </c>
      <c r="AU1153" s="2" t="s">
        <v>3363</v>
      </c>
      <c r="AV1153" s="2" t="s">
        <v>3362</v>
      </c>
    </row>
    <row r="1154" spans="1:48" x14ac:dyDescent="0.55000000000000004">
      <c r="A1154" s="2" t="s">
        <v>11223</v>
      </c>
      <c r="B1154" s="4" t="s">
        <v>15874</v>
      </c>
      <c r="C1154" s="2" t="s">
        <v>11224</v>
      </c>
      <c r="D1154" s="2" t="s">
        <v>11225</v>
      </c>
      <c r="E1154" s="2" t="s">
        <v>11217</v>
      </c>
      <c r="F1154" s="2" t="s">
        <v>10808</v>
      </c>
      <c r="G1154" s="2" t="s">
        <v>44</v>
      </c>
      <c r="H1154" s="2" t="s">
        <v>10809</v>
      </c>
      <c r="I1154" s="2">
        <f>VLOOKUP(K1154,Coordinates!A:C,2,FALSE)</f>
        <v>40.743203999999999</v>
      </c>
      <c r="J1154" s="2">
        <f>VLOOKUP(K1154,Coordinates!A:C,3,FALSE)</f>
        <v>-73.871482</v>
      </c>
      <c r="K1154" s="2" t="s">
        <v>16783</v>
      </c>
      <c r="L1154" s="2" t="s">
        <v>11226</v>
      </c>
      <c r="M1154" s="2" t="s">
        <v>56</v>
      </c>
      <c r="N1154" s="2" t="s">
        <v>41</v>
      </c>
      <c r="O1154" s="2" t="s">
        <v>215</v>
      </c>
      <c r="P1154" s="2" t="s">
        <v>217</v>
      </c>
      <c r="Q1154" s="2" t="s">
        <v>217</v>
      </c>
      <c r="R1154" s="2" t="s">
        <v>2553</v>
      </c>
      <c r="S1154" s="2" t="s">
        <v>43</v>
      </c>
      <c r="T1154" s="2" t="s">
        <v>11216</v>
      </c>
      <c r="U1154" s="2" t="s">
        <v>11217</v>
      </c>
      <c r="V1154" s="2" t="s">
        <v>10808</v>
      </c>
      <c r="W1154" s="2" t="s">
        <v>44</v>
      </c>
      <c r="X1154" s="2" t="s">
        <v>10809</v>
      </c>
      <c r="Y1154" s="2" t="s">
        <v>11218</v>
      </c>
      <c r="Z1154" s="2" t="s">
        <v>11219</v>
      </c>
      <c r="AA1154" s="2" t="s">
        <v>10812</v>
      </c>
      <c r="AB1154" s="2" t="s">
        <v>10813</v>
      </c>
      <c r="AC1154" s="2" t="s">
        <v>10855</v>
      </c>
      <c r="AD1154" s="2" t="s">
        <v>10856</v>
      </c>
      <c r="AE1154" s="2" t="s">
        <v>11227</v>
      </c>
      <c r="AF1154" s="2" t="s">
        <v>49</v>
      </c>
      <c r="AG1154" s="2" t="s">
        <v>11228</v>
      </c>
      <c r="AH1154" s="2" t="s">
        <v>11229</v>
      </c>
      <c r="AI1154" s="2" t="s">
        <v>10819</v>
      </c>
      <c r="AJ1154" s="2" t="s">
        <v>10819</v>
      </c>
      <c r="AK1154" s="2" t="s">
        <v>11193</v>
      </c>
      <c r="AL1154" s="2" t="s">
        <v>40</v>
      </c>
      <c r="AM1154" s="2" t="s">
        <v>11194</v>
      </c>
      <c r="AN1154" s="2" t="s">
        <v>11193</v>
      </c>
      <c r="AO1154" s="2" t="s">
        <v>40</v>
      </c>
      <c r="AP1154" s="2" t="s">
        <v>10823</v>
      </c>
      <c r="AQ1154" s="2" t="s">
        <v>10824</v>
      </c>
      <c r="AR1154" s="2" t="s">
        <v>78</v>
      </c>
      <c r="AS1154" s="2" t="s">
        <v>10825</v>
      </c>
      <c r="AT1154" s="2" t="s">
        <v>11193</v>
      </c>
      <c r="AU1154" s="2" t="s">
        <v>11195</v>
      </c>
      <c r="AV1154" s="2" t="s">
        <v>11194</v>
      </c>
    </row>
    <row r="1155" spans="1:48" x14ac:dyDescent="0.55000000000000004">
      <c r="A1155" s="2" t="s">
        <v>11230</v>
      </c>
      <c r="B1155" s="4" t="s">
        <v>15874</v>
      </c>
      <c r="C1155" s="2" t="s">
        <v>11231</v>
      </c>
      <c r="D1155" s="2" t="s">
        <v>11232</v>
      </c>
      <c r="E1155" s="2" t="s">
        <v>11186</v>
      </c>
      <c r="F1155" s="2" t="s">
        <v>10808</v>
      </c>
      <c r="G1155" s="2" t="s">
        <v>44</v>
      </c>
      <c r="H1155" s="2" t="s">
        <v>11187</v>
      </c>
      <c r="I1155" s="2">
        <f>VLOOKUP(K1155,Coordinates!A:C,2,FALSE)</f>
        <v>40.744902000000003</v>
      </c>
      <c r="J1155" s="2">
        <f>VLOOKUP(K1155,Coordinates!A:C,3,FALSE)</f>
        <v>-73.936808999999997</v>
      </c>
      <c r="K1155" s="2" t="s">
        <v>16781</v>
      </c>
      <c r="L1155" s="2" t="s">
        <v>11233</v>
      </c>
      <c r="M1155" s="2" t="s">
        <v>56</v>
      </c>
      <c r="N1155" s="2" t="s">
        <v>41</v>
      </c>
      <c r="O1155" s="2" t="s">
        <v>215</v>
      </c>
      <c r="P1155" s="2" t="s">
        <v>217</v>
      </c>
      <c r="Q1155" s="2" t="s">
        <v>217</v>
      </c>
      <c r="R1155" s="2" t="s">
        <v>279</v>
      </c>
      <c r="S1155" s="2" t="s">
        <v>43</v>
      </c>
      <c r="T1155" s="2" t="s">
        <v>11185</v>
      </c>
      <c r="U1155" s="2" t="s">
        <v>11186</v>
      </c>
      <c r="V1155" s="2" t="s">
        <v>10808</v>
      </c>
      <c r="W1155" s="2" t="s">
        <v>44</v>
      </c>
      <c r="X1155" s="2" t="s">
        <v>11187</v>
      </c>
      <c r="Y1155" s="2" t="s">
        <v>11188</v>
      </c>
      <c r="Z1155" s="2" t="s">
        <v>11189</v>
      </c>
      <c r="AA1155" s="2" t="s">
        <v>10843</v>
      </c>
      <c r="AB1155" s="2" t="s">
        <v>10844</v>
      </c>
      <c r="AC1155" s="2" t="s">
        <v>11094</v>
      </c>
      <c r="AD1155" s="2" t="s">
        <v>11095</v>
      </c>
      <c r="AE1155" s="2" t="s">
        <v>11234</v>
      </c>
      <c r="AF1155" s="2" t="s">
        <v>49</v>
      </c>
      <c r="AG1155" s="2" t="s">
        <v>11235</v>
      </c>
      <c r="AH1155" s="2" t="s">
        <v>11236</v>
      </c>
      <c r="AI1155" s="2" t="s">
        <v>10819</v>
      </c>
      <c r="AJ1155" s="2" t="s">
        <v>10819</v>
      </c>
      <c r="AK1155" s="2" t="s">
        <v>11193</v>
      </c>
      <c r="AL1155" s="2" t="s">
        <v>40</v>
      </c>
      <c r="AM1155" s="2" t="s">
        <v>11194</v>
      </c>
      <c r="AN1155" s="2" t="s">
        <v>11193</v>
      </c>
      <c r="AO1155" s="2" t="s">
        <v>40</v>
      </c>
      <c r="AP1155" s="2" t="s">
        <v>10823</v>
      </c>
      <c r="AQ1155" s="2" t="s">
        <v>10824</v>
      </c>
      <c r="AR1155" s="2" t="s">
        <v>78</v>
      </c>
      <c r="AS1155" s="2" t="s">
        <v>10825</v>
      </c>
      <c r="AT1155" s="2" t="s">
        <v>11193</v>
      </c>
      <c r="AU1155" s="2" t="s">
        <v>11195</v>
      </c>
      <c r="AV1155" s="2" t="s">
        <v>11194</v>
      </c>
    </row>
    <row r="1156" spans="1:48" x14ac:dyDescent="0.55000000000000004">
      <c r="A1156" s="2" t="s">
        <v>11237</v>
      </c>
      <c r="B1156" s="4" t="s">
        <v>15874</v>
      </c>
      <c r="C1156" s="2" t="s">
        <v>11238</v>
      </c>
      <c r="D1156" s="2" t="s">
        <v>11239</v>
      </c>
      <c r="E1156" s="2" t="s">
        <v>11242</v>
      </c>
      <c r="F1156" s="2" t="s">
        <v>10808</v>
      </c>
      <c r="G1156" s="2" t="s">
        <v>44</v>
      </c>
      <c r="H1156" s="2" t="s">
        <v>10947</v>
      </c>
      <c r="I1156" s="2">
        <f>VLOOKUP(K1156,Coordinates!A:C,2,FALSE)</f>
        <v>40.706955000000001</v>
      </c>
      <c r="J1156" s="2">
        <f>VLOOKUP(K1156,Coordinates!A:C,3,FALSE)</f>
        <v>-73.914958999999996</v>
      </c>
      <c r="K1156" s="2" t="s">
        <v>16784</v>
      </c>
      <c r="L1156" s="2" t="s">
        <v>11240</v>
      </c>
      <c r="M1156" s="2" t="s">
        <v>56</v>
      </c>
      <c r="N1156" s="2" t="s">
        <v>41</v>
      </c>
      <c r="O1156" s="2" t="s">
        <v>47</v>
      </c>
      <c r="P1156" s="2" t="s">
        <v>57</v>
      </c>
      <c r="Q1156" s="2" t="s">
        <v>58</v>
      </c>
      <c r="R1156" s="2" t="s">
        <v>279</v>
      </c>
      <c r="S1156" s="2" t="s">
        <v>43</v>
      </c>
      <c r="T1156" s="2" t="s">
        <v>11241</v>
      </c>
      <c r="U1156" s="2" t="s">
        <v>11242</v>
      </c>
      <c r="V1156" s="2" t="s">
        <v>10808</v>
      </c>
      <c r="W1156" s="2" t="s">
        <v>44</v>
      </c>
      <c r="X1156" s="2" t="s">
        <v>10947</v>
      </c>
      <c r="Y1156" s="2" t="s">
        <v>11243</v>
      </c>
      <c r="Z1156" s="2" t="s">
        <v>11244</v>
      </c>
      <c r="AA1156" s="2" t="s">
        <v>10912</v>
      </c>
      <c r="AB1156" s="2" t="s">
        <v>6951</v>
      </c>
      <c r="AC1156" s="2" t="s">
        <v>10950</v>
      </c>
      <c r="AD1156" s="2" t="s">
        <v>10951</v>
      </c>
      <c r="AE1156" s="2" t="s">
        <v>11245</v>
      </c>
      <c r="AF1156" s="2" t="s">
        <v>49</v>
      </c>
      <c r="AG1156" s="2" t="s">
        <v>11246</v>
      </c>
      <c r="AH1156" s="2" t="s">
        <v>11247</v>
      </c>
      <c r="AI1156" s="2" t="s">
        <v>10819</v>
      </c>
      <c r="AJ1156" s="2" t="s">
        <v>10819</v>
      </c>
      <c r="AK1156" s="2" t="s">
        <v>10820</v>
      </c>
      <c r="AL1156" s="2" t="s">
        <v>10821</v>
      </c>
      <c r="AM1156" s="2" t="s">
        <v>10822</v>
      </c>
      <c r="AN1156" s="2" t="s">
        <v>10820</v>
      </c>
      <c r="AO1156" s="2" t="s">
        <v>10822</v>
      </c>
      <c r="AP1156" s="2" t="s">
        <v>10823</v>
      </c>
      <c r="AQ1156" s="2" t="s">
        <v>10824</v>
      </c>
      <c r="AR1156" s="2" t="s">
        <v>78</v>
      </c>
      <c r="AS1156" s="2" t="s">
        <v>10825</v>
      </c>
      <c r="AT1156" s="2" t="s">
        <v>40</v>
      </c>
      <c r="AU1156" s="2" t="s">
        <v>40</v>
      </c>
      <c r="AV1156" s="2" t="s">
        <v>40</v>
      </c>
    </row>
    <row r="1157" spans="1:48" x14ac:dyDescent="0.55000000000000004">
      <c r="A1157" s="2" t="s">
        <v>11248</v>
      </c>
      <c r="B1157" s="4" t="s">
        <v>15873</v>
      </c>
      <c r="C1157" s="2" t="s">
        <v>11249</v>
      </c>
      <c r="D1157" s="2" t="s">
        <v>11250</v>
      </c>
      <c r="E1157" s="2" t="s">
        <v>11253</v>
      </c>
      <c r="F1157" s="2" t="s">
        <v>10808</v>
      </c>
      <c r="G1157" s="2" t="s">
        <v>44</v>
      </c>
      <c r="H1157" s="2" t="s">
        <v>10865</v>
      </c>
      <c r="I1157" s="2">
        <f>VLOOKUP(K1157,Coordinates!A:C,2,FALSE)</f>
        <v>40.749257999999998</v>
      </c>
      <c r="J1157" s="2">
        <f>VLOOKUP(K1157,Coordinates!A:C,3,FALSE)</f>
        <v>-73.865934999999993</v>
      </c>
      <c r="K1157" s="2" t="s">
        <v>16785</v>
      </c>
      <c r="L1157" s="2" t="s">
        <v>11251</v>
      </c>
      <c r="M1157" s="2" t="s">
        <v>56</v>
      </c>
      <c r="N1157" s="2" t="s">
        <v>41</v>
      </c>
      <c r="O1157" s="2" t="s">
        <v>47</v>
      </c>
      <c r="P1157" s="2" t="s">
        <v>804</v>
      </c>
      <c r="Q1157" s="2" t="s">
        <v>58</v>
      </c>
      <c r="R1157" s="2" t="s">
        <v>279</v>
      </c>
      <c r="S1157" s="2" t="s">
        <v>43</v>
      </c>
      <c r="T1157" s="2" t="s">
        <v>11252</v>
      </c>
      <c r="U1157" s="2" t="s">
        <v>11253</v>
      </c>
      <c r="V1157" s="2" t="s">
        <v>10808</v>
      </c>
      <c r="W1157" s="2" t="s">
        <v>44</v>
      </c>
      <c r="X1157" s="2" t="s">
        <v>10865</v>
      </c>
      <c r="Y1157" s="2" t="s">
        <v>11254</v>
      </c>
      <c r="Z1157" s="2" t="s">
        <v>11255</v>
      </c>
      <c r="AA1157" s="2" t="s">
        <v>10812</v>
      </c>
      <c r="AB1157" s="2" t="s">
        <v>9717</v>
      </c>
      <c r="AC1157" s="2" t="s">
        <v>10881</v>
      </c>
      <c r="AD1157" s="2" t="s">
        <v>10882</v>
      </c>
      <c r="AE1157" s="2" t="s">
        <v>11256</v>
      </c>
      <c r="AF1157" s="2" t="s">
        <v>49</v>
      </c>
      <c r="AG1157" s="2" t="s">
        <v>11257</v>
      </c>
      <c r="AH1157" s="2" t="s">
        <v>11258</v>
      </c>
      <c r="AI1157" s="2" t="s">
        <v>10819</v>
      </c>
      <c r="AJ1157" s="2" t="s">
        <v>10819</v>
      </c>
      <c r="AK1157" s="2" t="s">
        <v>10820</v>
      </c>
      <c r="AL1157" s="2" t="s">
        <v>10821</v>
      </c>
      <c r="AM1157" s="2" t="s">
        <v>10822</v>
      </c>
      <c r="AN1157" s="2" t="s">
        <v>10820</v>
      </c>
      <c r="AO1157" s="2" t="s">
        <v>10822</v>
      </c>
      <c r="AP1157" s="2" t="s">
        <v>10823</v>
      </c>
      <c r="AQ1157" s="2" t="s">
        <v>10824</v>
      </c>
      <c r="AR1157" s="2" t="s">
        <v>78</v>
      </c>
      <c r="AS1157" s="2" t="s">
        <v>10825</v>
      </c>
      <c r="AT1157" s="2" t="s">
        <v>40</v>
      </c>
      <c r="AU1157" s="2" t="s">
        <v>40</v>
      </c>
      <c r="AV1157" s="2" t="s">
        <v>40</v>
      </c>
    </row>
    <row r="1158" spans="1:48" x14ac:dyDescent="0.55000000000000004">
      <c r="A1158" s="2" t="s">
        <v>11259</v>
      </c>
      <c r="B1158" s="4" t="s">
        <v>15874</v>
      </c>
      <c r="C1158" s="2" t="s">
        <v>11260</v>
      </c>
      <c r="D1158" s="2" t="s">
        <v>11261</v>
      </c>
      <c r="E1158" s="2" t="s">
        <v>11263</v>
      </c>
      <c r="F1158" s="2" t="s">
        <v>10808</v>
      </c>
      <c r="G1158" s="2" t="s">
        <v>44</v>
      </c>
      <c r="H1158" s="2" t="s">
        <v>10865</v>
      </c>
      <c r="I1158" s="2">
        <f>VLOOKUP(K1158,Coordinates!A:C,2,FALSE)</f>
        <v>40.747495999999998</v>
      </c>
      <c r="J1158" s="2">
        <f>VLOOKUP(K1158,Coordinates!A:C,3,FALSE)</f>
        <v>-73.859915000000001</v>
      </c>
      <c r="K1158" s="2" t="s">
        <v>16786</v>
      </c>
      <c r="L1158" s="2" t="s">
        <v>11262</v>
      </c>
      <c r="M1158" s="2" t="s">
        <v>56</v>
      </c>
      <c r="N1158" s="2" t="s">
        <v>41</v>
      </c>
      <c r="O1158" s="2" t="s">
        <v>228</v>
      </c>
      <c r="P1158" s="2" t="s">
        <v>229</v>
      </c>
      <c r="Q1158" s="2" t="s">
        <v>230</v>
      </c>
      <c r="R1158" s="2" t="s">
        <v>674</v>
      </c>
      <c r="S1158" s="2" t="s">
        <v>43</v>
      </c>
      <c r="T1158" s="2" t="s">
        <v>11260</v>
      </c>
      <c r="U1158" s="2" t="s">
        <v>11263</v>
      </c>
      <c r="V1158" s="2" t="s">
        <v>10808</v>
      </c>
      <c r="W1158" s="2" t="s">
        <v>44</v>
      </c>
      <c r="X1158" s="2" t="s">
        <v>10865</v>
      </c>
      <c r="Y1158" s="2" t="s">
        <v>11264</v>
      </c>
      <c r="Z1158" s="2" t="s">
        <v>4892</v>
      </c>
      <c r="AA1158" s="2" t="s">
        <v>10812</v>
      </c>
      <c r="AB1158" s="2" t="s">
        <v>9717</v>
      </c>
      <c r="AC1158" s="2" t="s">
        <v>10881</v>
      </c>
      <c r="AD1158" s="2" t="s">
        <v>10882</v>
      </c>
      <c r="AE1158" s="2" t="s">
        <v>11265</v>
      </c>
      <c r="AF1158" s="2" t="s">
        <v>49</v>
      </c>
      <c r="AG1158" s="2" t="s">
        <v>11266</v>
      </c>
      <c r="AH1158" s="2" t="s">
        <v>11267</v>
      </c>
      <c r="AI1158" s="2" t="s">
        <v>10819</v>
      </c>
      <c r="AJ1158" s="2" t="s">
        <v>10819</v>
      </c>
      <c r="AK1158" s="2" t="s">
        <v>10820</v>
      </c>
      <c r="AL1158" s="2" t="s">
        <v>10821</v>
      </c>
      <c r="AM1158" s="2" t="s">
        <v>10822</v>
      </c>
      <c r="AN1158" s="2" t="s">
        <v>10820</v>
      </c>
      <c r="AO1158" s="2" t="s">
        <v>10822</v>
      </c>
      <c r="AP1158" s="2" t="s">
        <v>10823</v>
      </c>
      <c r="AQ1158" s="2" t="s">
        <v>10824</v>
      </c>
      <c r="AR1158" s="2" t="s">
        <v>78</v>
      </c>
      <c r="AS1158" s="2" t="s">
        <v>10825</v>
      </c>
      <c r="AT1158" s="2" t="s">
        <v>40</v>
      </c>
      <c r="AU1158" s="2" t="s">
        <v>40</v>
      </c>
      <c r="AV1158" s="2" t="s">
        <v>40</v>
      </c>
    </row>
    <row r="1159" spans="1:48" x14ac:dyDescent="0.55000000000000004">
      <c r="A1159" s="2" t="s">
        <v>11268</v>
      </c>
      <c r="B1159" s="4" t="s">
        <v>15874</v>
      </c>
      <c r="C1159" s="2" t="s">
        <v>11269</v>
      </c>
      <c r="D1159" s="2" t="s">
        <v>11270</v>
      </c>
      <c r="E1159" s="2" t="s">
        <v>11273</v>
      </c>
      <c r="F1159" s="2" t="s">
        <v>10808</v>
      </c>
      <c r="G1159" s="2" t="s">
        <v>44</v>
      </c>
      <c r="H1159" s="2" t="s">
        <v>10865</v>
      </c>
      <c r="I1159" s="2">
        <f>VLOOKUP(K1159,Coordinates!A:C,2,FALSE)</f>
        <v>40.757671999999999</v>
      </c>
      <c r="J1159" s="2">
        <f>VLOOKUP(K1159,Coordinates!A:C,3,FALSE)</f>
        <v>-73.858952000000002</v>
      </c>
      <c r="K1159" s="2" t="s">
        <v>16787</v>
      </c>
      <c r="L1159" s="2" t="s">
        <v>11271</v>
      </c>
      <c r="M1159" s="2" t="s">
        <v>56</v>
      </c>
      <c r="N1159" s="2" t="s">
        <v>41</v>
      </c>
      <c r="O1159" s="2" t="s">
        <v>47</v>
      </c>
      <c r="P1159" s="2" t="s">
        <v>804</v>
      </c>
      <c r="Q1159" s="2" t="s">
        <v>50</v>
      </c>
      <c r="R1159" s="2" t="s">
        <v>325</v>
      </c>
      <c r="S1159" s="2" t="s">
        <v>43</v>
      </c>
      <c r="T1159" s="2" t="s">
        <v>11272</v>
      </c>
      <c r="U1159" s="2" t="s">
        <v>11273</v>
      </c>
      <c r="V1159" s="2" t="s">
        <v>10808</v>
      </c>
      <c r="W1159" s="2" t="s">
        <v>44</v>
      </c>
      <c r="X1159" s="2" t="s">
        <v>10865</v>
      </c>
      <c r="Y1159" s="2" t="s">
        <v>11274</v>
      </c>
      <c r="Z1159" s="2" t="s">
        <v>7803</v>
      </c>
      <c r="AA1159" s="2" t="s">
        <v>11116</v>
      </c>
      <c r="AB1159" s="2" t="s">
        <v>9717</v>
      </c>
      <c r="AC1159" s="2" t="s">
        <v>10881</v>
      </c>
      <c r="AD1159" s="2" t="s">
        <v>10882</v>
      </c>
      <c r="AE1159" s="2" t="s">
        <v>11275</v>
      </c>
      <c r="AF1159" s="2" t="s">
        <v>49</v>
      </c>
      <c r="AG1159" s="2" t="s">
        <v>11276</v>
      </c>
      <c r="AH1159" s="2" t="s">
        <v>11277</v>
      </c>
      <c r="AI1159" s="2" t="s">
        <v>10819</v>
      </c>
      <c r="AJ1159" s="2" t="s">
        <v>10819</v>
      </c>
      <c r="AK1159" s="2" t="s">
        <v>10820</v>
      </c>
      <c r="AL1159" s="2" t="s">
        <v>10821</v>
      </c>
      <c r="AM1159" s="2" t="s">
        <v>10822</v>
      </c>
      <c r="AN1159" s="2" t="s">
        <v>10820</v>
      </c>
      <c r="AO1159" s="2" t="s">
        <v>10822</v>
      </c>
      <c r="AP1159" s="2" t="s">
        <v>10823</v>
      </c>
      <c r="AQ1159" s="2" t="s">
        <v>10824</v>
      </c>
      <c r="AR1159" s="2" t="s">
        <v>78</v>
      </c>
      <c r="AS1159" s="2" t="s">
        <v>10825</v>
      </c>
      <c r="AT1159" s="2" t="s">
        <v>40</v>
      </c>
      <c r="AU1159" s="2" t="s">
        <v>40</v>
      </c>
      <c r="AV1159" s="2" t="s">
        <v>40</v>
      </c>
    </row>
    <row r="1160" spans="1:48" x14ac:dyDescent="0.55000000000000004">
      <c r="A1160" s="2" t="s">
        <v>11278</v>
      </c>
      <c r="B1160" s="4" t="s">
        <v>15873</v>
      </c>
      <c r="C1160" s="2" t="s">
        <v>11279</v>
      </c>
      <c r="D1160" s="2" t="s">
        <v>11280</v>
      </c>
      <c r="E1160" s="2" t="s">
        <v>11282</v>
      </c>
      <c r="F1160" s="2" t="s">
        <v>10808</v>
      </c>
      <c r="G1160" s="2" t="s">
        <v>44</v>
      </c>
      <c r="H1160" s="2" t="s">
        <v>10947</v>
      </c>
      <c r="I1160" s="2" t="e">
        <f>VLOOKUP(K1160,Coordinates!A:C,2,FALSE)</f>
        <v>#N/A</v>
      </c>
      <c r="J1160" s="2" t="e">
        <f>VLOOKUP(K1160,Coordinates!A:C,3,FALSE)</f>
        <v>#N/A</v>
      </c>
      <c r="K1160" s="2" t="s">
        <v>16788</v>
      </c>
      <c r="L1160" s="2" t="s">
        <v>40</v>
      </c>
      <c r="M1160" s="2" t="s">
        <v>56</v>
      </c>
      <c r="N1160" s="2" t="s">
        <v>41</v>
      </c>
      <c r="O1160" s="2" t="s">
        <v>1054</v>
      </c>
      <c r="P1160" s="2" t="s">
        <v>1055</v>
      </c>
      <c r="Q1160" s="2" t="s">
        <v>40</v>
      </c>
      <c r="R1160" s="2" t="s">
        <v>1056</v>
      </c>
      <c r="S1160" s="2" t="s">
        <v>43</v>
      </c>
      <c r="T1160" s="2" t="s">
        <v>11281</v>
      </c>
      <c r="U1160" s="2" t="s">
        <v>11282</v>
      </c>
      <c r="V1160" s="2" t="s">
        <v>10808</v>
      </c>
      <c r="W1160" s="2" t="s">
        <v>44</v>
      </c>
      <c r="X1160" s="2" t="s">
        <v>10947</v>
      </c>
      <c r="Y1160" s="2" t="s">
        <v>11283</v>
      </c>
      <c r="Z1160" s="2" t="s">
        <v>11284</v>
      </c>
      <c r="AA1160" s="2" t="s">
        <v>10912</v>
      </c>
      <c r="AB1160" s="2" t="s">
        <v>10913</v>
      </c>
      <c r="AC1160" s="2" t="s">
        <v>11032</v>
      </c>
      <c r="AD1160" s="2" t="s">
        <v>11033</v>
      </c>
      <c r="AE1160" s="2" t="s">
        <v>11285</v>
      </c>
      <c r="AF1160" s="2" t="s">
        <v>49</v>
      </c>
      <c r="AG1160" s="2" t="s">
        <v>40</v>
      </c>
      <c r="AH1160" s="2" t="s">
        <v>40</v>
      </c>
      <c r="AI1160" s="2" t="s">
        <v>10819</v>
      </c>
      <c r="AJ1160" s="2" t="s">
        <v>10819</v>
      </c>
      <c r="AK1160" s="2" t="s">
        <v>10820</v>
      </c>
      <c r="AL1160" s="2" t="s">
        <v>10821</v>
      </c>
      <c r="AM1160" s="2" t="s">
        <v>10822</v>
      </c>
      <c r="AN1160" s="2" t="s">
        <v>10820</v>
      </c>
      <c r="AO1160" s="2" t="s">
        <v>10822</v>
      </c>
      <c r="AP1160" s="2" t="s">
        <v>40</v>
      </c>
      <c r="AQ1160" s="2" t="s">
        <v>40</v>
      </c>
      <c r="AR1160" s="2" t="s">
        <v>40</v>
      </c>
      <c r="AS1160" s="2" t="s">
        <v>40</v>
      </c>
      <c r="AT1160" s="2" t="s">
        <v>40</v>
      </c>
      <c r="AU1160" s="2" t="s">
        <v>40</v>
      </c>
      <c r="AV1160" s="2" t="s">
        <v>40</v>
      </c>
    </row>
    <row r="1161" spans="1:48" x14ac:dyDescent="0.55000000000000004">
      <c r="A1161" s="2" t="s">
        <v>11286</v>
      </c>
      <c r="B1161" s="4" t="s">
        <v>15874</v>
      </c>
      <c r="C1161" s="2" t="s">
        <v>11287</v>
      </c>
      <c r="D1161" s="2" t="s">
        <v>11288</v>
      </c>
      <c r="E1161" s="2" t="s">
        <v>11291</v>
      </c>
      <c r="F1161" s="2" t="s">
        <v>10808</v>
      </c>
      <c r="G1161" s="2" t="s">
        <v>44</v>
      </c>
      <c r="H1161" s="2" t="s">
        <v>11135</v>
      </c>
      <c r="I1161" s="2">
        <f>VLOOKUP(K1161,Coordinates!A:C,2,FALSE)</f>
        <v>40.742002999999997</v>
      </c>
      <c r="J1161" s="2">
        <f>VLOOKUP(K1161,Coordinates!A:C,3,FALSE)</f>
        <v>-73.922391000000005</v>
      </c>
      <c r="K1161" s="2" t="s">
        <v>16789</v>
      </c>
      <c r="L1161" s="2" t="s">
        <v>11289</v>
      </c>
      <c r="M1161" s="2" t="s">
        <v>56</v>
      </c>
      <c r="N1161" s="2" t="s">
        <v>41</v>
      </c>
      <c r="O1161" s="2" t="s">
        <v>47</v>
      </c>
      <c r="P1161" s="2" t="s">
        <v>1005</v>
      </c>
      <c r="Q1161" s="2" t="s">
        <v>50</v>
      </c>
      <c r="R1161" s="2" t="s">
        <v>746</v>
      </c>
      <c r="S1161" s="2" t="s">
        <v>43</v>
      </c>
      <c r="T1161" s="2" t="s">
        <v>11290</v>
      </c>
      <c r="U1161" s="2" t="s">
        <v>11291</v>
      </c>
      <c r="V1161" s="2" t="s">
        <v>10808</v>
      </c>
      <c r="W1161" s="2" t="s">
        <v>44</v>
      </c>
      <c r="X1161" s="2" t="s">
        <v>11135</v>
      </c>
      <c r="Y1161" s="2" t="s">
        <v>11292</v>
      </c>
      <c r="Z1161" s="2" t="s">
        <v>4557</v>
      </c>
      <c r="AA1161" s="2" t="s">
        <v>10843</v>
      </c>
      <c r="AB1161" s="2" t="s">
        <v>10844</v>
      </c>
      <c r="AC1161" s="2" t="s">
        <v>11094</v>
      </c>
      <c r="AD1161" s="2" t="s">
        <v>11095</v>
      </c>
      <c r="AE1161" s="2" t="s">
        <v>11293</v>
      </c>
      <c r="AF1161" s="2" t="s">
        <v>49</v>
      </c>
      <c r="AG1161" s="2" t="s">
        <v>11294</v>
      </c>
      <c r="AH1161" s="2" t="s">
        <v>11295</v>
      </c>
      <c r="AI1161" s="2" t="s">
        <v>10819</v>
      </c>
      <c r="AJ1161" s="2" t="s">
        <v>10819</v>
      </c>
      <c r="AK1161" s="2" t="s">
        <v>10820</v>
      </c>
      <c r="AL1161" s="2" t="s">
        <v>10821</v>
      </c>
      <c r="AM1161" s="2" t="s">
        <v>10822</v>
      </c>
      <c r="AN1161" s="2" t="s">
        <v>10820</v>
      </c>
      <c r="AO1161" s="2" t="s">
        <v>10822</v>
      </c>
      <c r="AP1161" s="2" t="s">
        <v>10823</v>
      </c>
      <c r="AQ1161" s="2" t="s">
        <v>10824</v>
      </c>
      <c r="AR1161" s="2" t="s">
        <v>78</v>
      </c>
      <c r="AS1161" s="2" t="s">
        <v>10825</v>
      </c>
      <c r="AT1161" s="2" t="s">
        <v>40</v>
      </c>
      <c r="AU1161" s="2" t="s">
        <v>40</v>
      </c>
      <c r="AV1161" s="2" t="s">
        <v>40</v>
      </c>
    </row>
    <row r="1162" spans="1:48" x14ac:dyDescent="0.55000000000000004">
      <c r="A1162" s="2" t="s">
        <v>11296</v>
      </c>
      <c r="B1162" s="4" t="s">
        <v>15874</v>
      </c>
      <c r="C1162" s="2" t="s">
        <v>11164</v>
      </c>
      <c r="D1162" s="2" t="s">
        <v>11297</v>
      </c>
      <c r="E1162" s="2" t="s">
        <v>11165</v>
      </c>
      <c r="F1162" s="2" t="s">
        <v>10808</v>
      </c>
      <c r="G1162" s="2" t="s">
        <v>44</v>
      </c>
      <c r="H1162" s="2" t="s">
        <v>10809</v>
      </c>
      <c r="I1162" s="2">
        <f>VLOOKUP(K1162,Coordinates!A:C,2,FALSE)</f>
        <v>40.740836999999999</v>
      </c>
      <c r="J1162" s="2">
        <f>VLOOKUP(K1162,Coordinates!A:C,3,FALSE)</f>
        <v>-73.873986000000002</v>
      </c>
      <c r="K1162" s="2" t="s">
        <v>16779</v>
      </c>
      <c r="L1162" s="2" t="s">
        <v>11298</v>
      </c>
      <c r="M1162" s="2" t="s">
        <v>56</v>
      </c>
      <c r="N1162" s="2" t="s">
        <v>41</v>
      </c>
      <c r="O1162" s="2" t="s">
        <v>215</v>
      </c>
      <c r="P1162" s="2" t="s">
        <v>216</v>
      </c>
      <c r="Q1162" s="2" t="s">
        <v>217</v>
      </c>
      <c r="R1162" s="2" t="s">
        <v>3530</v>
      </c>
      <c r="S1162" s="2" t="s">
        <v>43</v>
      </c>
      <c r="T1162" s="2" t="s">
        <v>11164</v>
      </c>
      <c r="U1162" s="2" t="s">
        <v>11165</v>
      </c>
      <c r="V1162" s="2" t="s">
        <v>10808</v>
      </c>
      <c r="W1162" s="2" t="s">
        <v>44</v>
      </c>
      <c r="X1162" s="2" t="s">
        <v>10809</v>
      </c>
      <c r="Y1162" s="2" t="s">
        <v>11166</v>
      </c>
      <c r="Z1162" s="2" t="s">
        <v>11167</v>
      </c>
      <c r="AA1162" s="2" t="s">
        <v>10812</v>
      </c>
      <c r="AB1162" s="2" t="s">
        <v>10813</v>
      </c>
      <c r="AC1162" s="2" t="s">
        <v>10855</v>
      </c>
      <c r="AD1162" s="2" t="s">
        <v>10856</v>
      </c>
      <c r="AE1162" s="2" t="s">
        <v>11299</v>
      </c>
      <c r="AF1162" s="2" t="s">
        <v>49</v>
      </c>
      <c r="AG1162" s="2" t="s">
        <v>11300</v>
      </c>
      <c r="AH1162" s="2" t="s">
        <v>11301</v>
      </c>
      <c r="AI1162" s="2" t="s">
        <v>10819</v>
      </c>
      <c r="AJ1162" s="2" t="s">
        <v>10819</v>
      </c>
      <c r="AK1162" s="2" t="s">
        <v>11193</v>
      </c>
      <c r="AL1162" s="2" t="s">
        <v>40</v>
      </c>
      <c r="AM1162" s="2" t="s">
        <v>11194</v>
      </c>
      <c r="AN1162" s="2" t="s">
        <v>11193</v>
      </c>
      <c r="AO1162" s="2" t="s">
        <v>40</v>
      </c>
      <c r="AP1162" s="2" t="s">
        <v>10823</v>
      </c>
      <c r="AQ1162" s="2" t="s">
        <v>10824</v>
      </c>
      <c r="AR1162" s="2" t="s">
        <v>78</v>
      </c>
      <c r="AS1162" s="2" t="s">
        <v>10825</v>
      </c>
      <c r="AT1162" s="2" t="s">
        <v>11193</v>
      </c>
      <c r="AU1162" s="2" t="s">
        <v>11195</v>
      </c>
      <c r="AV1162" s="2" t="s">
        <v>11194</v>
      </c>
    </row>
    <row r="1163" spans="1:48" x14ac:dyDescent="0.55000000000000004">
      <c r="A1163" s="2" t="s">
        <v>11302</v>
      </c>
      <c r="B1163" s="4" t="s">
        <v>15874</v>
      </c>
      <c r="C1163" s="2" t="s">
        <v>11303</v>
      </c>
      <c r="D1163" s="2" t="s">
        <v>11304</v>
      </c>
      <c r="E1163" s="2" t="s">
        <v>11306</v>
      </c>
      <c r="F1163" s="2" t="s">
        <v>10808</v>
      </c>
      <c r="G1163" s="2" t="s">
        <v>44</v>
      </c>
      <c r="H1163" s="2" t="s">
        <v>10947</v>
      </c>
      <c r="I1163" s="2">
        <f>VLOOKUP(K1163,Coordinates!A:C,2,FALSE)</f>
        <v>40.711632000000002</v>
      </c>
      <c r="J1163" s="2">
        <f>VLOOKUP(K1163,Coordinates!A:C,3,FALSE)</f>
        <v>-73.909165999999999</v>
      </c>
      <c r="K1163" s="2" t="s">
        <v>16790</v>
      </c>
      <c r="L1163" s="2" t="s">
        <v>11305</v>
      </c>
      <c r="M1163" s="2" t="s">
        <v>56</v>
      </c>
      <c r="N1163" s="2" t="s">
        <v>41</v>
      </c>
      <c r="O1163" s="2" t="s">
        <v>215</v>
      </c>
      <c r="P1163" s="2" t="s">
        <v>216</v>
      </c>
      <c r="Q1163" s="2" t="s">
        <v>217</v>
      </c>
      <c r="R1163" s="2" t="s">
        <v>5567</v>
      </c>
      <c r="S1163" s="2" t="s">
        <v>43</v>
      </c>
      <c r="T1163" s="2" t="s">
        <v>11303</v>
      </c>
      <c r="U1163" s="2" t="s">
        <v>11306</v>
      </c>
      <c r="V1163" s="2" t="s">
        <v>10808</v>
      </c>
      <c r="W1163" s="2" t="s">
        <v>44</v>
      </c>
      <c r="X1163" s="2" t="s">
        <v>10947</v>
      </c>
      <c r="Y1163" s="2" t="s">
        <v>11307</v>
      </c>
      <c r="Z1163" s="2" t="s">
        <v>10961</v>
      </c>
      <c r="AA1163" s="2" t="s">
        <v>10912</v>
      </c>
      <c r="AB1163" s="2" t="s">
        <v>10913</v>
      </c>
      <c r="AC1163" s="2" t="s">
        <v>10950</v>
      </c>
      <c r="AD1163" s="2" t="s">
        <v>10951</v>
      </c>
      <c r="AE1163" s="2" t="s">
        <v>11308</v>
      </c>
      <c r="AF1163" s="2" t="s">
        <v>49</v>
      </c>
      <c r="AG1163" s="2" t="s">
        <v>11309</v>
      </c>
      <c r="AH1163" s="2" t="s">
        <v>11310</v>
      </c>
      <c r="AI1163" s="2" t="s">
        <v>10819</v>
      </c>
      <c r="AJ1163" s="2" t="s">
        <v>10819</v>
      </c>
      <c r="AK1163" s="2" t="s">
        <v>11193</v>
      </c>
      <c r="AL1163" s="2" t="s">
        <v>40</v>
      </c>
      <c r="AM1163" s="2" t="s">
        <v>11194</v>
      </c>
      <c r="AN1163" s="2" t="s">
        <v>11193</v>
      </c>
      <c r="AO1163" s="2" t="s">
        <v>40</v>
      </c>
      <c r="AP1163" s="2" t="s">
        <v>10823</v>
      </c>
      <c r="AQ1163" s="2" t="s">
        <v>10824</v>
      </c>
      <c r="AR1163" s="2" t="s">
        <v>78</v>
      </c>
      <c r="AS1163" s="2" t="s">
        <v>10825</v>
      </c>
      <c r="AT1163" s="2" t="s">
        <v>11193</v>
      </c>
      <c r="AU1163" s="2" t="s">
        <v>11195</v>
      </c>
      <c r="AV1163" s="2" t="s">
        <v>11194</v>
      </c>
    </row>
    <row r="1164" spans="1:48" x14ac:dyDescent="0.55000000000000004">
      <c r="A1164" s="2" t="s">
        <v>11311</v>
      </c>
      <c r="B1164" s="4" t="s">
        <v>15874</v>
      </c>
      <c r="C1164" s="2" t="s">
        <v>11312</v>
      </c>
      <c r="D1164" s="2" t="s">
        <v>11313</v>
      </c>
      <c r="E1164" s="2" t="s">
        <v>11315</v>
      </c>
      <c r="F1164" s="2" t="s">
        <v>10808</v>
      </c>
      <c r="G1164" s="2" t="s">
        <v>44</v>
      </c>
      <c r="H1164" s="2" t="s">
        <v>11187</v>
      </c>
      <c r="I1164" s="2">
        <f>VLOOKUP(K1164,Coordinates!A:C,2,FALSE)</f>
        <v>40.743324999999999</v>
      </c>
      <c r="J1164" s="2">
        <f>VLOOKUP(K1164,Coordinates!A:C,3,FALSE)</f>
        <v>-73.933318</v>
      </c>
      <c r="K1164" s="2" t="s">
        <v>16791</v>
      </c>
      <c r="L1164" s="2" t="s">
        <v>11314</v>
      </c>
      <c r="M1164" s="2" t="s">
        <v>56</v>
      </c>
      <c r="N1164" s="2" t="s">
        <v>41</v>
      </c>
      <c r="O1164" s="2" t="s">
        <v>215</v>
      </c>
      <c r="P1164" s="2" t="s">
        <v>216</v>
      </c>
      <c r="Q1164" s="2" t="s">
        <v>217</v>
      </c>
      <c r="R1164" s="2" t="s">
        <v>359</v>
      </c>
      <c r="S1164" s="2" t="s">
        <v>43</v>
      </c>
      <c r="T1164" s="2" t="s">
        <v>11312</v>
      </c>
      <c r="U1164" s="2" t="s">
        <v>11315</v>
      </c>
      <c r="V1164" s="2" t="s">
        <v>10808</v>
      </c>
      <c r="W1164" s="2" t="s">
        <v>44</v>
      </c>
      <c r="X1164" s="2" t="s">
        <v>11187</v>
      </c>
      <c r="Y1164" s="2" t="s">
        <v>11316</v>
      </c>
      <c r="Z1164" s="2" t="s">
        <v>11189</v>
      </c>
      <c r="AA1164" s="2" t="s">
        <v>10843</v>
      </c>
      <c r="AB1164" s="2" t="s">
        <v>10844</v>
      </c>
      <c r="AC1164" s="2" t="s">
        <v>11094</v>
      </c>
      <c r="AD1164" s="2" t="s">
        <v>11095</v>
      </c>
      <c r="AE1164" s="2" t="s">
        <v>11317</v>
      </c>
      <c r="AF1164" s="2" t="s">
        <v>49</v>
      </c>
      <c r="AG1164" s="2" t="s">
        <v>11318</v>
      </c>
      <c r="AH1164" s="2" t="s">
        <v>11319</v>
      </c>
      <c r="AI1164" s="2" t="s">
        <v>10819</v>
      </c>
      <c r="AJ1164" s="2" t="s">
        <v>10819</v>
      </c>
      <c r="AK1164" s="2" t="s">
        <v>314</v>
      </c>
      <c r="AL1164" s="2" t="s">
        <v>40</v>
      </c>
      <c r="AM1164" s="2" t="s">
        <v>315</v>
      </c>
      <c r="AN1164" s="2" t="s">
        <v>314</v>
      </c>
      <c r="AO1164" s="2" t="s">
        <v>40</v>
      </c>
      <c r="AP1164" s="2" t="s">
        <v>316</v>
      </c>
      <c r="AQ1164" s="2" t="s">
        <v>317</v>
      </c>
      <c r="AR1164" s="2" t="s">
        <v>78</v>
      </c>
      <c r="AS1164" s="2" t="s">
        <v>318</v>
      </c>
      <c r="AT1164" s="2" t="s">
        <v>314</v>
      </c>
      <c r="AU1164" s="2" t="s">
        <v>319</v>
      </c>
      <c r="AV1164" s="2" t="s">
        <v>315</v>
      </c>
    </row>
    <row r="1165" spans="1:48" x14ac:dyDescent="0.55000000000000004">
      <c r="A1165" s="2" t="s">
        <v>11320</v>
      </c>
      <c r="B1165" s="4" t="s">
        <v>15874</v>
      </c>
      <c r="C1165" s="2" t="s">
        <v>11321</v>
      </c>
      <c r="D1165" s="2" t="s">
        <v>11322</v>
      </c>
      <c r="E1165" s="2" t="s">
        <v>11315</v>
      </c>
      <c r="F1165" s="2" t="s">
        <v>10808</v>
      </c>
      <c r="G1165" s="2" t="s">
        <v>44</v>
      </c>
      <c r="H1165" s="2" t="s">
        <v>11187</v>
      </c>
      <c r="I1165" s="2">
        <f>VLOOKUP(K1165,Coordinates!A:C,2,FALSE)</f>
        <v>40.743324999999999</v>
      </c>
      <c r="J1165" s="2">
        <f>VLOOKUP(K1165,Coordinates!A:C,3,FALSE)</f>
        <v>-73.933318</v>
      </c>
      <c r="K1165" s="2" t="s">
        <v>16791</v>
      </c>
      <c r="L1165" s="2" t="s">
        <v>11323</v>
      </c>
      <c r="M1165" s="2" t="s">
        <v>56</v>
      </c>
      <c r="N1165" s="2" t="s">
        <v>41</v>
      </c>
      <c r="O1165" s="2" t="s">
        <v>215</v>
      </c>
      <c r="P1165" s="2" t="s">
        <v>217</v>
      </c>
      <c r="Q1165" s="2" t="s">
        <v>217</v>
      </c>
      <c r="R1165" s="2" t="s">
        <v>239</v>
      </c>
      <c r="S1165" s="2" t="s">
        <v>43</v>
      </c>
      <c r="T1165" s="2" t="s">
        <v>11312</v>
      </c>
      <c r="U1165" s="2" t="s">
        <v>11315</v>
      </c>
      <c r="V1165" s="2" t="s">
        <v>10808</v>
      </c>
      <c r="W1165" s="2" t="s">
        <v>44</v>
      </c>
      <c r="X1165" s="2" t="s">
        <v>11187</v>
      </c>
      <c r="Y1165" s="2" t="s">
        <v>11316</v>
      </c>
      <c r="Z1165" s="2" t="s">
        <v>11189</v>
      </c>
      <c r="AA1165" s="2" t="s">
        <v>10843</v>
      </c>
      <c r="AB1165" s="2" t="s">
        <v>10844</v>
      </c>
      <c r="AC1165" s="2" t="s">
        <v>11094</v>
      </c>
      <c r="AD1165" s="2" t="s">
        <v>11095</v>
      </c>
      <c r="AE1165" s="2" t="s">
        <v>11324</v>
      </c>
      <c r="AF1165" s="2" t="s">
        <v>49</v>
      </c>
      <c r="AG1165" s="2" t="s">
        <v>11325</v>
      </c>
      <c r="AH1165" s="2" t="s">
        <v>11326</v>
      </c>
      <c r="AI1165" s="2" t="s">
        <v>10819</v>
      </c>
      <c r="AJ1165" s="2" t="s">
        <v>10819</v>
      </c>
      <c r="AK1165" s="2" t="s">
        <v>314</v>
      </c>
      <c r="AL1165" s="2" t="s">
        <v>40</v>
      </c>
      <c r="AM1165" s="2" t="s">
        <v>315</v>
      </c>
      <c r="AN1165" s="2" t="s">
        <v>314</v>
      </c>
      <c r="AO1165" s="2" t="s">
        <v>40</v>
      </c>
      <c r="AP1165" s="2" t="s">
        <v>316</v>
      </c>
      <c r="AQ1165" s="2" t="s">
        <v>317</v>
      </c>
      <c r="AR1165" s="2" t="s">
        <v>78</v>
      </c>
      <c r="AS1165" s="2" t="s">
        <v>318</v>
      </c>
      <c r="AT1165" s="2" t="s">
        <v>314</v>
      </c>
      <c r="AU1165" s="2" t="s">
        <v>319</v>
      </c>
      <c r="AV1165" s="2" t="s">
        <v>315</v>
      </c>
    </row>
    <row r="1166" spans="1:48" x14ac:dyDescent="0.55000000000000004">
      <c r="A1166" s="2" t="s">
        <v>11327</v>
      </c>
      <c r="B1166" s="4" t="s">
        <v>15874</v>
      </c>
      <c r="C1166" s="2" t="s">
        <v>11328</v>
      </c>
      <c r="D1166" s="2" t="s">
        <v>11329</v>
      </c>
      <c r="E1166" s="2" t="s">
        <v>11333</v>
      </c>
      <c r="F1166" s="2" t="s">
        <v>10808</v>
      </c>
      <c r="G1166" s="2" t="s">
        <v>44</v>
      </c>
      <c r="H1166" s="2" t="s">
        <v>10865</v>
      </c>
      <c r="I1166" s="2">
        <f>VLOOKUP(K1166,Coordinates!A:C,2,FALSE)</f>
        <v>40.737690000000001</v>
      </c>
      <c r="J1166" s="2">
        <f>VLOOKUP(K1166,Coordinates!A:C,3,FALSE)</f>
        <v>-73.853440000000006</v>
      </c>
      <c r="K1166" s="2" t="s">
        <v>16792</v>
      </c>
      <c r="L1166" s="2" t="s">
        <v>11330</v>
      </c>
      <c r="M1166" s="2" t="s">
        <v>56</v>
      </c>
      <c r="N1166" s="2" t="s">
        <v>41</v>
      </c>
      <c r="O1166" s="2" t="s">
        <v>215</v>
      </c>
      <c r="P1166" s="2" t="s">
        <v>216</v>
      </c>
      <c r="Q1166" s="2" t="s">
        <v>217</v>
      </c>
      <c r="R1166" s="2" t="s">
        <v>11331</v>
      </c>
      <c r="S1166" s="2" t="s">
        <v>43</v>
      </c>
      <c r="T1166" s="2" t="s">
        <v>11332</v>
      </c>
      <c r="U1166" s="2" t="s">
        <v>11333</v>
      </c>
      <c r="V1166" s="2" t="s">
        <v>10808</v>
      </c>
      <c r="W1166" s="2" t="s">
        <v>44</v>
      </c>
      <c r="X1166" s="2" t="s">
        <v>10865</v>
      </c>
      <c r="Y1166" s="2" t="s">
        <v>11334</v>
      </c>
      <c r="Z1166" s="2" t="s">
        <v>11335</v>
      </c>
      <c r="AA1166" s="2" t="s">
        <v>10812</v>
      </c>
      <c r="AB1166" s="2" t="s">
        <v>9717</v>
      </c>
      <c r="AC1166" s="2" t="s">
        <v>10868</v>
      </c>
      <c r="AD1166" s="2" t="s">
        <v>10869</v>
      </c>
      <c r="AE1166" s="2" t="s">
        <v>11336</v>
      </c>
      <c r="AF1166" s="2" t="s">
        <v>49</v>
      </c>
      <c r="AG1166" s="2" t="s">
        <v>11337</v>
      </c>
      <c r="AH1166" s="2" t="s">
        <v>11338</v>
      </c>
      <c r="AI1166" s="2" t="s">
        <v>10819</v>
      </c>
      <c r="AJ1166" s="2" t="s">
        <v>10819</v>
      </c>
      <c r="AK1166" s="2" t="s">
        <v>11193</v>
      </c>
      <c r="AL1166" s="2" t="s">
        <v>40</v>
      </c>
      <c r="AM1166" s="2" t="s">
        <v>11194</v>
      </c>
      <c r="AN1166" s="2" t="s">
        <v>11193</v>
      </c>
      <c r="AO1166" s="2" t="s">
        <v>40</v>
      </c>
      <c r="AP1166" s="2" t="s">
        <v>10823</v>
      </c>
      <c r="AQ1166" s="2" t="s">
        <v>10824</v>
      </c>
      <c r="AR1166" s="2" t="s">
        <v>78</v>
      </c>
      <c r="AS1166" s="2" t="s">
        <v>10825</v>
      </c>
      <c r="AT1166" s="2" t="s">
        <v>11193</v>
      </c>
      <c r="AU1166" s="2" t="s">
        <v>11195</v>
      </c>
      <c r="AV1166" s="2" t="s">
        <v>11194</v>
      </c>
    </row>
    <row r="1167" spans="1:48" x14ac:dyDescent="0.55000000000000004">
      <c r="A1167" s="2" t="s">
        <v>11339</v>
      </c>
      <c r="B1167" s="4" t="s">
        <v>15874</v>
      </c>
      <c r="C1167" s="2" t="s">
        <v>11340</v>
      </c>
      <c r="D1167" s="2" t="s">
        <v>11341</v>
      </c>
      <c r="E1167" s="2" t="s">
        <v>11344</v>
      </c>
      <c r="F1167" s="2" t="s">
        <v>10808</v>
      </c>
      <c r="G1167" s="2" t="s">
        <v>44</v>
      </c>
      <c r="H1167" s="2" t="s">
        <v>11187</v>
      </c>
      <c r="I1167" s="2">
        <f>VLOOKUP(K1167,Coordinates!A:C,2,FALSE)</f>
        <v>40.742708</v>
      </c>
      <c r="J1167" s="2">
        <f>VLOOKUP(K1167,Coordinates!A:C,3,FALSE)</f>
        <v>-73.936328000000003</v>
      </c>
      <c r="K1167" s="2" t="s">
        <v>16793</v>
      </c>
      <c r="L1167" s="2" t="s">
        <v>11342</v>
      </c>
      <c r="M1167" s="2" t="s">
        <v>56</v>
      </c>
      <c r="N1167" s="2" t="s">
        <v>41</v>
      </c>
      <c r="O1167" s="2" t="s">
        <v>42</v>
      </c>
      <c r="P1167" s="2" t="s">
        <v>304</v>
      </c>
      <c r="Q1167" s="2" t="s">
        <v>2606</v>
      </c>
      <c r="R1167" s="2" t="s">
        <v>306</v>
      </c>
      <c r="S1167" s="2" t="s">
        <v>43</v>
      </c>
      <c r="T1167" s="2" t="s">
        <v>11343</v>
      </c>
      <c r="U1167" s="2" t="s">
        <v>11344</v>
      </c>
      <c r="V1167" s="2" t="s">
        <v>10808</v>
      </c>
      <c r="W1167" s="2" t="s">
        <v>44</v>
      </c>
      <c r="X1167" s="2" t="s">
        <v>11187</v>
      </c>
      <c r="Y1167" s="2" t="s">
        <v>11345</v>
      </c>
      <c r="Z1167" s="2" t="s">
        <v>4199</v>
      </c>
      <c r="AA1167" s="2" t="s">
        <v>10843</v>
      </c>
      <c r="AB1167" s="2" t="s">
        <v>10844</v>
      </c>
      <c r="AC1167" s="2" t="s">
        <v>11094</v>
      </c>
      <c r="AD1167" s="2" t="s">
        <v>11095</v>
      </c>
      <c r="AE1167" s="2" t="s">
        <v>11346</v>
      </c>
      <c r="AF1167" s="2" t="s">
        <v>49</v>
      </c>
      <c r="AG1167" s="2" t="s">
        <v>11347</v>
      </c>
      <c r="AH1167" s="2" t="s">
        <v>11348</v>
      </c>
      <c r="AI1167" s="2" t="s">
        <v>10819</v>
      </c>
      <c r="AJ1167" s="2" t="s">
        <v>10819</v>
      </c>
      <c r="AK1167" s="2" t="s">
        <v>3361</v>
      </c>
      <c r="AL1167" s="2" t="s">
        <v>40</v>
      </c>
      <c r="AM1167" s="2" t="s">
        <v>3362</v>
      </c>
      <c r="AN1167" s="2" t="s">
        <v>3361</v>
      </c>
      <c r="AO1167" s="2" t="s">
        <v>40</v>
      </c>
      <c r="AP1167" s="2" t="s">
        <v>316</v>
      </c>
      <c r="AQ1167" s="2" t="s">
        <v>317</v>
      </c>
      <c r="AR1167" s="2" t="s">
        <v>78</v>
      </c>
      <c r="AS1167" s="2" t="s">
        <v>318</v>
      </c>
      <c r="AT1167" s="2" t="s">
        <v>3361</v>
      </c>
      <c r="AU1167" s="2" t="s">
        <v>3363</v>
      </c>
      <c r="AV1167" s="2" t="s">
        <v>3362</v>
      </c>
    </row>
    <row r="1168" spans="1:48" x14ac:dyDescent="0.55000000000000004">
      <c r="A1168" s="2" t="s">
        <v>11349</v>
      </c>
      <c r="B1168" s="4" t="s">
        <v>15874</v>
      </c>
      <c r="C1168" s="2" t="s">
        <v>11350</v>
      </c>
      <c r="D1168" s="2" t="s">
        <v>11351</v>
      </c>
      <c r="E1168" s="2" t="s">
        <v>11353</v>
      </c>
      <c r="F1168" s="2" t="s">
        <v>10808</v>
      </c>
      <c r="G1168" s="2" t="s">
        <v>44</v>
      </c>
      <c r="H1168" s="2" t="s">
        <v>10809</v>
      </c>
      <c r="I1168" s="2">
        <f>VLOOKUP(K1168,Coordinates!A:C,2,FALSE)</f>
        <v>40.729191999999998</v>
      </c>
      <c r="J1168" s="2">
        <f>VLOOKUP(K1168,Coordinates!A:C,3,FALSE)</f>
        <v>-73.887719000000004</v>
      </c>
      <c r="K1168" s="2" t="s">
        <v>16794</v>
      </c>
      <c r="L1168" s="2" t="s">
        <v>11352</v>
      </c>
      <c r="M1168" s="2" t="s">
        <v>56</v>
      </c>
      <c r="N1168" s="2" t="s">
        <v>41</v>
      </c>
      <c r="O1168" s="2" t="s">
        <v>215</v>
      </c>
      <c r="P1168" s="2" t="s">
        <v>216</v>
      </c>
      <c r="Q1168" s="2" t="s">
        <v>217</v>
      </c>
      <c r="R1168" s="2" t="s">
        <v>1316</v>
      </c>
      <c r="S1168" s="2" t="s">
        <v>43</v>
      </c>
      <c r="T1168" s="2" t="s">
        <v>11350</v>
      </c>
      <c r="U1168" s="2" t="s">
        <v>11353</v>
      </c>
      <c r="V1168" s="2" t="s">
        <v>10808</v>
      </c>
      <c r="W1168" s="2" t="s">
        <v>44</v>
      </c>
      <c r="X1168" s="2" t="s">
        <v>10809</v>
      </c>
      <c r="Y1168" s="2" t="s">
        <v>11354</v>
      </c>
      <c r="Z1168" s="2" t="s">
        <v>10926</v>
      </c>
      <c r="AA1168" s="2" t="s">
        <v>10912</v>
      </c>
      <c r="AB1168" s="2" t="s">
        <v>10913</v>
      </c>
      <c r="AC1168" s="2" t="s">
        <v>10927</v>
      </c>
      <c r="AD1168" s="2" t="s">
        <v>10928</v>
      </c>
      <c r="AE1168" s="2" t="s">
        <v>11355</v>
      </c>
      <c r="AF1168" s="2" t="s">
        <v>49</v>
      </c>
      <c r="AG1168" s="2" t="s">
        <v>11356</v>
      </c>
      <c r="AH1168" s="2" t="s">
        <v>11357</v>
      </c>
      <c r="AI1168" s="2" t="s">
        <v>10819</v>
      </c>
      <c r="AJ1168" s="2" t="s">
        <v>10819</v>
      </c>
      <c r="AK1168" s="2" t="s">
        <v>682</v>
      </c>
      <c r="AL1168" s="2" t="s">
        <v>40</v>
      </c>
      <c r="AM1168" s="2" t="s">
        <v>683</v>
      </c>
      <c r="AN1168" s="2" t="s">
        <v>682</v>
      </c>
      <c r="AO1168" s="2" t="s">
        <v>40</v>
      </c>
      <c r="AP1168" s="2" t="s">
        <v>316</v>
      </c>
      <c r="AQ1168" s="2" t="s">
        <v>317</v>
      </c>
      <c r="AR1168" s="2" t="s">
        <v>78</v>
      </c>
      <c r="AS1168" s="2" t="s">
        <v>318</v>
      </c>
      <c r="AT1168" s="2" t="s">
        <v>682</v>
      </c>
      <c r="AU1168" s="2" t="s">
        <v>684</v>
      </c>
      <c r="AV1168" s="2" t="s">
        <v>683</v>
      </c>
    </row>
    <row r="1169" spans="1:48" x14ac:dyDescent="0.55000000000000004">
      <c r="A1169" s="2" t="s">
        <v>11358</v>
      </c>
      <c r="B1169" s="4" t="s">
        <v>15874</v>
      </c>
      <c r="C1169" s="2" t="s">
        <v>11359</v>
      </c>
      <c r="D1169" s="2" t="s">
        <v>11360</v>
      </c>
      <c r="E1169" s="2" t="s">
        <v>11363</v>
      </c>
      <c r="F1169" s="2" t="s">
        <v>10808</v>
      </c>
      <c r="G1169" s="2" t="s">
        <v>44</v>
      </c>
      <c r="H1169" s="2" t="s">
        <v>11187</v>
      </c>
      <c r="I1169" s="2">
        <f>VLOOKUP(K1169,Coordinates!A:C,2,FALSE)</f>
        <v>40.741945000000001</v>
      </c>
      <c r="J1169" s="2">
        <f>VLOOKUP(K1169,Coordinates!A:C,3,FALSE)</f>
        <v>-73.927955999999995</v>
      </c>
      <c r="K1169" s="2" t="s">
        <v>16795</v>
      </c>
      <c r="L1169" s="2" t="s">
        <v>11361</v>
      </c>
      <c r="M1169" s="2" t="s">
        <v>56</v>
      </c>
      <c r="N1169" s="2" t="s">
        <v>673</v>
      </c>
      <c r="O1169" s="2" t="s">
        <v>215</v>
      </c>
      <c r="P1169" s="2" t="s">
        <v>216</v>
      </c>
      <c r="Q1169" s="2" t="s">
        <v>217</v>
      </c>
      <c r="R1169" s="2" t="s">
        <v>11362</v>
      </c>
      <c r="S1169" s="2" t="s">
        <v>43</v>
      </c>
      <c r="T1169" s="2" t="s">
        <v>11359</v>
      </c>
      <c r="U1169" s="2" t="s">
        <v>11363</v>
      </c>
      <c r="V1169" s="2" t="s">
        <v>10808</v>
      </c>
      <c r="W1169" s="2" t="s">
        <v>44</v>
      </c>
      <c r="X1169" s="2" t="s">
        <v>11187</v>
      </c>
      <c r="Y1169" s="2" t="s">
        <v>11364</v>
      </c>
      <c r="Z1169" s="2" t="s">
        <v>1655</v>
      </c>
      <c r="AA1169" s="2" t="s">
        <v>10843</v>
      </c>
      <c r="AB1169" s="2" t="s">
        <v>10844</v>
      </c>
      <c r="AC1169" s="2" t="s">
        <v>11094</v>
      </c>
      <c r="AD1169" s="2" t="s">
        <v>11095</v>
      </c>
      <c r="AE1169" s="2" t="s">
        <v>11365</v>
      </c>
      <c r="AF1169" s="2" t="s">
        <v>49</v>
      </c>
      <c r="AG1169" s="2" t="s">
        <v>11366</v>
      </c>
      <c r="AH1169" s="2" t="s">
        <v>11367</v>
      </c>
      <c r="AI1169" s="2" t="s">
        <v>10819</v>
      </c>
      <c r="AJ1169" s="2" t="s">
        <v>10819</v>
      </c>
      <c r="AK1169" s="2" t="s">
        <v>11193</v>
      </c>
      <c r="AL1169" s="2" t="s">
        <v>40</v>
      </c>
      <c r="AM1169" s="2" t="s">
        <v>11194</v>
      </c>
      <c r="AN1169" s="2" t="s">
        <v>11193</v>
      </c>
      <c r="AO1169" s="2" t="s">
        <v>40</v>
      </c>
      <c r="AP1169" s="2" t="s">
        <v>10823</v>
      </c>
      <c r="AQ1169" s="2" t="s">
        <v>10824</v>
      </c>
      <c r="AR1169" s="2" t="s">
        <v>78</v>
      </c>
      <c r="AS1169" s="2" t="s">
        <v>10825</v>
      </c>
      <c r="AT1169" s="2" t="s">
        <v>11193</v>
      </c>
      <c r="AU1169" s="2" t="s">
        <v>11195</v>
      </c>
      <c r="AV1169" s="2" t="s">
        <v>11194</v>
      </c>
    </row>
    <row r="1170" spans="1:48" x14ac:dyDescent="0.55000000000000004">
      <c r="A1170" s="2" t="s">
        <v>11368</v>
      </c>
      <c r="B1170" s="4" t="s">
        <v>15874</v>
      </c>
      <c r="C1170" s="2" t="s">
        <v>11369</v>
      </c>
      <c r="D1170" s="2" t="s">
        <v>11370</v>
      </c>
      <c r="E1170" s="2" t="s">
        <v>11372</v>
      </c>
      <c r="F1170" s="2" t="s">
        <v>10808</v>
      </c>
      <c r="G1170" s="2" t="s">
        <v>44</v>
      </c>
      <c r="H1170" s="2" t="s">
        <v>11187</v>
      </c>
      <c r="I1170" s="2">
        <f>VLOOKUP(K1170,Coordinates!A:C,2,FALSE)</f>
        <v>40.743580999999999</v>
      </c>
      <c r="J1170" s="2">
        <f>VLOOKUP(K1170,Coordinates!A:C,3,FALSE)</f>
        <v>-73.929218000000006</v>
      </c>
      <c r="K1170" s="2" t="s">
        <v>16796</v>
      </c>
      <c r="L1170" s="2" t="s">
        <v>11371</v>
      </c>
      <c r="M1170" s="2" t="s">
        <v>56</v>
      </c>
      <c r="N1170" s="2" t="s">
        <v>673</v>
      </c>
      <c r="O1170" s="2" t="s">
        <v>215</v>
      </c>
      <c r="P1170" s="2" t="s">
        <v>216</v>
      </c>
      <c r="Q1170" s="2" t="s">
        <v>217</v>
      </c>
      <c r="R1170" s="2" t="s">
        <v>413</v>
      </c>
      <c r="S1170" s="2" t="s">
        <v>43</v>
      </c>
      <c r="T1170" s="2" t="s">
        <v>11369</v>
      </c>
      <c r="U1170" s="2" t="s">
        <v>11372</v>
      </c>
      <c r="V1170" s="2" t="s">
        <v>10808</v>
      </c>
      <c r="W1170" s="2" t="s">
        <v>44</v>
      </c>
      <c r="X1170" s="2" t="s">
        <v>11187</v>
      </c>
      <c r="Y1170" s="2" t="s">
        <v>11373</v>
      </c>
      <c r="Z1170" s="2" t="s">
        <v>11189</v>
      </c>
      <c r="AA1170" s="2" t="s">
        <v>10843</v>
      </c>
      <c r="AB1170" s="2" t="s">
        <v>10844</v>
      </c>
      <c r="AC1170" s="2" t="s">
        <v>11094</v>
      </c>
      <c r="AD1170" s="2" t="s">
        <v>11095</v>
      </c>
      <c r="AE1170" s="2" t="s">
        <v>11374</v>
      </c>
      <c r="AF1170" s="2" t="s">
        <v>49</v>
      </c>
      <c r="AG1170" s="2" t="s">
        <v>11375</v>
      </c>
      <c r="AH1170" s="2" t="s">
        <v>11376</v>
      </c>
      <c r="AI1170" s="2" t="s">
        <v>10819</v>
      </c>
      <c r="AJ1170" s="2" t="s">
        <v>10819</v>
      </c>
      <c r="AK1170" s="2" t="s">
        <v>11193</v>
      </c>
      <c r="AL1170" s="2" t="s">
        <v>40</v>
      </c>
      <c r="AM1170" s="2" t="s">
        <v>11194</v>
      </c>
      <c r="AN1170" s="2" t="s">
        <v>11193</v>
      </c>
      <c r="AO1170" s="2" t="s">
        <v>40</v>
      </c>
      <c r="AP1170" s="2" t="s">
        <v>10823</v>
      </c>
      <c r="AQ1170" s="2" t="s">
        <v>10824</v>
      </c>
      <c r="AR1170" s="2" t="s">
        <v>78</v>
      </c>
      <c r="AS1170" s="2" t="s">
        <v>10825</v>
      </c>
      <c r="AT1170" s="2" t="s">
        <v>11193</v>
      </c>
      <c r="AU1170" s="2" t="s">
        <v>11195</v>
      </c>
      <c r="AV1170" s="2" t="s">
        <v>11194</v>
      </c>
    </row>
    <row r="1171" spans="1:48" x14ac:dyDescent="0.55000000000000004">
      <c r="A1171" s="2" t="s">
        <v>11377</v>
      </c>
      <c r="B1171" s="4" t="s">
        <v>15874</v>
      </c>
      <c r="C1171" s="2" t="s">
        <v>11216</v>
      </c>
      <c r="D1171" s="2" t="s">
        <v>11378</v>
      </c>
      <c r="E1171" s="2" t="s">
        <v>11217</v>
      </c>
      <c r="F1171" s="2" t="s">
        <v>10808</v>
      </c>
      <c r="G1171" s="2" t="s">
        <v>44</v>
      </c>
      <c r="H1171" s="2" t="s">
        <v>10809</v>
      </c>
      <c r="I1171" s="2">
        <f>VLOOKUP(K1171,Coordinates!A:C,2,FALSE)</f>
        <v>40.743203999999999</v>
      </c>
      <c r="J1171" s="2">
        <f>VLOOKUP(K1171,Coordinates!A:C,3,FALSE)</f>
        <v>-73.871482</v>
      </c>
      <c r="K1171" s="2" t="s">
        <v>16783</v>
      </c>
      <c r="L1171" s="2" t="s">
        <v>11379</v>
      </c>
      <c r="M1171" s="2" t="s">
        <v>56</v>
      </c>
      <c r="N1171" s="2" t="s">
        <v>324</v>
      </c>
      <c r="O1171" s="2" t="s">
        <v>215</v>
      </c>
      <c r="P1171" s="2" t="s">
        <v>4016</v>
      </c>
      <c r="Q1171" s="2" t="s">
        <v>217</v>
      </c>
      <c r="R1171" s="2" t="s">
        <v>279</v>
      </c>
      <c r="S1171" s="2" t="s">
        <v>43</v>
      </c>
      <c r="T1171" s="2" t="s">
        <v>11216</v>
      </c>
      <c r="U1171" s="2" t="s">
        <v>11217</v>
      </c>
      <c r="V1171" s="2" t="s">
        <v>10808</v>
      </c>
      <c r="W1171" s="2" t="s">
        <v>44</v>
      </c>
      <c r="X1171" s="2" t="s">
        <v>10809</v>
      </c>
      <c r="Y1171" s="2" t="s">
        <v>11218</v>
      </c>
      <c r="Z1171" s="2" t="s">
        <v>11219</v>
      </c>
      <c r="AA1171" s="2" t="s">
        <v>10812</v>
      </c>
      <c r="AB1171" s="2" t="s">
        <v>10813</v>
      </c>
      <c r="AC1171" s="2" t="s">
        <v>10855</v>
      </c>
      <c r="AD1171" s="2" t="s">
        <v>10856</v>
      </c>
      <c r="AE1171" s="2" t="s">
        <v>11380</v>
      </c>
      <c r="AF1171" s="2" t="s">
        <v>49</v>
      </c>
      <c r="AG1171" s="2" t="s">
        <v>11381</v>
      </c>
      <c r="AH1171" s="2" t="s">
        <v>11382</v>
      </c>
      <c r="AI1171" s="2" t="s">
        <v>10819</v>
      </c>
      <c r="AJ1171" s="2" t="s">
        <v>10819</v>
      </c>
      <c r="AK1171" s="2" t="s">
        <v>3361</v>
      </c>
      <c r="AL1171" s="2" t="s">
        <v>40</v>
      </c>
      <c r="AM1171" s="2" t="s">
        <v>3362</v>
      </c>
      <c r="AN1171" s="2" t="s">
        <v>3361</v>
      </c>
      <c r="AO1171" s="2" t="s">
        <v>40</v>
      </c>
      <c r="AP1171" s="2" t="s">
        <v>316</v>
      </c>
      <c r="AQ1171" s="2" t="s">
        <v>317</v>
      </c>
      <c r="AR1171" s="2" t="s">
        <v>78</v>
      </c>
      <c r="AS1171" s="2" t="s">
        <v>318</v>
      </c>
      <c r="AT1171" s="2" t="s">
        <v>3361</v>
      </c>
      <c r="AU1171" s="2" t="s">
        <v>3363</v>
      </c>
      <c r="AV1171" s="2" t="s">
        <v>3362</v>
      </c>
    </row>
    <row r="1172" spans="1:48" x14ac:dyDescent="0.55000000000000004">
      <c r="A1172" s="2" t="s">
        <v>11383</v>
      </c>
      <c r="B1172" s="4" t="s">
        <v>15874</v>
      </c>
      <c r="C1172" s="2" t="s">
        <v>11384</v>
      </c>
      <c r="D1172" s="2" t="s">
        <v>11385</v>
      </c>
      <c r="E1172" s="2" t="s">
        <v>11389</v>
      </c>
      <c r="F1172" s="2" t="s">
        <v>10808</v>
      </c>
      <c r="G1172" s="2" t="s">
        <v>44</v>
      </c>
      <c r="H1172" s="2" t="s">
        <v>10809</v>
      </c>
      <c r="I1172" s="2" t="e">
        <f>VLOOKUP(K1172,Coordinates!A:C,2,FALSE)</f>
        <v>#N/A</v>
      </c>
      <c r="J1172" s="2" t="e">
        <f>VLOOKUP(K1172,Coordinates!A:C,3,FALSE)</f>
        <v>#N/A</v>
      </c>
      <c r="K1172" s="2" t="s">
        <v>16797</v>
      </c>
      <c r="L1172" s="2" t="s">
        <v>11386</v>
      </c>
      <c r="M1172" s="2" t="s">
        <v>56</v>
      </c>
      <c r="N1172" s="2" t="s">
        <v>41</v>
      </c>
      <c r="O1172" s="2" t="s">
        <v>47</v>
      </c>
      <c r="P1172" s="2" t="s">
        <v>11387</v>
      </c>
      <c r="Q1172" s="2" t="s">
        <v>11388</v>
      </c>
      <c r="R1172" s="2" t="s">
        <v>239</v>
      </c>
      <c r="S1172" s="2" t="s">
        <v>43</v>
      </c>
      <c r="T1172" s="2" t="s">
        <v>11384</v>
      </c>
      <c r="U1172" s="2" t="s">
        <v>11389</v>
      </c>
      <c r="V1172" s="2" t="s">
        <v>10808</v>
      </c>
      <c r="W1172" s="2" t="s">
        <v>44</v>
      </c>
      <c r="X1172" s="2" t="s">
        <v>10809</v>
      </c>
      <c r="Y1172" s="2" t="s">
        <v>11390</v>
      </c>
      <c r="Z1172" s="2" t="s">
        <v>11054</v>
      </c>
      <c r="AA1172" s="2" t="s">
        <v>10812</v>
      </c>
      <c r="AB1172" s="2" t="s">
        <v>10813</v>
      </c>
      <c r="AC1172" s="2" t="s">
        <v>10814</v>
      </c>
      <c r="AD1172" s="2" t="s">
        <v>10815</v>
      </c>
      <c r="AE1172" s="2" t="s">
        <v>11391</v>
      </c>
      <c r="AF1172" s="2" t="s">
        <v>49</v>
      </c>
      <c r="AG1172" s="2" t="s">
        <v>11392</v>
      </c>
      <c r="AH1172" s="2" t="s">
        <v>11393</v>
      </c>
      <c r="AI1172" s="2" t="s">
        <v>10819</v>
      </c>
      <c r="AJ1172" s="2" t="s">
        <v>10819</v>
      </c>
      <c r="AK1172" s="2" t="s">
        <v>10820</v>
      </c>
      <c r="AL1172" s="2" t="s">
        <v>10821</v>
      </c>
      <c r="AM1172" s="2" t="s">
        <v>10822</v>
      </c>
      <c r="AN1172" s="2" t="s">
        <v>10820</v>
      </c>
      <c r="AO1172" s="2" t="s">
        <v>10822</v>
      </c>
      <c r="AP1172" s="2" t="s">
        <v>10823</v>
      </c>
      <c r="AQ1172" s="2" t="s">
        <v>10824</v>
      </c>
      <c r="AR1172" s="2" t="s">
        <v>78</v>
      </c>
      <c r="AS1172" s="2" t="s">
        <v>10825</v>
      </c>
      <c r="AT1172" s="2" t="s">
        <v>40</v>
      </c>
      <c r="AU1172" s="2" t="s">
        <v>40</v>
      </c>
      <c r="AV1172" s="2" t="s">
        <v>40</v>
      </c>
    </row>
    <row r="1173" spans="1:48" x14ac:dyDescent="0.55000000000000004">
      <c r="A1173" s="2" t="s">
        <v>11394</v>
      </c>
      <c r="B1173" s="4" t="s">
        <v>15874</v>
      </c>
      <c r="C1173" s="2" t="s">
        <v>11395</v>
      </c>
      <c r="D1173" s="2" t="s">
        <v>11396</v>
      </c>
      <c r="E1173" s="2" t="s">
        <v>11398</v>
      </c>
      <c r="F1173" s="2" t="s">
        <v>10808</v>
      </c>
      <c r="G1173" s="2" t="s">
        <v>44</v>
      </c>
      <c r="H1173" s="2" t="s">
        <v>11399</v>
      </c>
      <c r="I1173" s="2">
        <f>VLOOKUP(K1173,Coordinates!A:C,2,FALSE)</f>
        <v>40.758194000000003</v>
      </c>
      <c r="J1173" s="2">
        <f>VLOOKUP(K1173,Coordinates!A:C,3,FALSE)</f>
        <v>-73.823797999999996</v>
      </c>
      <c r="K1173" s="2" t="s">
        <v>16798</v>
      </c>
      <c r="L1173" s="2" t="s">
        <v>11397</v>
      </c>
      <c r="M1173" s="2" t="s">
        <v>56</v>
      </c>
      <c r="N1173" s="2" t="s">
        <v>41</v>
      </c>
      <c r="O1173" s="2" t="s">
        <v>47</v>
      </c>
      <c r="P1173" s="2" t="s">
        <v>57</v>
      </c>
      <c r="Q1173" s="2" t="s">
        <v>58</v>
      </c>
      <c r="R1173" s="2" t="s">
        <v>2415</v>
      </c>
      <c r="S1173" s="2" t="s">
        <v>43</v>
      </c>
      <c r="T1173" s="2" t="s">
        <v>11395</v>
      </c>
      <c r="U1173" s="2" t="s">
        <v>11398</v>
      </c>
      <c r="V1173" s="2" t="s">
        <v>10808</v>
      </c>
      <c r="W1173" s="2" t="s">
        <v>44</v>
      </c>
      <c r="X1173" s="2" t="s">
        <v>11399</v>
      </c>
      <c r="Y1173" s="2" t="s">
        <v>11400</v>
      </c>
      <c r="Z1173" s="2" t="s">
        <v>11401</v>
      </c>
      <c r="AA1173" s="2" t="s">
        <v>11402</v>
      </c>
      <c r="AB1173" s="2" t="s">
        <v>9286</v>
      </c>
      <c r="AC1173" s="2" t="s">
        <v>11403</v>
      </c>
      <c r="AD1173" s="2" t="s">
        <v>11404</v>
      </c>
      <c r="AE1173" s="2" t="s">
        <v>11405</v>
      </c>
      <c r="AF1173" s="2" t="s">
        <v>49</v>
      </c>
      <c r="AG1173" s="2" t="s">
        <v>11406</v>
      </c>
      <c r="AH1173" s="2" t="s">
        <v>11407</v>
      </c>
      <c r="AI1173" s="2" t="s">
        <v>10813</v>
      </c>
      <c r="AJ1173" s="2" t="s">
        <v>10813</v>
      </c>
      <c r="AK1173" s="2" t="s">
        <v>11408</v>
      </c>
      <c r="AL1173" s="2" t="s">
        <v>11409</v>
      </c>
      <c r="AM1173" s="2" t="s">
        <v>11410</v>
      </c>
      <c r="AN1173" s="2" t="s">
        <v>11408</v>
      </c>
      <c r="AO1173" s="2" t="s">
        <v>11410</v>
      </c>
      <c r="AP1173" s="2" t="s">
        <v>10823</v>
      </c>
      <c r="AQ1173" s="2" t="s">
        <v>10824</v>
      </c>
      <c r="AR1173" s="2" t="s">
        <v>78</v>
      </c>
      <c r="AS1173" s="2" t="s">
        <v>10825</v>
      </c>
      <c r="AT1173" s="2" t="s">
        <v>40</v>
      </c>
      <c r="AU1173" s="2" t="s">
        <v>40</v>
      </c>
      <c r="AV1173" s="2" t="s">
        <v>40</v>
      </c>
    </row>
    <row r="1174" spans="1:48" x14ac:dyDescent="0.55000000000000004">
      <c r="A1174" s="2" t="s">
        <v>11411</v>
      </c>
      <c r="B1174" s="4" t="s">
        <v>15874</v>
      </c>
      <c r="C1174" s="2" t="s">
        <v>11412</v>
      </c>
      <c r="D1174" s="2" t="s">
        <v>11413</v>
      </c>
      <c r="E1174" s="2" t="s">
        <v>11415</v>
      </c>
      <c r="F1174" s="2" t="s">
        <v>10808</v>
      </c>
      <c r="G1174" s="2" t="s">
        <v>44</v>
      </c>
      <c r="H1174" s="2" t="s">
        <v>11416</v>
      </c>
      <c r="I1174" s="2">
        <f>VLOOKUP(K1174,Coordinates!A:C,2,FALSE)</f>
        <v>40.774168000000003</v>
      </c>
      <c r="J1174" s="2">
        <f>VLOOKUP(K1174,Coordinates!A:C,3,FALSE)</f>
        <v>-73.818543000000005</v>
      </c>
      <c r="K1174" s="2" t="s">
        <v>16799</v>
      </c>
      <c r="L1174" s="2" t="s">
        <v>11414</v>
      </c>
      <c r="M1174" s="2" t="s">
        <v>56</v>
      </c>
      <c r="N1174" s="2" t="s">
        <v>41</v>
      </c>
      <c r="O1174" s="2" t="s">
        <v>47</v>
      </c>
      <c r="P1174" s="2" t="s">
        <v>57</v>
      </c>
      <c r="Q1174" s="2" t="s">
        <v>58</v>
      </c>
      <c r="R1174" s="2" t="s">
        <v>2080</v>
      </c>
      <c r="S1174" s="2" t="s">
        <v>43</v>
      </c>
      <c r="T1174" s="2" t="s">
        <v>11412</v>
      </c>
      <c r="U1174" s="2" t="s">
        <v>11415</v>
      </c>
      <c r="V1174" s="2" t="s">
        <v>10808</v>
      </c>
      <c r="W1174" s="2" t="s">
        <v>44</v>
      </c>
      <c r="X1174" s="2" t="s">
        <v>11416</v>
      </c>
      <c r="Y1174" s="2" t="s">
        <v>11417</v>
      </c>
      <c r="Z1174" s="2" t="s">
        <v>11418</v>
      </c>
      <c r="AA1174" s="2" t="s">
        <v>11402</v>
      </c>
      <c r="AB1174" s="2" t="s">
        <v>8826</v>
      </c>
      <c r="AC1174" s="2" t="s">
        <v>11419</v>
      </c>
      <c r="AD1174" s="2" t="s">
        <v>11420</v>
      </c>
      <c r="AE1174" s="2" t="s">
        <v>11421</v>
      </c>
      <c r="AF1174" s="2" t="s">
        <v>49</v>
      </c>
      <c r="AG1174" s="2" t="s">
        <v>11422</v>
      </c>
      <c r="AH1174" s="2" t="s">
        <v>11423</v>
      </c>
      <c r="AI1174" s="2" t="s">
        <v>10813</v>
      </c>
      <c r="AJ1174" s="2" t="s">
        <v>10813</v>
      </c>
      <c r="AK1174" s="2" t="s">
        <v>11408</v>
      </c>
      <c r="AL1174" s="2" t="s">
        <v>11409</v>
      </c>
      <c r="AM1174" s="2" t="s">
        <v>11410</v>
      </c>
      <c r="AN1174" s="2" t="s">
        <v>11408</v>
      </c>
      <c r="AO1174" s="2" t="s">
        <v>11410</v>
      </c>
      <c r="AP1174" s="2" t="s">
        <v>10823</v>
      </c>
      <c r="AQ1174" s="2" t="s">
        <v>10824</v>
      </c>
      <c r="AR1174" s="2" t="s">
        <v>78</v>
      </c>
      <c r="AS1174" s="2" t="s">
        <v>10825</v>
      </c>
      <c r="AT1174" s="2" t="s">
        <v>40</v>
      </c>
      <c r="AU1174" s="2" t="s">
        <v>40</v>
      </c>
      <c r="AV1174" s="2" t="s">
        <v>40</v>
      </c>
    </row>
    <row r="1175" spans="1:48" x14ac:dyDescent="0.55000000000000004">
      <c r="A1175" s="2" t="s">
        <v>11424</v>
      </c>
      <c r="B1175" s="4" t="s">
        <v>15874</v>
      </c>
      <c r="C1175" s="2" t="s">
        <v>11425</v>
      </c>
      <c r="D1175" s="2" t="s">
        <v>11426</v>
      </c>
      <c r="E1175" s="2" t="s">
        <v>11428</v>
      </c>
      <c r="F1175" s="2" t="s">
        <v>10808</v>
      </c>
      <c r="G1175" s="2" t="s">
        <v>44</v>
      </c>
      <c r="H1175" s="2" t="s">
        <v>11399</v>
      </c>
      <c r="I1175" s="2">
        <f>VLOOKUP(K1175,Coordinates!A:C,2,FALSE)</f>
        <v>40.761791000000002</v>
      </c>
      <c r="J1175" s="2">
        <f>VLOOKUP(K1175,Coordinates!A:C,3,FALSE)</f>
        <v>-73.810899000000006</v>
      </c>
      <c r="K1175" s="2" t="s">
        <v>16800</v>
      </c>
      <c r="L1175" s="2" t="s">
        <v>11427</v>
      </c>
      <c r="M1175" s="2" t="s">
        <v>56</v>
      </c>
      <c r="N1175" s="2" t="s">
        <v>41</v>
      </c>
      <c r="O1175" s="2" t="s">
        <v>47</v>
      </c>
      <c r="P1175" s="2" t="s">
        <v>57</v>
      </c>
      <c r="Q1175" s="2" t="s">
        <v>58</v>
      </c>
      <c r="R1175" s="2" t="s">
        <v>638</v>
      </c>
      <c r="S1175" s="2" t="s">
        <v>43</v>
      </c>
      <c r="T1175" s="2" t="s">
        <v>11425</v>
      </c>
      <c r="U1175" s="2" t="s">
        <v>11428</v>
      </c>
      <c r="V1175" s="2" t="s">
        <v>10808</v>
      </c>
      <c r="W1175" s="2" t="s">
        <v>44</v>
      </c>
      <c r="X1175" s="2" t="s">
        <v>11399</v>
      </c>
      <c r="Y1175" s="2" t="s">
        <v>11429</v>
      </c>
      <c r="Z1175" s="2" t="s">
        <v>11430</v>
      </c>
      <c r="AA1175" s="2" t="s">
        <v>11402</v>
      </c>
      <c r="AB1175" s="2" t="s">
        <v>9286</v>
      </c>
      <c r="AC1175" s="2" t="s">
        <v>11419</v>
      </c>
      <c r="AD1175" s="2" t="s">
        <v>11420</v>
      </c>
      <c r="AE1175" s="2" t="s">
        <v>11431</v>
      </c>
      <c r="AF1175" s="2" t="s">
        <v>49</v>
      </c>
      <c r="AG1175" s="2" t="s">
        <v>11432</v>
      </c>
      <c r="AH1175" s="2" t="s">
        <v>11433</v>
      </c>
      <c r="AI1175" s="2" t="s">
        <v>10813</v>
      </c>
      <c r="AJ1175" s="2" t="s">
        <v>10813</v>
      </c>
      <c r="AK1175" s="2" t="s">
        <v>11408</v>
      </c>
      <c r="AL1175" s="2" t="s">
        <v>11409</v>
      </c>
      <c r="AM1175" s="2" t="s">
        <v>11410</v>
      </c>
      <c r="AN1175" s="2" t="s">
        <v>11408</v>
      </c>
      <c r="AO1175" s="2" t="s">
        <v>11410</v>
      </c>
      <c r="AP1175" s="2" t="s">
        <v>10823</v>
      </c>
      <c r="AQ1175" s="2" t="s">
        <v>10824</v>
      </c>
      <c r="AR1175" s="2" t="s">
        <v>78</v>
      </c>
      <c r="AS1175" s="2" t="s">
        <v>10825</v>
      </c>
      <c r="AT1175" s="2" t="s">
        <v>40</v>
      </c>
      <c r="AU1175" s="2" t="s">
        <v>40</v>
      </c>
      <c r="AV1175" s="2" t="s">
        <v>40</v>
      </c>
    </row>
    <row r="1176" spans="1:48" x14ac:dyDescent="0.55000000000000004">
      <c r="A1176" s="2" t="s">
        <v>11434</v>
      </c>
      <c r="B1176" s="4" t="s">
        <v>15874</v>
      </c>
      <c r="C1176" s="2" t="s">
        <v>11435</v>
      </c>
      <c r="D1176" s="2" t="s">
        <v>11436</v>
      </c>
      <c r="E1176" s="2" t="s">
        <v>11438</v>
      </c>
      <c r="F1176" s="2" t="s">
        <v>10808</v>
      </c>
      <c r="G1176" s="2" t="s">
        <v>44</v>
      </c>
      <c r="H1176" s="2" t="s">
        <v>11399</v>
      </c>
      <c r="I1176" s="2">
        <f>VLOOKUP(K1176,Coordinates!A:C,2,FALSE)</f>
        <v>40.751713000000002</v>
      </c>
      <c r="J1176" s="2">
        <f>VLOOKUP(K1176,Coordinates!A:C,3,FALSE)</f>
        <v>-73.817823000000004</v>
      </c>
      <c r="K1176" s="2" t="s">
        <v>16801</v>
      </c>
      <c r="L1176" s="2" t="s">
        <v>11437</v>
      </c>
      <c r="M1176" s="2" t="s">
        <v>56</v>
      </c>
      <c r="N1176" s="2" t="s">
        <v>41</v>
      </c>
      <c r="O1176" s="2" t="s">
        <v>47</v>
      </c>
      <c r="P1176" s="2" t="s">
        <v>804</v>
      </c>
      <c r="Q1176" s="2" t="s">
        <v>58</v>
      </c>
      <c r="R1176" s="2" t="s">
        <v>3466</v>
      </c>
      <c r="S1176" s="2" t="s">
        <v>43</v>
      </c>
      <c r="T1176" s="2" t="s">
        <v>11435</v>
      </c>
      <c r="U1176" s="2" t="s">
        <v>11438</v>
      </c>
      <c r="V1176" s="2" t="s">
        <v>10808</v>
      </c>
      <c r="W1176" s="2" t="s">
        <v>44</v>
      </c>
      <c r="X1176" s="2" t="s">
        <v>11399</v>
      </c>
      <c r="Y1176" s="2" t="s">
        <v>11439</v>
      </c>
      <c r="Z1176" s="2" t="s">
        <v>11440</v>
      </c>
      <c r="AA1176" s="2" t="s">
        <v>11402</v>
      </c>
      <c r="AB1176" s="2" t="s">
        <v>9286</v>
      </c>
      <c r="AC1176" s="2" t="s">
        <v>11441</v>
      </c>
      <c r="AD1176" s="2" t="s">
        <v>11442</v>
      </c>
      <c r="AE1176" s="2" t="s">
        <v>11443</v>
      </c>
      <c r="AF1176" s="2" t="s">
        <v>49</v>
      </c>
      <c r="AG1176" s="2" t="s">
        <v>11444</v>
      </c>
      <c r="AH1176" s="2" t="s">
        <v>11445</v>
      </c>
      <c r="AI1176" s="2" t="s">
        <v>10813</v>
      </c>
      <c r="AJ1176" s="2" t="s">
        <v>10813</v>
      </c>
      <c r="AK1176" s="2" t="s">
        <v>11408</v>
      </c>
      <c r="AL1176" s="2" t="s">
        <v>11409</v>
      </c>
      <c r="AM1176" s="2" t="s">
        <v>11410</v>
      </c>
      <c r="AN1176" s="2" t="s">
        <v>11408</v>
      </c>
      <c r="AO1176" s="2" t="s">
        <v>11410</v>
      </c>
      <c r="AP1176" s="2" t="s">
        <v>10823</v>
      </c>
      <c r="AQ1176" s="2" t="s">
        <v>10824</v>
      </c>
      <c r="AR1176" s="2" t="s">
        <v>78</v>
      </c>
      <c r="AS1176" s="2" t="s">
        <v>10825</v>
      </c>
      <c r="AT1176" s="2" t="s">
        <v>40</v>
      </c>
      <c r="AU1176" s="2" t="s">
        <v>40</v>
      </c>
      <c r="AV1176" s="2" t="s">
        <v>40</v>
      </c>
    </row>
    <row r="1177" spans="1:48" x14ac:dyDescent="0.55000000000000004">
      <c r="A1177" s="2" t="s">
        <v>11446</v>
      </c>
      <c r="B1177" s="4" t="s">
        <v>15874</v>
      </c>
      <c r="C1177" s="2" t="s">
        <v>11447</v>
      </c>
      <c r="D1177" s="2" t="s">
        <v>11448</v>
      </c>
      <c r="E1177" s="2" t="s">
        <v>11450</v>
      </c>
      <c r="F1177" s="2" t="s">
        <v>10808</v>
      </c>
      <c r="G1177" s="2" t="s">
        <v>44</v>
      </c>
      <c r="H1177" s="2" t="s">
        <v>11451</v>
      </c>
      <c r="I1177" s="2">
        <f>VLOOKUP(K1177,Coordinates!A:C,2,FALSE)</f>
        <v>40.765042999999999</v>
      </c>
      <c r="J1177" s="2">
        <f>VLOOKUP(K1177,Coordinates!A:C,3,FALSE)</f>
        <v>-73.789612000000005</v>
      </c>
      <c r="K1177" s="2" t="s">
        <v>16802</v>
      </c>
      <c r="L1177" s="2" t="s">
        <v>11449</v>
      </c>
      <c r="M1177" s="2" t="s">
        <v>56</v>
      </c>
      <c r="N1177" s="2" t="s">
        <v>41</v>
      </c>
      <c r="O1177" s="2" t="s">
        <v>228</v>
      </c>
      <c r="P1177" s="2" t="s">
        <v>229</v>
      </c>
      <c r="Q1177" s="2" t="s">
        <v>230</v>
      </c>
      <c r="R1177" s="2" t="s">
        <v>7028</v>
      </c>
      <c r="S1177" s="2" t="s">
        <v>43</v>
      </c>
      <c r="T1177" s="2" t="s">
        <v>11447</v>
      </c>
      <c r="U1177" s="2" t="s">
        <v>11450</v>
      </c>
      <c r="V1177" s="2" t="s">
        <v>10808</v>
      </c>
      <c r="W1177" s="2" t="s">
        <v>44</v>
      </c>
      <c r="X1177" s="2" t="s">
        <v>11451</v>
      </c>
      <c r="Y1177" s="2" t="s">
        <v>11452</v>
      </c>
      <c r="Z1177" s="2" t="s">
        <v>11453</v>
      </c>
      <c r="AA1177" s="2" t="s">
        <v>11454</v>
      </c>
      <c r="AB1177" s="2" t="s">
        <v>8826</v>
      </c>
      <c r="AC1177" s="2" t="s">
        <v>11455</v>
      </c>
      <c r="AD1177" s="2" t="s">
        <v>11456</v>
      </c>
      <c r="AE1177" s="2" t="s">
        <v>11457</v>
      </c>
      <c r="AF1177" s="2" t="s">
        <v>49</v>
      </c>
      <c r="AG1177" s="2" t="s">
        <v>11458</v>
      </c>
      <c r="AH1177" s="2" t="s">
        <v>11459</v>
      </c>
      <c r="AI1177" s="2" t="s">
        <v>10813</v>
      </c>
      <c r="AJ1177" s="2" t="s">
        <v>10813</v>
      </c>
      <c r="AK1177" s="2" t="s">
        <v>11408</v>
      </c>
      <c r="AL1177" s="2" t="s">
        <v>11409</v>
      </c>
      <c r="AM1177" s="2" t="s">
        <v>11410</v>
      </c>
      <c r="AN1177" s="2" t="s">
        <v>11408</v>
      </c>
      <c r="AO1177" s="2" t="s">
        <v>11410</v>
      </c>
      <c r="AP1177" s="2" t="s">
        <v>10823</v>
      </c>
      <c r="AQ1177" s="2" t="s">
        <v>10824</v>
      </c>
      <c r="AR1177" s="2" t="s">
        <v>78</v>
      </c>
      <c r="AS1177" s="2" t="s">
        <v>10825</v>
      </c>
      <c r="AT1177" s="2" t="s">
        <v>40</v>
      </c>
      <c r="AU1177" s="2" t="s">
        <v>40</v>
      </c>
      <c r="AV1177" s="2" t="s">
        <v>40</v>
      </c>
    </row>
    <row r="1178" spans="1:48" x14ac:dyDescent="0.55000000000000004">
      <c r="A1178" s="2" t="s">
        <v>11460</v>
      </c>
      <c r="B1178" s="4" t="s">
        <v>15874</v>
      </c>
      <c r="C1178" s="2" t="s">
        <v>11461</v>
      </c>
      <c r="D1178" s="2" t="s">
        <v>11462</v>
      </c>
      <c r="E1178" s="2" t="s">
        <v>11464</v>
      </c>
      <c r="F1178" s="2" t="s">
        <v>10808</v>
      </c>
      <c r="G1178" s="2" t="s">
        <v>44</v>
      </c>
      <c r="H1178" s="2" t="s">
        <v>11465</v>
      </c>
      <c r="I1178" s="2">
        <f>VLOOKUP(K1178,Coordinates!A:C,2,FALSE)</f>
        <v>40.777979000000002</v>
      </c>
      <c r="J1178" s="2">
        <f>VLOOKUP(K1178,Coordinates!A:C,3,FALSE)</f>
        <v>-73.842827</v>
      </c>
      <c r="K1178" s="2" t="s">
        <v>16803</v>
      </c>
      <c r="L1178" s="2" t="s">
        <v>11463</v>
      </c>
      <c r="M1178" s="2" t="s">
        <v>56</v>
      </c>
      <c r="N1178" s="2" t="s">
        <v>41</v>
      </c>
      <c r="O1178" s="2" t="s">
        <v>47</v>
      </c>
      <c r="P1178" s="2" t="s">
        <v>57</v>
      </c>
      <c r="Q1178" s="2" t="s">
        <v>58</v>
      </c>
      <c r="R1178" s="2" t="s">
        <v>2270</v>
      </c>
      <c r="S1178" s="2" t="s">
        <v>43</v>
      </c>
      <c r="T1178" s="2" t="s">
        <v>11461</v>
      </c>
      <c r="U1178" s="2" t="s">
        <v>11464</v>
      </c>
      <c r="V1178" s="2" t="s">
        <v>10808</v>
      </c>
      <c r="W1178" s="2" t="s">
        <v>44</v>
      </c>
      <c r="X1178" s="2" t="s">
        <v>11465</v>
      </c>
      <c r="Y1178" s="2" t="s">
        <v>11466</v>
      </c>
      <c r="Z1178" s="2" t="s">
        <v>11467</v>
      </c>
      <c r="AA1178" s="2" t="s">
        <v>11402</v>
      </c>
      <c r="AB1178" s="2" t="s">
        <v>8826</v>
      </c>
      <c r="AC1178" s="2" t="s">
        <v>11468</v>
      </c>
      <c r="AD1178" s="2" t="s">
        <v>11469</v>
      </c>
      <c r="AE1178" s="2" t="s">
        <v>11470</v>
      </c>
      <c r="AF1178" s="2" t="s">
        <v>49</v>
      </c>
      <c r="AG1178" s="2" t="s">
        <v>11471</v>
      </c>
      <c r="AH1178" s="2" t="s">
        <v>11472</v>
      </c>
      <c r="AI1178" s="2" t="s">
        <v>10813</v>
      </c>
      <c r="AJ1178" s="2" t="s">
        <v>10813</v>
      </c>
      <c r="AK1178" s="2" t="s">
        <v>11408</v>
      </c>
      <c r="AL1178" s="2" t="s">
        <v>11409</v>
      </c>
      <c r="AM1178" s="2" t="s">
        <v>11410</v>
      </c>
      <c r="AN1178" s="2" t="s">
        <v>11408</v>
      </c>
      <c r="AO1178" s="2" t="s">
        <v>11410</v>
      </c>
      <c r="AP1178" s="2" t="s">
        <v>10823</v>
      </c>
      <c r="AQ1178" s="2" t="s">
        <v>10824</v>
      </c>
      <c r="AR1178" s="2" t="s">
        <v>78</v>
      </c>
      <c r="AS1178" s="2" t="s">
        <v>10825</v>
      </c>
      <c r="AT1178" s="2" t="s">
        <v>40</v>
      </c>
      <c r="AU1178" s="2" t="s">
        <v>40</v>
      </c>
      <c r="AV1178" s="2" t="s">
        <v>40</v>
      </c>
    </row>
    <row r="1179" spans="1:48" x14ac:dyDescent="0.55000000000000004">
      <c r="A1179" s="2" t="s">
        <v>11473</v>
      </c>
      <c r="B1179" s="4" t="s">
        <v>15874</v>
      </c>
      <c r="C1179" s="2" t="s">
        <v>11474</v>
      </c>
      <c r="D1179" s="2" t="s">
        <v>11475</v>
      </c>
      <c r="E1179" s="2" t="s">
        <v>11477</v>
      </c>
      <c r="F1179" s="2" t="s">
        <v>10808</v>
      </c>
      <c r="G1179" s="2" t="s">
        <v>44</v>
      </c>
      <c r="H1179" s="2" t="s">
        <v>11451</v>
      </c>
      <c r="I1179" s="2">
        <f>VLOOKUP(K1179,Coordinates!A:C,2,FALSE)</f>
        <v>40.765208999999999</v>
      </c>
      <c r="J1179" s="2">
        <f>VLOOKUP(K1179,Coordinates!A:C,3,FALSE)</f>
        <v>-73.794253999999995</v>
      </c>
      <c r="K1179" s="2" t="s">
        <v>16804</v>
      </c>
      <c r="L1179" s="2" t="s">
        <v>11476</v>
      </c>
      <c r="M1179" s="2" t="s">
        <v>56</v>
      </c>
      <c r="N1179" s="2" t="s">
        <v>41</v>
      </c>
      <c r="O1179" s="2" t="s">
        <v>47</v>
      </c>
      <c r="P1179" s="2" t="s">
        <v>57</v>
      </c>
      <c r="Q1179" s="2" t="s">
        <v>58</v>
      </c>
      <c r="R1179" s="2" t="s">
        <v>455</v>
      </c>
      <c r="S1179" s="2" t="s">
        <v>43</v>
      </c>
      <c r="T1179" s="2" t="s">
        <v>11474</v>
      </c>
      <c r="U1179" s="2" t="s">
        <v>11477</v>
      </c>
      <c r="V1179" s="2" t="s">
        <v>10808</v>
      </c>
      <c r="W1179" s="2" t="s">
        <v>44</v>
      </c>
      <c r="X1179" s="2" t="s">
        <v>11451</v>
      </c>
      <c r="Y1179" s="2" t="s">
        <v>11478</v>
      </c>
      <c r="Z1179" s="2" t="s">
        <v>11479</v>
      </c>
      <c r="AA1179" s="2" t="s">
        <v>11402</v>
      </c>
      <c r="AB1179" s="2" t="s">
        <v>8826</v>
      </c>
      <c r="AC1179" s="2" t="s">
        <v>11419</v>
      </c>
      <c r="AD1179" s="2" t="s">
        <v>11420</v>
      </c>
      <c r="AE1179" s="2" t="s">
        <v>11480</v>
      </c>
      <c r="AF1179" s="2" t="s">
        <v>49</v>
      </c>
      <c r="AG1179" s="2" t="s">
        <v>11481</v>
      </c>
      <c r="AH1179" s="2" t="s">
        <v>11482</v>
      </c>
      <c r="AI1179" s="2" t="s">
        <v>10813</v>
      </c>
      <c r="AJ1179" s="2" t="s">
        <v>10813</v>
      </c>
      <c r="AK1179" s="2" t="s">
        <v>11408</v>
      </c>
      <c r="AL1179" s="2" t="s">
        <v>11409</v>
      </c>
      <c r="AM1179" s="2" t="s">
        <v>11410</v>
      </c>
      <c r="AN1179" s="2" t="s">
        <v>11408</v>
      </c>
      <c r="AO1179" s="2" t="s">
        <v>11410</v>
      </c>
      <c r="AP1179" s="2" t="s">
        <v>10823</v>
      </c>
      <c r="AQ1179" s="2" t="s">
        <v>10824</v>
      </c>
      <c r="AR1179" s="2" t="s">
        <v>78</v>
      </c>
      <c r="AS1179" s="2" t="s">
        <v>10825</v>
      </c>
      <c r="AT1179" s="2" t="s">
        <v>40</v>
      </c>
      <c r="AU1179" s="2" t="s">
        <v>40</v>
      </c>
      <c r="AV1179" s="2" t="s">
        <v>40</v>
      </c>
    </row>
    <row r="1180" spans="1:48" x14ac:dyDescent="0.55000000000000004">
      <c r="A1180" s="2" t="s">
        <v>11483</v>
      </c>
      <c r="B1180" s="4" t="s">
        <v>15874</v>
      </c>
      <c r="C1180" s="2" t="s">
        <v>11484</v>
      </c>
      <c r="D1180" s="2" t="s">
        <v>11485</v>
      </c>
      <c r="E1180" s="2" t="s">
        <v>11488</v>
      </c>
      <c r="F1180" s="2" t="s">
        <v>10808</v>
      </c>
      <c r="G1180" s="2" t="s">
        <v>44</v>
      </c>
      <c r="H1180" s="2" t="s">
        <v>11489</v>
      </c>
      <c r="I1180" s="2">
        <f>VLOOKUP(K1180,Coordinates!A:C,2,FALSE)</f>
        <v>40.785958999999998</v>
      </c>
      <c r="J1180" s="2">
        <f>VLOOKUP(K1180,Coordinates!A:C,3,FALSE)</f>
        <v>-73.817348999999993</v>
      </c>
      <c r="K1180" s="2" t="s">
        <v>16805</v>
      </c>
      <c r="L1180" s="2" t="s">
        <v>11486</v>
      </c>
      <c r="M1180" s="2" t="s">
        <v>56</v>
      </c>
      <c r="N1180" s="2" t="s">
        <v>41</v>
      </c>
      <c r="O1180" s="2" t="s">
        <v>47</v>
      </c>
      <c r="P1180" s="2" t="s">
        <v>57</v>
      </c>
      <c r="Q1180" s="2" t="s">
        <v>58</v>
      </c>
      <c r="R1180" s="2" t="s">
        <v>11487</v>
      </c>
      <c r="S1180" s="2" t="s">
        <v>43</v>
      </c>
      <c r="T1180" s="2" t="s">
        <v>11484</v>
      </c>
      <c r="U1180" s="2" t="s">
        <v>11488</v>
      </c>
      <c r="V1180" s="2" t="s">
        <v>10808</v>
      </c>
      <c r="W1180" s="2" t="s">
        <v>44</v>
      </c>
      <c r="X1180" s="2" t="s">
        <v>11489</v>
      </c>
      <c r="Y1180" s="2" t="s">
        <v>11490</v>
      </c>
      <c r="Z1180" s="2" t="s">
        <v>11491</v>
      </c>
      <c r="AA1180" s="2" t="s">
        <v>11402</v>
      </c>
      <c r="AB1180" s="2" t="s">
        <v>8826</v>
      </c>
      <c r="AC1180" s="2" t="s">
        <v>11492</v>
      </c>
      <c r="AD1180" s="2" t="s">
        <v>11493</v>
      </c>
      <c r="AE1180" s="2" t="s">
        <v>11494</v>
      </c>
      <c r="AF1180" s="2" t="s">
        <v>49</v>
      </c>
      <c r="AG1180" s="2" t="s">
        <v>11495</v>
      </c>
      <c r="AH1180" s="2" t="s">
        <v>11496</v>
      </c>
      <c r="AI1180" s="2" t="s">
        <v>10813</v>
      </c>
      <c r="AJ1180" s="2" t="s">
        <v>10813</v>
      </c>
      <c r="AK1180" s="2" t="s">
        <v>11408</v>
      </c>
      <c r="AL1180" s="2" t="s">
        <v>11409</v>
      </c>
      <c r="AM1180" s="2" t="s">
        <v>11410</v>
      </c>
      <c r="AN1180" s="2" t="s">
        <v>11408</v>
      </c>
      <c r="AO1180" s="2" t="s">
        <v>11410</v>
      </c>
      <c r="AP1180" s="2" t="s">
        <v>10823</v>
      </c>
      <c r="AQ1180" s="2" t="s">
        <v>10824</v>
      </c>
      <c r="AR1180" s="2" t="s">
        <v>78</v>
      </c>
      <c r="AS1180" s="2" t="s">
        <v>10825</v>
      </c>
      <c r="AT1180" s="2" t="s">
        <v>40</v>
      </c>
      <c r="AU1180" s="2" t="s">
        <v>40</v>
      </c>
      <c r="AV1180" s="2" t="s">
        <v>40</v>
      </c>
    </row>
    <row r="1181" spans="1:48" x14ac:dyDescent="0.55000000000000004">
      <c r="A1181" s="2" t="s">
        <v>11497</v>
      </c>
      <c r="B1181" s="4" t="s">
        <v>15874</v>
      </c>
      <c r="C1181" s="2" t="s">
        <v>11498</v>
      </c>
      <c r="D1181" s="2" t="s">
        <v>11499</v>
      </c>
      <c r="E1181" s="2" t="s">
        <v>11501</v>
      </c>
      <c r="F1181" s="2" t="s">
        <v>10808</v>
      </c>
      <c r="G1181" s="2" t="s">
        <v>44</v>
      </c>
      <c r="H1181" s="2" t="s">
        <v>11451</v>
      </c>
      <c r="I1181" s="2">
        <f>VLOOKUP(K1181,Coordinates!A:C,2,FALSE)</f>
        <v>40.755653000000002</v>
      </c>
      <c r="J1181" s="2">
        <f>VLOOKUP(K1181,Coordinates!A:C,3,FALSE)</f>
        <v>-73.799147000000005</v>
      </c>
      <c r="K1181" s="2" t="s">
        <v>16806</v>
      </c>
      <c r="L1181" s="2" t="s">
        <v>11500</v>
      </c>
      <c r="M1181" s="2" t="s">
        <v>56</v>
      </c>
      <c r="N1181" s="2" t="s">
        <v>41</v>
      </c>
      <c r="O1181" s="2" t="s">
        <v>47</v>
      </c>
      <c r="P1181" s="2" t="s">
        <v>57</v>
      </c>
      <c r="Q1181" s="2" t="s">
        <v>58</v>
      </c>
      <c r="R1181" s="2" t="s">
        <v>455</v>
      </c>
      <c r="S1181" s="2" t="s">
        <v>43</v>
      </c>
      <c r="T1181" s="2" t="s">
        <v>11498</v>
      </c>
      <c r="U1181" s="2" t="s">
        <v>11501</v>
      </c>
      <c r="V1181" s="2" t="s">
        <v>10808</v>
      </c>
      <c r="W1181" s="2" t="s">
        <v>44</v>
      </c>
      <c r="X1181" s="2" t="s">
        <v>11451</v>
      </c>
      <c r="Y1181" s="2" t="s">
        <v>11502</v>
      </c>
      <c r="Z1181" s="2" t="s">
        <v>11503</v>
      </c>
      <c r="AA1181" s="2" t="s">
        <v>11402</v>
      </c>
      <c r="AB1181" s="2" t="s">
        <v>8826</v>
      </c>
      <c r="AC1181" s="2" t="s">
        <v>11441</v>
      </c>
      <c r="AD1181" s="2" t="s">
        <v>11442</v>
      </c>
      <c r="AE1181" s="2" t="s">
        <v>11504</v>
      </c>
      <c r="AF1181" s="2" t="s">
        <v>49</v>
      </c>
      <c r="AG1181" s="2" t="s">
        <v>11505</v>
      </c>
      <c r="AH1181" s="2" t="s">
        <v>11506</v>
      </c>
      <c r="AI1181" s="2" t="s">
        <v>10813</v>
      </c>
      <c r="AJ1181" s="2" t="s">
        <v>10813</v>
      </c>
      <c r="AK1181" s="2" t="s">
        <v>11408</v>
      </c>
      <c r="AL1181" s="2" t="s">
        <v>11409</v>
      </c>
      <c r="AM1181" s="2" t="s">
        <v>11410</v>
      </c>
      <c r="AN1181" s="2" t="s">
        <v>11408</v>
      </c>
      <c r="AO1181" s="2" t="s">
        <v>11410</v>
      </c>
      <c r="AP1181" s="2" t="s">
        <v>10823</v>
      </c>
      <c r="AQ1181" s="2" t="s">
        <v>10824</v>
      </c>
      <c r="AR1181" s="2" t="s">
        <v>78</v>
      </c>
      <c r="AS1181" s="2" t="s">
        <v>10825</v>
      </c>
      <c r="AT1181" s="2" t="s">
        <v>40</v>
      </c>
      <c r="AU1181" s="2" t="s">
        <v>40</v>
      </c>
      <c r="AV1181" s="2" t="s">
        <v>40</v>
      </c>
    </row>
    <row r="1182" spans="1:48" x14ac:dyDescent="0.55000000000000004">
      <c r="A1182" s="2" t="s">
        <v>11507</v>
      </c>
      <c r="B1182" s="4" t="s">
        <v>15874</v>
      </c>
      <c r="C1182" s="2" t="s">
        <v>11508</v>
      </c>
      <c r="D1182" s="2" t="s">
        <v>11509</v>
      </c>
      <c r="E1182" s="2" t="s">
        <v>11511</v>
      </c>
      <c r="F1182" s="2" t="s">
        <v>10808</v>
      </c>
      <c r="G1182" s="2" t="s">
        <v>44</v>
      </c>
      <c r="H1182" s="2" t="s">
        <v>11399</v>
      </c>
      <c r="I1182" s="2">
        <f>VLOOKUP(K1182,Coordinates!A:C,2,FALSE)</f>
        <v>40.745393999999997</v>
      </c>
      <c r="J1182" s="2">
        <f>VLOOKUP(K1182,Coordinates!A:C,3,FALSE)</f>
        <v>-73.828719000000007</v>
      </c>
      <c r="K1182" s="2" t="s">
        <v>16807</v>
      </c>
      <c r="L1182" s="2" t="s">
        <v>11510</v>
      </c>
      <c r="M1182" s="2" t="s">
        <v>56</v>
      </c>
      <c r="N1182" s="2" t="s">
        <v>41</v>
      </c>
      <c r="O1182" s="2" t="s">
        <v>47</v>
      </c>
      <c r="P1182" s="2" t="s">
        <v>57</v>
      </c>
      <c r="Q1182" s="2" t="s">
        <v>58</v>
      </c>
      <c r="R1182" s="2" t="s">
        <v>3466</v>
      </c>
      <c r="S1182" s="2" t="s">
        <v>43</v>
      </c>
      <c r="T1182" s="2" t="s">
        <v>11508</v>
      </c>
      <c r="U1182" s="2" t="s">
        <v>11511</v>
      </c>
      <c r="V1182" s="2" t="s">
        <v>10808</v>
      </c>
      <c r="W1182" s="2" t="s">
        <v>44</v>
      </c>
      <c r="X1182" s="2" t="s">
        <v>11399</v>
      </c>
      <c r="Y1182" s="2" t="s">
        <v>11512</v>
      </c>
      <c r="Z1182" s="2" t="s">
        <v>11513</v>
      </c>
      <c r="AA1182" s="2" t="s">
        <v>11402</v>
      </c>
      <c r="AB1182" s="2" t="s">
        <v>9286</v>
      </c>
      <c r="AC1182" s="2" t="s">
        <v>11514</v>
      </c>
      <c r="AD1182" s="2" t="s">
        <v>11515</v>
      </c>
      <c r="AE1182" s="2" t="s">
        <v>11516</v>
      </c>
      <c r="AF1182" s="2" t="s">
        <v>49</v>
      </c>
      <c r="AG1182" s="2" t="s">
        <v>11517</v>
      </c>
      <c r="AH1182" s="2" t="s">
        <v>11518</v>
      </c>
      <c r="AI1182" s="2" t="s">
        <v>10813</v>
      </c>
      <c r="AJ1182" s="2" t="s">
        <v>10813</v>
      </c>
      <c r="AK1182" s="2" t="s">
        <v>11408</v>
      </c>
      <c r="AL1182" s="2" t="s">
        <v>11409</v>
      </c>
      <c r="AM1182" s="2" t="s">
        <v>11410</v>
      </c>
      <c r="AN1182" s="2" t="s">
        <v>11408</v>
      </c>
      <c r="AO1182" s="2" t="s">
        <v>11410</v>
      </c>
      <c r="AP1182" s="2" t="s">
        <v>10823</v>
      </c>
      <c r="AQ1182" s="2" t="s">
        <v>10824</v>
      </c>
      <c r="AR1182" s="2" t="s">
        <v>78</v>
      </c>
      <c r="AS1182" s="2" t="s">
        <v>10825</v>
      </c>
      <c r="AT1182" s="2" t="s">
        <v>40</v>
      </c>
      <c r="AU1182" s="2" t="s">
        <v>40</v>
      </c>
      <c r="AV1182" s="2" t="s">
        <v>40</v>
      </c>
    </row>
    <row r="1183" spans="1:48" x14ac:dyDescent="0.55000000000000004">
      <c r="A1183" s="2" t="s">
        <v>11519</v>
      </c>
      <c r="B1183" s="4" t="s">
        <v>15874</v>
      </c>
      <c r="C1183" s="2" t="s">
        <v>11520</v>
      </c>
      <c r="D1183" s="2" t="s">
        <v>11521</v>
      </c>
      <c r="E1183" s="2" t="s">
        <v>11523</v>
      </c>
      <c r="F1183" s="2" t="s">
        <v>10808</v>
      </c>
      <c r="G1183" s="2" t="s">
        <v>44</v>
      </c>
      <c r="H1183" s="2" t="s">
        <v>11465</v>
      </c>
      <c r="I1183" s="2">
        <f>VLOOKUP(K1183,Coordinates!A:C,2,FALSE)</f>
        <v>40.789929000000001</v>
      </c>
      <c r="J1183" s="2">
        <f>VLOOKUP(K1183,Coordinates!A:C,3,FALSE)</f>
        <v>-73.839500999999998</v>
      </c>
      <c r="K1183" s="2" t="s">
        <v>16808</v>
      </c>
      <c r="L1183" s="2" t="s">
        <v>11522</v>
      </c>
      <c r="M1183" s="2" t="s">
        <v>56</v>
      </c>
      <c r="N1183" s="2" t="s">
        <v>41</v>
      </c>
      <c r="O1183" s="2" t="s">
        <v>47</v>
      </c>
      <c r="P1183" s="2" t="s">
        <v>804</v>
      </c>
      <c r="Q1183" s="2" t="s">
        <v>58</v>
      </c>
      <c r="R1183" s="2" t="s">
        <v>4879</v>
      </c>
      <c r="S1183" s="2" t="s">
        <v>43</v>
      </c>
      <c r="T1183" s="2" t="s">
        <v>11520</v>
      </c>
      <c r="U1183" s="2" t="s">
        <v>11523</v>
      </c>
      <c r="V1183" s="2" t="s">
        <v>10808</v>
      </c>
      <c r="W1183" s="2" t="s">
        <v>44</v>
      </c>
      <c r="X1183" s="2" t="s">
        <v>11465</v>
      </c>
      <c r="Y1183" s="2" t="s">
        <v>11524</v>
      </c>
      <c r="Z1183" s="2" t="s">
        <v>11525</v>
      </c>
      <c r="AA1183" s="2" t="s">
        <v>11402</v>
      </c>
      <c r="AB1183" s="2" t="s">
        <v>8826</v>
      </c>
      <c r="AC1183" s="2" t="s">
        <v>11492</v>
      </c>
      <c r="AD1183" s="2" t="s">
        <v>11493</v>
      </c>
      <c r="AE1183" s="2" t="s">
        <v>11526</v>
      </c>
      <c r="AF1183" s="2" t="s">
        <v>49</v>
      </c>
      <c r="AG1183" s="2" t="s">
        <v>11527</v>
      </c>
      <c r="AH1183" s="2" t="s">
        <v>11528</v>
      </c>
      <c r="AI1183" s="2" t="s">
        <v>10813</v>
      </c>
      <c r="AJ1183" s="2" t="s">
        <v>10813</v>
      </c>
      <c r="AK1183" s="2" t="s">
        <v>11408</v>
      </c>
      <c r="AL1183" s="2" t="s">
        <v>11409</v>
      </c>
      <c r="AM1183" s="2" t="s">
        <v>11410</v>
      </c>
      <c r="AN1183" s="2" t="s">
        <v>11408</v>
      </c>
      <c r="AO1183" s="2" t="s">
        <v>11410</v>
      </c>
      <c r="AP1183" s="2" t="s">
        <v>10823</v>
      </c>
      <c r="AQ1183" s="2" t="s">
        <v>10824</v>
      </c>
      <c r="AR1183" s="2" t="s">
        <v>78</v>
      </c>
      <c r="AS1183" s="2" t="s">
        <v>10825</v>
      </c>
      <c r="AT1183" s="2" t="s">
        <v>40</v>
      </c>
      <c r="AU1183" s="2" t="s">
        <v>40</v>
      </c>
      <c r="AV1183" s="2" t="s">
        <v>40</v>
      </c>
    </row>
    <row r="1184" spans="1:48" x14ac:dyDescent="0.55000000000000004">
      <c r="A1184" s="2" t="s">
        <v>11529</v>
      </c>
      <c r="B1184" s="4" t="s">
        <v>15874</v>
      </c>
      <c r="C1184" s="2" t="s">
        <v>11530</v>
      </c>
      <c r="D1184" s="2" t="s">
        <v>11531</v>
      </c>
      <c r="E1184" s="2" t="s">
        <v>11533</v>
      </c>
      <c r="F1184" s="2" t="s">
        <v>10808</v>
      </c>
      <c r="G1184" s="2" t="s">
        <v>44</v>
      </c>
      <c r="H1184" s="2" t="s">
        <v>11534</v>
      </c>
      <c r="I1184" s="2">
        <f>VLOOKUP(K1184,Coordinates!A:C,2,FALSE)</f>
        <v>40.760072000000001</v>
      </c>
      <c r="J1184" s="2">
        <f>VLOOKUP(K1184,Coordinates!A:C,3,FALSE)</f>
        <v>-73.783907999999997</v>
      </c>
      <c r="K1184" s="2" t="s">
        <v>16809</v>
      </c>
      <c r="L1184" s="2" t="s">
        <v>11532</v>
      </c>
      <c r="M1184" s="2" t="s">
        <v>56</v>
      </c>
      <c r="N1184" s="2" t="s">
        <v>41</v>
      </c>
      <c r="O1184" s="2" t="s">
        <v>47</v>
      </c>
      <c r="P1184" s="2" t="s">
        <v>865</v>
      </c>
      <c r="Q1184" s="2" t="s">
        <v>50</v>
      </c>
      <c r="R1184" s="2" t="s">
        <v>455</v>
      </c>
      <c r="S1184" s="2" t="s">
        <v>43</v>
      </c>
      <c r="T1184" s="2" t="s">
        <v>11530</v>
      </c>
      <c r="U1184" s="2" t="s">
        <v>11533</v>
      </c>
      <c r="V1184" s="2" t="s">
        <v>10808</v>
      </c>
      <c r="W1184" s="2" t="s">
        <v>44</v>
      </c>
      <c r="X1184" s="2" t="s">
        <v>11534</v>
      </c>
      <c r="Y1184" s="2" t="s">
        <v>11535</v>
      </c>
      <c r="Z1184" s="2" t="s">
        <v>11536</v>
      </c>
      <c r="AA1184" s="2" t="s">
        <v>11454</v>
      </c>
      <c r="AB1184" s="2" t="s">
        <v>8826</v>
      </c>
      <c r="AC1184" s="2" t="s">
        <v>11537</v>
      </c>
      <c r="AD1184" s="2" t="s">
        <v>11538</v>
      </c>
      <c r="AE1184" s="2" t="s">
        <v>11539</v>
      </c>
      <c r="AF1184" s="2" t="s">
        <v>49</v>
      </c>
      <c r="AG1184" s="2" t="s">
        <v>11540</v>
      </c>
      <c r="AH1184" s="2" t="s">
        <v>11541</v>
      </c>
      <c r="AI1184" s="2" t="s">
        <v>10844</v>
      </c>
      <c r="AJ1184" s="2" t="s">
        <v>10813</v>
      </c>
      <c r="AK1184" s="2" t="s">
        <v>11408</v>
      </c>
      <c r="AL1184" s="2" t="s">
        <v>11409</v>
      </c>
      <c r="AM1184" s="2" t="s">
        <v>11410</v>
      </c>
      <c r="AN1184" s="2" t="s">
        <v>11408</v>
      </c>
      <c r="AO1184" s="2" t="s">
        <v>11410</v>
      </c>
      <c r="AP1184" s="2" t="s">
        <v>10823</v>
      </c>
      <c r="AQ1184" s="2" t="s">
        <v>10824</v>
      </c>
      <c r="AR1184" s="2" t="s">
        <v>78</v>
      </c>
      <c r="AS1184" s="2" t="s">
        <v>10825</v>
      </c>
      <c r="AT1184" s="2" t="s">
        <v>40</v>
      </c>
      <c r="AU1184" s="2" t="s">
        <v>40</v>
      </c>
      <c r="AV1184" s="2" t="s">
        <v>40</v>
      </c>
    </row>
    <row r="1185" spans="1:48" x14ac:dyDescent="0.55000000000000004">
      <c r="A1185" s="2" t="s">
        <v>11542</v>
      </c>
      <c r="B1185" s="4" t="s">
        <v>15874</v>
      </c>
      <c r="C1185" s="2" t="s">
        <v>11543</v>
      </c>
      <c r="D1185" s="2" t="s">
        <v>11544</v>
      </c>
      <c r="E1185" s="2" t="s">
        <v>11546</v>
      </c>
      <c r="F1185" s="2" t="s">
        <v>10808</v>
      </c>
      <c r="G1185" s="2" t="s">
        <v>44</v>
      </c>
      <c r="H1185" s="2" t="s">
        <v>11547</v>
      </c>
      <c r="I1185" s="2" t="e">
        <f>VLOOKUP(K1185,Coordinates!A:C,2,FALSE)</f>
        <v>#N/A</v>
      </c>
      <c r="J1185" s="2" t="e">
        <f>VLOOKUP(K1185,Coordinates!A:C,3,FALSE)</f>
        <v>#N/A</v>
      </c>
      <c r="K1185" s="2" t="s">
        <v>16810</v>
      </c>
      <c r="L1185" s="2" t="s">
        <v>11545</v>
      </c>
      <c r="M1185" s="2" t="s">
        <v>56</v>
      </c>
      <c r="N1185" s="2" t="s">
        <v>41</v>
      </c>
      <c r="O1185" s="2" t="s">
        <v>47</v>
      </c>
      <c r="P1185" s="2" t="s">
        <v>57</v>
      </c>
      <c r="Q1185" s="2" t="s">
        <v>58</v>
      </c>
      <c r="R1185" s="2" t="s">
        <v>2815</v>
      </c>
      <c r="S1185" s="2" t="s">
        <v>43</v>
      </c>
      <c r="T1185" s="2" t="s">
        <v>11543</v>
      </c>
      <c r="U1185" s="2" t="s">
        <v>11546</v>
      </c>
      <c r="V1185" s="2" t="s">
        <v>10808</v>
      </c>
      <c r="W1185" s="2" t="s">
        <v>44</v>
      </c>
      <c r="X1185" s="2" t="s">
        <v>11547</v>
      </c>
      <c r="Y1185" s="2" t="s">
        <v>11548</v>
      </c>
      <c r="Z1185" s="2" t="s">
        <v>11549</v>
      </c>
      <c r="AA1185" s="2" t="s">
        <v>11550</v>
      </c>
      <c r="AB1185" s="2" t="s">
        <v>10819</v>
      </c>
      <c r="AC1185" s="2" t="s">
        <v>11551</v>
      </c>
      <c r="AD1185" s="2" t="s">
        <v>11552</v>
      </c>
      <c r="AE1185" s="2" t="s">
        <v>11553</v>
      </c>
      <c r="AF1185" s="2" t="s">
        <v>49</v>
      </c>
      <c r="AG1185" s="2" t="s">
        <v>11554</v>
      </c>
      <c r="AH1185" s="2" t="s">
        <v>11555</v>
      </c>
      <c r="AI1185" s="2" t="s">
        <v>10813</v>
      </c>
      <c r="AJ1185" s="2" t="s">
        <v>10813</v>
      </c>
      <c r="AK1185" s="2" t="s">
        <v>11408</v>
      </c>
      <c r="AL1185" s="2" t="s">
        <v>11409</v>
      </c>
      <c r="AM1185" s="2" t="s">
        <v>11410</v>
      </c>
      <c r="AN1185" s="2" t="s">
        <v>11408</v>
      </c>
      <c r="AO1185" s="2" t="s">
        <v>11410</v>
      </c>
      <c r="AP1185" s="2" t="s">
        <v>10823</v>
      </c>
      <c r="AQ1185" s="2" t="s">
        <v>10824</v>
      </c>
      <c r="AR1185" s="2" t="s">
        <v>78</v>
      </c>
      <c r="AS1185" s="2" t="s">
        <v>10825</v>
      </c>
      <c r="AT1185" s="2" t="s">
        <v>40</v>
      </c>
      <c r="AU1185" s="2" t="s">
        <v>40</v>
      </c>
      <c r="AV1185" s="2" t="s">
        <v>40</v>
      </c>
    </row>
    <row r="1186" spans="1:48" x14ac:dyDescent="0.55000000000000004">
      <c r="A1186" s="2" t="s">
        <v>11556</v>
      </c>
      <c r="B1186" s="4" t="s">
        <v>15874</v>
      </c>
      <c r="C1186" s="2" t="s">
        <v>11557</v>
      </c>
      <c r="D1186" s="2" t="s">
        <v>11558</v>
      </c>
      <c r="E1186" s="2" t="s">
        <v>11560</v>
      </c>
      <c r="F1186" s="2" t="s">
        <v>10808</v>
      </c>
      <c r="G1186" s="2" t="s">
        <v>44</v>
      </c>
      <c r="H1186" s="2" t="s">
        <v>11561</v>
      </c>
      <c r="I1186" s="2">
        <f>VLOOKUP(K1186,Coordinates!A:C,2,FALSE)</f>
        <v>40.740898999999999</v>
      </c>
      <c r="J1186" s="2">
        <f>VLOOKUP(K1186,Coordinates!A:C,3,FALSE)</f>
        <v>-73.808767000000003</v>
      </c>
      <c r="K1186" s="2" t="s">
        <v>16811</v>
      </c>
      <c r="L1186" s="2" t="s">
        <v>11559</v>
      </c>
      <c r="M1186" s="2" t="s">
        <v>56</v>
      </c>
      <c r="N1186" s="2" t="s">
        <v>41</v>
      </c>
      <c r="O1186" s="2" t="s">
        <v>47</v>
      </c>
      <c r="P1186" s="2" t="s">
        <v>57</v>
      </c>
      <c r="Q1186" s="2" t="s">
        <v>58</v>
      </c>
      <c r="R1186" s="2" t="s">
        <v>11487</v>
      </c>
      <c r="S1186" s="2" t="s">
        <v>43</v>
      </c>
      <c r="T1186" s="2" t="s">
        <v>11557</v>
      </c>
      <c r="U1186" s="2" t="s">
        <v>11560</v>
      </c>
      <c r="V1186" s="2" t="s">
        <v>10808</v>
      </c>
      <c r="W1186" s="2" t="s">
        <v>44</v>
      </c>
      <c r="X1186" s="2" t="s">
        <v>11561</v>
      </c>
      <c r="Y1186" s="2" t="s">
        <v>11562</v>
      </c>
      <c r="Z1186" s="2" t="s">
        <v>11563</v>
      </c>
      <c r="AA1186" s="2" t="s">
        <v>11402</v>
      </c>
      <c r="AB1186" s="2" t="s">
        <v>9286</v>
      </c>
      <c r="AC1186" s="2" t="s">
        <v>11514</v>
      </c>
      <c r="AD1186" s="2" t="s">
        <v>11515</v>
      </c>
      <c r="AE1186" s="2" t="s">
        <v>11564</v>
      </c>
      <c r="AF1186" s="2" t="s">
        <v>49</v>
      </c>
      <c r="AG1186" s="2" t="s">
        <v>11565</v>
      </c>
      <c r="AH1186" s="2" t="s">
        <v>11566</v>
      </c>
      <c r="AI1186" s="2" t="s">
        <v>10813</v>
      </c>
      <c r="AJ1186" s="2" t="s">
        <v>10813</v>
      </c>
      <c r="AK1186" s="2" t="s">
        <v>11408</v>
      </c>
      <c r="AL1186" s="2" t="s">
        <v>11409</v>
      </c>
      <c r="AM1186" s="2" t="s">
        <v>11410</v>
      </c>
      <c r="AN1186" s="2" t="s">
        <v>11408</v>
      </c>
      <c r="AO1186" s="2" t="s">
        <v>11410</v>
      </c>
      <c r="AP1186" s="2" t="s">
        <v>10823</v>
      </c>
      <c r="AQ1186" s="2" t="s">
        <v>10824</v>
      </c>
      <c r="AR1186" s="2" t="s">
        <v>78</v>
      </c>
      <c r="AS1186" s="2" t="s">
        <v>10825</v>
      </c>
      <c r="AT1186" s="2" t="s">
        <v>40</v>
      </c>
      <c r="AU1186" s="2" t="s">
        <v>40</v>
      </c>
      <c r="AV1186" s="2" t="s">
        <v>40</v>
      </c>
    </row>
    <row r="1187" spans="1:48" x14ac:dyDescent="0.55000000000000004">
      <c r="A1187" s="2" t="s">
        <v>11567</v>
      </c>
      <c r="B1187" s="4" t="s">
        <v>15874</v>
      </c>
      <c r="C1187" s="2" t="s">
        <v>11568</v>
      </c>
      <c r="D1187" s="2" t="s">
        <v>11569</v>
      </c>
      <c r="E1187" s="2" t="s">
        <v>11571</v>
      </c>
      <c r="F1187" s="2" t="s">
        <v>10808</v>
      </c>
      <c r="G1187" s="2" t="s">
        <v>44</v>
      </c>
      <c r="H1187" s="2" t="s">
        <v>11572</v>
      </c>
      <c r="I1187" s="2">
        <f>VLOOKUP(K1187,Coordinates!A:C,2,FALSE)</f>
        <v>40.721159</v>
      </c>
      <c r="J1187" s="2">
        <f>VLOOKUP(K1187,Coordinates!A:C,3,FALSE)</f>
        <v>-73.823164000000006</v>
      </c>
      <c r="K1187" s="2" t="s">
        <v>16812</v>
      </c>
      <c r="L1187" s="2" t="s">
        <v>11570</v>
      </c>
      <c r="M1187" s="2" t="s">
        <v>56</v>
      </c>
      <c r="N1187" s="2" t="s">
        <v>41</v>
      </c>
      <c r="O1187" s="2" t="s">
        <v>113</v>
      </c>
      <c r="P1187" s="2" t="s">
        <v>114</v>
      </c>
      <c r="Q1187" s="2" t="s">
        <v>115</v>
      </c>
      <c r="R1187" s="2" t="s">
        <v>2415</v>
      </c>
      <c r="S1187" s="2" t="s">
        <v>43</v>
      </c>
      <c r="T1187" s="2" t="s">
        <v>11568</v>
      </c>
      <c r="U1187" s="2" t="s">
        <v>11571</v>
      </c>
      <c r="V1187" s="2" t="s">
        <v>10808</v>
      </c>
      <c r="W1187" s="2" t="s">
        <v>44</v>
      </c>
      <c r="X1187" s="2" t="s">
        <v>11572</v>
      </c>
      <c r="Y1187" s="2" t="s">
        <v>11573</v>
      </c>
      <c r="Z1187" s="2" t="s">
        <v>11574</v>
      </c>
      <c r="AA1187" s="2" t="s">
        <v>11550</v>
      </c>
      <c r="AB1187" s="2" t="s">
        <v>10819</v>
      </c>
      <c r="AC1187" s="2" t="s">
        <v>11551</v>
      </c>
      <c r="AD1187" s="2" t="s">
        <v>11552</v>
      </c>
      <c r="AE1187" s="2" t="s">
        <v>11575</v>
      </c>
      <c r="AF1187" s="2" t="s">
        <v>49</v>
      </c>
      <c r="AG1187" s="2" t="s">
        <v>11576</v>
      </c>
      <c r="AH1187" s="2" t="s">
        <v>11577</v>
      </c>
      <c r="AI1187" s="2" t="s">
        <v>10813</v>
      </c>
      <c r="AJ1187" s="2" t="s">
        <v>10813</v>
      </c>
      <c r="AK1187" s="2" t="s">
        <v>11408</v>
      </c>
      <c r="AL1187" s="2" t="s">
        <v>11409</v>
      </c>
      <c r="AM1187" s="2" t="s">
        <v>11410</v>
      </c>
      <c r="AN1187" s="2" t="s">
        <v>11408</v>
      </c>
      <c r="AO1187" s="2" t="s">
        <v>11410</v>
      </c>
      <c r="AP1187" s="2" t="s">
        <v>10823</v>
      </c>
      <c r="AQ1187" s="2" t="s">
        <v>10824</v>
      </c>
      <c r="AR1187" s="2" t="s">
        <v>78</v>
      </c>
      <c r="AS1187" s="2" t="s">
        <v>10825</v>
      </c>
      <c r="AT1187" s="2" t="s">
        <v>40</v>
      </c>
      <c r="AU1187" s="2" t="s">
        <v>40</v>
      </c>
      <c r="AV1187" s="2" t="s">
        <v>40</v>
      </c>
    </row>
    <row r="1188" spans="1:48" x14ac:dyDescent="0.55000000000000004">
      <c r="A1188" s="2" t="s">
        <v>11578</v>
      </c>
      <c r="B1188" s="4" t="s">
        <v>15874</v>
      </c>
      <c r="C1188" s="2" t="s">
        <v>11579</v>
      </c>
      <c r="D1188" s="2" t="s">
        <v>11580</v>
      </c>
      <c r="E1188" s="2" t="s">
        <v>11582</v>
      </c>
      <c r="F1188" s="2" t="s">
        <v>10808</v>
      </c>
      <c r="G1188" s="2" t="s">
        <v>44</v>
      </c>
      <c r="H1188" s="2" t="s">
        <v>11572</v>
      </c>
      <c r="I1188" s="2" t="e">
        <f>VLOOKUP(K1188,Coordinates!A:C,2,FALSE)</f>
        <v>#N/A</v>
      </c>
      <c r="J1188" s="2" t="e">
        <f>VLOOKUP(K1188,Coordinates!A:C,3,FALSE)</f>
        <v>#N/A</v>
      </c>
      <c r="K1188" s="2" t="s">
        <v>16813</v>
      </c>
      <c r="L1188" s="2" t="s">
        <v>11581</v>
      </c>
      <c r="M1188" s="2" t="s">
        <v>56</v>
      </c>
      <c r="N1188" s="2" t="s">
        <v>41</v>
      </c>
      <c r="O1188" s="2" t="s">
        <v>47</v>
      </c>
      <c r="P1188" s="2" t="s">
        <v>57</v>
      </c>
      <c r="Q1188" s="2" t="s">
        <v>58</v>
      </c>
      <c r="R1188" s="2" t="s">
        <v>470</v>
      </c>
      <c r="S1188" s="2" t="s">
        <v>43</v>
      </c>
      <c r="T1188" s="2" t="s">
        <v>11579</v>
      </c>
      <c r="U1188" s="2" t="s">
        <v>11582</v>
      </c>
      <c r="V1188" s="2" t="s">
        <v>10808</v>
      </c>
      <c r="W1188" s="2" t="s">
        <v>44</v>
      </c>
      <c r="X1188" s="2" t="s">
        <v>11572</v>
      </c>
      <c r="Y1188" s="2" t="s">
        <v>11583</v>
      </c>
      <c r="Z1188" s="2" t="s">
        <v>11584</v>
      </c>
      <c r="AA1188" s="2" t="s">
        <v>11550</v>
      </c>
      <c r="AB1188" s="2" t="s">
        <v>10819</v>
      </c>
      <c r="AC1188" s="2" t="s">
        <v>11551</v>
      </c>
      <c r="AD1188" s="2" t="s">
        <v>11552</v>
      </c>
      <c r="AE1188" s="2" t="s">
        <v>11585</v>
      </c>
      <c r="AF1188" s="2" t="s">
        <v>49</v>
      </c>
      <c r="AG1188" s="2" t="s">
        <v>11586</v>
      </c>
      <c r="AH1188" s="2" t="s">
        <v>11587</v>
      </c>
      <c r="AI1188" s="2" t="s">
        <v>10813</v>
      </c>
      <c r="AJ1188" s="2" t="s">
        <v>10813</v>
      </c>
      <c r="AK1188" s="2" t="s">
        <v>11408</v>
      </c>
      <c r="AL1188" s="2" t="s">
        <v>11409</v>
      </c>
      <c r="AM1188" s="2" t="s">
        <v>11410</v>
      </c>
      <c r="AN1188" s="2" t="s">
        <v>11408</v>
      </c>
      <c r="AO1188" s="2" t="s">
        <v>11410</v>
      </c>
      <c r="AP1188" s="2" t="s">
        <v>10823</v>
      </c>
      <c r="AQ1188" s="2" t="s">
        <v>10824</v>
      </c>
      <c r="AR1188" s="2" t="s">
        <v>78</v>
      </c>
      <c r="AS1188" s="2" t="s">
        <v>10825</v>
      </c>
      <c r="AT1188" s="2" t="s">
        <v>40</v>
      </c>
      <c r="AU1188" s="2" t="s">
        <v>40</v>
      </c>
      <c r="AV1188" s="2" t="s">
        <v>40</v>
      </c>
    </row>
    <row r="1189" spans="1:48" x14ac:dyDescent="0.55000000000000004">
      <c r="A1189" s="2" t="s">
        <v>11588</v>
      </c>
      <c r="B1189" s="4" t="s">
        <v>15873</v>
      </c>
      <c r="C1189" s="2" t="s">
        <v>11589</v>
      </c>
      <c r="D1189" s="2" t="s">
        <v>11590</v>
      </c>
      <c r="E1189" s="2" t="s">
        <v>11592</v>
      </c>
      <c r="F1189" s="2" t="s">
        <v>10808</v>
      </c>
      <c r="G1189" s="2" t="s">
        <v>44</v>
      </c>
      <c r="H1189" s="2" t="s">
        <v>11593</v>
      </c>
      <c r="I1189" s="2">
        <f>VLOOKUP(K1189,Coordinates!A:C,2,FALSE)</f>
        <v>40.782345999999997</v>
      </c>
      <c r="J1189" s="2">
        <f>VLOOKUP(K1189,Coordinates!A:C,3,FALSE)</f>
        <v>-73.778440000000003</v>
      </c>
      <c r="K1189" s="2" t="s">
        <v>16814</v>
      </c>
      <c r="L1189" s="2" t="s">
        <v>11591</v>
      </c>
      <c r="M1189" s="2" t="s">
        <v>56</v>
      </c>
      <c r="N1189" s="2" t="s">
        <v>41</v>
      </c>
      <c r="O1189" s="2" t="s">
        <v>47</v>
      </c>
      <c r="P1189" s="2" t="s">
        <v>57</v>
      </c>
      <c r="Q1189" s="2" t="s">
        <v>58</v>
      </c>
      <c r="R1189" s="2" t="s">
        <v>3606</v>
      </c>
      <c r="S1189" s="2" t="s">
        <v>43</v>
      </c>
      <c r="T1189" s="2" t="s">
        <v>11589</v>
      </c>
      <c r="U1189" s="2" t="s">
        <v>11592</v>
      </c>
      <c r="V1189" s="2" t="s">
        <v>10808</v>
      </c>
      <c r="W1189" s="2" t="s">
        <v>44</v>
      </c>
      <c r="X1189" s="2" t="s">
        <v>11593</v>
      </c>
      <c r="Y1189" s="2" t="s">
        <v>11594</v>
      </c>
      <c r="Z1189" s="2" t="s">
        <v>11595</v>
      </c>
      <c r="AA1189" s="2" t="s">
        <v>11402</v>
      </c>
      <c r="AB1189" s="2" t="s">
        <v>8826</v>
      </c>
      <c r="AC1189" s="2" t="s">
        <v>11596</v>
      </c>
      <c r="AD1189" s="2" t="s">
        <v>11597</v>
      </c>
      <c r="AE1189" s="2" t="s">
        <v>11598</v>
      </c>
      <c r="AF1189" s="2" t="s">
        <v>49</v>
      </c>
      <c r="AG1189" s="2" t="s">
        <v>11599</v>
      </c>
      <c r="AH1189" s="2" t="s">
        <v>11600</v>
      </c>
      <c r="AI1189" s="2" t="s">
        <v>10813</v>
      </c>
      <c r="AJ1189" s="2" t="s">
        <v>10813</v>
      </c>
      <c r="AK1189" s="2" t="s">
        <v>11408</v>
      </c>
      <c r="AL1189" s="2" t="s">
        <v>11409</v>
      </c>
      <c r="AM1189" s="2" t="s">
        <v>11410</v>
      </c>
      <c r="AN1189" s="2" t="s">
        <v>11408</v>
      </c>
      <c r="AO1189" s="2" t="s">
        <v>11410</v>
      </c>
      <c r="AP1189" s="2" t="s">
        <v>10823</v>
      </c>
      <c r="AQ1189" s="2" t="s">
        <v>10824</v>
      </c>
      <c r="AR1189" s="2" t="s">
        <v>78</v>
      </c>
      <c r="AS1189" s="2" t="s">
        <v>10825</v>
      </c>
      <c r="AT1189" s="2" t="s">
        <v>40</v>
      </c>
      <c r="AU1189" s="2" t="s">
        <v>40</v>
      </c>
      <c r="AV1189" s="2" t="s">
        <v>40</v>
      </c>
    </row>
    <row r="1190" spans="1:48" x14ac:dyDescent="0.55000000000000004">
      <c r="A1190" s="2" t="s">
        <v>11601</v>
      </c>
      <c r="B1190" s="4" t="s">
        <v>15874</v>
      </c>
      <c r="C1190" s="2" t="s">
        <v>11602</v>
      </c>
      <c r="D1190" s="2" t="s">
        <v>11603</v>
      </c>
      <c r="E1190" s="2" t="s">
        <v>11605</v>
      </c>
      <c r="F1190" s="2" t="s">
        <v>10808</v>
      </c>
      <c r="G1190" s="2" t="s">
        <v>44</v>
      </c>
      <c r="H1190" s="2" t="s">
        <v>11489</v>
      </c>
      <c r="I1190" s="2">
        <f>VLOOKUP(K1190,Coordinates!A:C,2,FALSE)</f>
        <v>40.778163999999997</v>
      </c>
      <c r="J1190" s="2">
        <f>VLOOKUP(K1190,Coordinates!A:C,3,FALSE)</f>
        <v>-73.799841000000001</v>
      </c>
      <c r="K1190" s="2" t="s">
        <v>16815</v>
      </c>
      <c r="L1190" s="2" t="s">
        <v>11604</v>
      </c>
      <c r="M1190" s="2" t="s">
        <v>56</v>
      </c>
      <c r="N1190" s="2" t="s">
        <v>41</v>
      </c>
      <c r="O1190" s="2" t="s">
        <v>47</v>
      </c>
      <c r="P1190" s="2" t="s">
        <v>57</v>
      </c>
      <c r="Q1190" s="2" t="s">
        <v>58</v>
      </c>
      <c r="R1190" s="2" t="s">
        <v>2132</v>
      </c>
      <c r="S1190" s="2" t="s">
        <v>43</v>
      </c>
      <c r="T1190" s="2" t="s">
        <v>11602</v>
      </c>
      <c r="U1190" s="2" t="s">
        <v>11605</v>
      </c>
      <c r="V1190" s="2" t="s">
        <v>10808</v>
      </c>
      <c r="W1190" s="2" t="s">
        <v>44</v>
      </c>
      <c r="X1190" s="2" t="s">
        <v>11489</v>
      </c>
      <c r="Y1190" s="2" t="s">
        <v>11606</v>
      </c>
      <c r="Z1190" s="2" t="s">
        <v>11607</v>
      </c>
      <c r="AA1190" s="2" t="s">
        <v>11402</v>
      </c>
      <c r="AB1190" s="2" t="s">
        <v>8826</v>
      </c>
      <c r="AC1190" s="2" t="s">
        <v>11596</v>
      </c>
      <c r="AD1190" s="2" t="s">
        <v>11597</v>
      </c>
      <c r="AE1190" s="2" t="s">
        <v>11608</v>
      </c>
      <c r="AF1190" s="2" t="s">
        <v>49</v>
      </c>
      <c r="AG1190" s="2" t="s">
        <v>11609</v>
      </c>
      <c r="AH1190" s="2" t="s">
        <v>11610</v>
      </c>
      <c r="AI1190" s="2" t="s">
        <v>10813</v>
      </c>
      <c r="AJ1190" s="2" t="s">
        <v>10813</v>
      </c>
      <c r="AK1190" s="2" t="s">
        <v>11408</v>
      </c>
      <c r="AL1190" s="2" t="s">
        <v>11409</v>
      </c>
      <c r="AM1190" s="2" t="s">
        <v>11410</v>
      </c>
      <c r="AN1190" s="2" t="s">
        <v>11408</v>
      </c>
      <c r="AO1190" s="2" t="s">
        <v>11410</v>
      </c>
      <c r="AP1190" s="2" t="s">
        <v>10823</v>
      </c>
      <c r="AQ1190" s="2" t="s">
        <v>10824</v>
      </c>
      <c r="AR1190" s="2" t="s">
        <v>78</v>
      </c>
      <c r="AS1190" s="2" t="s">
        <v>10825</v>
      </c>
      <c r="AT1190" s="2" t="s">
        <v>40</v>
      </c>
      <c r="AU1190" s="2" t="s">
        <v>40</v>
      </c>
      <c r="AV1190" s="2" t="s">
        <v>40</v>
      </c>
    </row>
    <row r="1191" spans="1:48" x14ac:dyDescent="0.55000000000000004">
      <c r="A1191" s="2" t="s">
        <v>11611</v>
      </c>
      <c r="B1191" s="4" t="s">
        <v>15874</v>
      </c>
      <c r="C1191" s="2" t="s">
        <v>11612</v>
      </c>
      <c r="D1191" s="2" t="s">
        <v>11613</v>
      </c>
      <c r="E1191" s="2" t="s">
        <v>11615</v>
      </c>
      <c r="F1191" s="2" t="s">
        <v>10808</v>
      </c>
      <c r="G1191" s="2" t="s">
        <v>44</v>
      </c>
      <c r="H1191" s="2" t="s">
        <v>11416</v>
      </c>
      <c r="I1191" s="2">
        <f>VLOOKUP(K1191,Coordinates!A:C,2,FALSE)</f>
        <v>40.775122000000003</v>
      </c>
      <c r="J1191" s="2">
        <f>VLOOKUP(K1191,Coordinates!A:C,3,FALSE)</f>
        <v>-73.8185</v>
      </c>
      <c r="K1191" s="2" t="s">
        <v>16816</v>
      </c>
      <c r="L1191" s="2" t="s">
        <v>11614</v>
      </c>
      <c r="M1191" s="2" t="s">
        <v>56</v>
      </c>
      <c r="N1191" s="2" t="s">
        <v>41</v>
      </c>
      <c r="O1191" s="2" t="s">
        <v>228</v>
      </c>
      <c r="P1191" s="2" t="s">
        <v>229</v>
      </c>
      <c r="Q1191" s="2" t="s">
        <v>230</v>
      </c>
      <c r="R1191" s="2" t="s">
        <v>84</v>
      </c>
      <c r="S1191" s="2" t="s">
        <v>43</v>
      </c>
      <c r="T1191" s="2" t="s">
        <v>11612</v>
      </c>
      <c r="U1191" s="2" t="s">
        <v>11615</v>
      </c>
      <c r="V1191" s="2" t="s">
        <v>10808</v>
      </c>
      <c r="W1191" s="2" t="s">
        <v>44</v>
      </c>
      <c r="X1191" s="2" t="s">
        <v>11416</v>
      </c>
      <c r="Y1191" s="2" t="s">
        <v>11616</v>
      </c>
      <c r="Z1191" s="2" t="s">
        <v>11418</v>
      </c>
      <c r="AA1191" s="2" t="s">
        <v>11402</v>
      </c>
      <c r="AB1191" s="2" t="s">
        <v>8826</v>
      </c>
      <c r="AC1191" s="2" t="s">
        <v>11419</v>
      </c>
      <c r="AD1191" s="2" t="s">
        <v>11420</v>
      </c>
      <c r="AE1191" s="2" t="s">
        <v>11617</v>
      </c>
      <c r="AF1191" s="2" t="s">
        <v>49</v>
      </c>
      <c r="AG1191" s="2" t="s">
        <v>11618</v>
      </c>
      <c r="AH1191" s="2" t="s">
        <v>11619</v>
      </c>
      <c r="AI1191" s="2" t="s">
        <v>10813</v>
      </c>
      <c r="AJ1191" s="2" t="s">
        <v>10813</v>
      </c>
      <c r="AK1191" s="2" t="s">
        <v>11408</v>
      </c>
      <c r="AL1191" s="2" t="s">
        <v>11409</v>
      </c>
      <c r="AM1191" s="2" t="s">
        <v>11410</v>
      </c>
      <c r="AN1191" s="2" t="s">
        <v>11408</v>
      </c>
      <c r="AO1191" s="2" t="s">
        <v>11410</v>
      </c>
      <c r="AP1191" s="2" t="s">
        <v>10823</v>
      </c>
      <c r="AQ1191" s="2" t="s">
        <v>10824</v>
      </c>
      <c r="AR1191" s="2" t="s">
        <v>78</v>
      </c>
      <c r="AS1191" s="2" t="s">
        <v>10825</v>
      </c>
      <c r="AT1191" s="2" t="s">
        <v>40</v>
      </c>
      <c r="AU1191" s="2" t="s">
        <v>40</v>
      </c>
      <c r="AV1191" s="2" t="s">
        <v>40</v>
      </c>
    </row>
    <row r="1192" spans="1:48" x14ac:dyDescent="0.55000000000000004">
      <c r="A1192" s="2" t="s">
        <v>11620</v>
      </c>
      <c r="B1192" s="4" t="s">
        <v>15874</v>
      </c>
      <c r="C1192" s="2" t="s">
        <v>11621</v>
      </c>
      <c r="D1192" s="2" t="s">
        <v>11622</v>
      </c>
      <c r="E1192" s="2" t="s">
        <v>11624</v>
      </c>
      <c r="F1192" s="2" t="s">
        <v>10808</v>
      </c>
      <c r="G1192" s="2" t="s">
        <v>44</v>
      </c>
      <c r="H1192" s="2" t="s">
        <v>11399</v>
      </c>
      <c r="I1192" s="2">
        <f>VLOOKUP(K1192,Coordinates!A:C,2,FALSE)</f>
        <v>40.760344000000003</v>
      </c>
      <c r="J1192" s="2">
        <f>VLOOKUP(K1192,Coordinates!A:C,3,FALSE)</f>
        <v>-73.817909</v>
      </c>
      <c r="K1192" s="2" t="s">
        <v>16817</v>
      </c>
      <c r="L1192" s="2" t="s">
        <v>11623</v>
      </c>
      <c r="M1192" s="2" t="s">
        <v>56</v>
      </c>
      <c r="N1192" s="2" t="s">
        <v>41</v>
      </c>
      <c r="O1192" s="2" t="s">
        <v>228</v>
      </c>
      <c r="P1192" s="2" t="s">
        <v>229</v>
      </c>
      <c r="Q1192" s="2" t="s">
        <v>230</v>
      </c>
      <c r="R1192" s="2" t="s">
        <v>3606</v>
      </c>
      <c r="S1192" s="2" t="s">
        <v>43</v>
      </c>
      <c r="T1192" s="2" t="s">
        <v>11621</v>
      </c>
      <c r="U1192" s="2" t="s">
        <v>11624</v>
      </c>
      <c r="V1192" s="2" t="s">
        <v>10808</v>
      </c>
      <c r="W1192" s="2" t="s">
        <v>44</v>
      </c>
      <c r="X1192" s="2" t="s">
        <v>11399</v>
      </c>
      <c r="Y1192" s="2" t="s">
        <v>11625</v>
      </c>
      <c r="Z1192" s="2" t="s">
        <v>11626</v>
      </c>
      <c r="AA1192" s="2" t="s">
        <v>11402</v>
      </c>
      <c r="AB1192" s="2" t="s">
        <v>9286</v>
      </c>
      <c r="AC1192" s="2" t="s">
        <v>11419</v>
      </c>
      <c r="AD1192" s="2" t="s">
        <v>11420</v>
      </c>
      <c r="AE1192" s="2" t="s">
        <v>11627</v>
      </c>
      <c r="AF1192" s="2" t="s">
        <v>49</v>
      </c>
      <c r="AG1192" s="2" t="s">
        <v>11628</v>
      </c>
      <c r="AH1192" s="2" t="s">
        <v>11629</v>
      </c>
      <c r="AI1192" s="2" t="s">
        <v>10813</v>
      </c>
      <c r="AJ1192" s="2" t="s">
        <v>10813</v>
      </c>
      <c r="AK1192" s="2" t="s">
        <v>11408</v>
      </c>
      <c r="AL1192" s="2" t="s">
        <v>11409</v>
      </c>
      <c r="AM1192" s="2" t="s">
        <v>11410</v>
      </c>
      <c r="AN1192" s="2" t="s">
        <v>11408</v>
      </c>
      <c r="AO1192" s="2" t="s">
        <v>11410</v>
      </c>
      <c r="AP1192" s="2" t="s">
        <v>10823</v>
      </c>
      <c r="AQ1192" s="2" t="s">
        <v>10824</v>
      </c>
      <c r="AR1192" s="2" t="s">
        <v>78</v>
      </c>
      <c r="AS1192" s="2" t="s">
        <v>10825</v>
      </c>
      <c r="AT1192" s="2" t="s">
        <v>40</v>
      </c>
      <c r="AU1192" s="2" t="s">
        <v>40</v>
      </c>
      <c r="AV1192" s="2" t="s">
        <v>40</v>
      </c>
    </row>
    <row r="1193" spans="1:48" x14ac:dyDescent="0.55000000000000004">
      <c r="A1193" s="2" t="s">
        <v>11630</v>
      </c>
      <c r="B1193" s="4" t="s">
        <v>15874</v>
      </c>
      <c r="C1193" s="2" t="s">
        <v>11631</v>
      </c>
      <c r="D1193" s="2" t="s">
        <v>11632</v>
      </c>
      <c r="E1193" s="2" t="s">
        <v>11634</v>
      </c>
      <c r="F1193" s="2" t="s">
        <v>10808</v>
      </c>
      <c r="G1193" s="2" t="s">
        <v>44</v>
      </c>
      <c r="H1193" s="2" t="s">
        <v>11489</v>
      </c>
      <c r="I1193" s="2">
        <f>VLOOKUP(K1193,Coordinates!A:C,2,FALSE)</f>
        <v>40.792281000000003</v>
      </c>
      <c r="J1193" s="2">
        <f>VLOOKUP(K1193,Coordinates!A:C,3,FALSE)</f>
        <v>-73.809558999999993</v>
      </c>
      <c r="K1193" s="2" t="s">
        <v>16818</v>
      </c>
      <c r="L1193" s="2" t="s">
        <v>11633</v>
      </c>
      <c r="M1193" s="2" t="s">
        <v>56</v>
      </c>
      <c r="N1193" s="2" t="s">
        <v>41</v>
      </c>
      <c r="O1193" s="2" t="s">
        <v>47</v>
      </c>
      <c r="P1193" s="2" t="s">
        <v>57</v>
      </c>
      <c r="Q1193" s="2" t="s">
        <v>58</v>
      </c>
      <c r="R1193" s="2" t="s">
        <v>439</v>
      </c>
      <c r="S1193" s="2" t="s">
        <v>43</v>
      </c>
      <c r="T1193" s="2" t="s">
        <v>11631</v>
      </c>
      <c r="U1193" s="2" t="s">
        <v>11634</v>
      </c>
      <c r="V1193" s="2" t="s">
        <v>10808</v>
      </c>
      <c r="W1193" s="2" t="s">
        <v>44</v>
      </c>
      <c r="X1193" s="2" t="s">
        <v>11489</v>
      </c>
      <c r="Y1193" s="2" t="s">
        <v>11635</v>
      </c>
      <c r="Z1193" s="2" t="s">
        <v>11636</v>
      </c>
      <c r="AA1193" s="2" t="s">
        <v>11402</v>
      </c>
      <c r="AB1193" s="2" t="s">
        <v>8826</v>
      </c>
      <c r="AC1193" s="2" t="s">
        <v>11492</v>
      </c>
      <c r="AD1193" s="2" t="s">
        <v>11493</v>
      </c>
      <c r="AE1193" s="2" t="s">
        <v>11637</v>
      </c>
      <c r="AF1193" s="2" t="s">
        <v>49</v>
      </c>
      <c r="AG1193" s="2" t="s">
        <v>11638</v>
      </c>
      <c r="AH1193" s="2" t="s">
        <v>11639</v>
      </c>
      <c r="AI1193" s="2" t="s">
        <v>10813</v>
      </c>
      <c r="AJ1193" s="2" t="s">
        <v>10813</v>
      </c>
      <c r="AK1193" s="2" t="s">
        <v>11408</v>
      </c>
      <c r="AL1193" s="2" t="s">
        <v>11409</v>
      </c>
      <c r="AM1193" s="2" t="s">
        <v>11410</v>
      </c>
      <c r="AN1193" s="2" t="s">
        <v>11408</v>
      </c>
      <c r="AO1193" s="2" t="s">
        <v>11410</v>
      </c>
      <c r="AP1193" s="2" t="s">
        <v>10823</v>
      </c>
      <c r="AQ1193" s="2" t="s">
        <v>10824</v>
      </c>
      <c r="AR1193" s="2" t="s">
        <v>78</v>
      </c>
      <c r="AS1193" s="2" t="s">
        <v>10825</v>
      </c>
      <c r="AT1193" s="2" t="s">
        <v>40</v>
      </c>
      <c r="AU1193" s="2" t="s">
        <v>40</v>
      </c>
      <c r="AV1193" s="2" t="s">
        <v>40</v>
      </c>
    </row>
    <row r="1194" spans="1:48" x14ac:dyDescent="0.55000000000000004">
      <c r="A1194" s="2" t="s">
        <v>11640</v>
      </c>
      <c r="B1194" s="4" t="s">
        <v>15874</v>
      </c>
      <c r="C1194" s="2" t="s">
        <v>11641</v>
      </c>
      <c r="D1194" s="2" t="s">
        <v>11642</v>
      </c>
      <c r="E1194" s="2" t="s">
        <v>11644</v>
      </c>
      <c r="F1194" s="2" t="s">
        <v>10808</v>
      </c>
      <c r="G1194" s="2" t="s">
        <v>44</v>
      </c>
      <c r="H1194" s="2" t="s">
        <v>11489</v>
      </c>
      <c r="I1194" s="2">
        <f>VLOOKUP(K1194,Coordinates!A:C,2,FALSE)</f>
        <v>40.78322</v>
      </c>
      <c r="J1194" s="2">
        <f>VLOOKUP(K1194,Coordinates!A:C,3,FALSE)</f>
        <v>-73.806977000000003</v>
      </c>
      <c r="K1194" s="2" t="s">
        <v>16819</v>
      </c>
      <c r="L1194" s="2" t="s">
        <v>11643</v>
      </c>
      <c r="M1194" s="2" t="s">
        <v>56</v>
      </c>
      <c r="N1194" s="2" t="s">
        <v>41</v>
      </c>
      <c r="O1194" s="2" t="s">
        <v>228</v>
      </c>
      <c r="P1194" s="2" t="s">
        <v>229</v>
      </c>
      <c r="Q1194" s="2" t="s">
        <v>230</v>
      </c>
      <c r="R1194" s="2" t="s">
        <v>413</v>
      </c>
      <c r="S1194" s="2" t="s">
        <v>43</v>
      </c>
      <c r="T1194" s="2" t="s">
        <v>11641</v>
      </c>
      <c r="U1194" s="2" t="s">
        <v>11644</v>
      </c>
      <c r="V1194" s="2" t="s">
        <v>10808</v>
      </c>
      <c r="W1194" s="2" t="s">
        <v>44</v>
      </c>
      <c r="X1194" s="2" t="s">
        <v>11489</v>
      </c>
      <c r="Y1194" s="2" t="s">
        <v>11645</v>
      </c>
      <c r="Z1194" s="2" t="s">
        <v>11646</v>
      </c>
      <c r="AA1194" s="2" t="s">
        <v>11402</v>
      </c>
      <c r="AB1194" s="2" t="s">
        <v>8826</v>
      </c>
      <c r="AC1194" s="2" t="s">
        <v>11492</v>
      </c>
      <c r="AD1194" s="2" t="s">
        <v>11493</v>
      </c>
      <c r="AE1194" s="2" t="s">
        <v>11647</v>
      </c>
      <c r="AF1194" s="2" t="s">
        <v>49</v>
      </c>
      <c r="AG1194" s="2" t="s">
        <v>11648</v>
      </c>
      <c r="AH1194" s="2" t="s">
        <v>11649</v>
      </c>
      <c r="AI1194" s="2" t="s">
        <v>10813</v>
      </c>
      <c r="AJ1194" s="2" t="s">
        <v>10813</v>
      </c>
      <c r="AK1194" s="2" t="s">
        <v>11408</v>
      </c>
      <c r="AL1194" s="2" t="s">
        <v>11409</v>
      </c>
      <c r="AM1194" s="2" t="s">
        <v>11410</v>
      </c>
      <c r="AN1194" s="2" t="s">
        <v>11408</v>
      </c>
      <c r="AO1194" s="2" t="s">
        <v>11410</v>
      </c>
      <c r="AP1194" s="2" t="s">
        <v>10823</v>
      </c>
      <c r="AQ1194" s="2" t="s">
        <v>10824</v>
      </c>
      <c r="AR1194" s="2" t="s">
        <v>78</v>
      </c>
      <c r="AS1194" s="2" t="s">
        <v>10825</v>
      </c>
      <c r="AT1194" s="2" t="s">
        <v>40</v>
      </c>
      <c r="AU1194" s="2" t="s">
        <v>40</v>
      </c>
      <c r="AV1194" s="2" t="s">
        <v>40</v>
      </c>
    </row>
    <row r="1195" spans="1:48" x14ac:dyDescent="0.55000000000000004">
      <c r="A1195" s="2" t="s">
        <v>11650</v>
      </c>
      <c r="B1195" s="4" t="s">
        <v>15874</v>
      </c>
      <c r="C1195" s="2" t="s">
        <v>11651</v>
      </c>
      <c r="D1195" s="2" t="s">
        <v>11652</v>
      </c>
      <c r="E1195" s="2" t="s">
        <v>11654</v>
      </c>
      <c r="F1195" s="2" t="s">
        <v>10808</v>
      </c>
      <c r="G1195" s="2" t="s">
        <v>44</v>
      </c>
      <c r="H1195" s="2" t="s">
        <v>11561</v>
      </c>
      <c r="I1195" s="2" t="e">
        <f>VLOOKUP(K1195,Coordinates!A:C,2,FALSE)</f>
        <v>#N/A</v>
      </c>
      <c r="J1195" s="2" t="e">
        <f>VLOOKUP(K1195,Coordinates!A:C,3,FALSE)</f>
        <v>#N/A</v>
      </c>
      <c r="K1195" s="2" t="s">
        <v>16820</v>
      </c>
      <c r="L1195" s="2" t="s">
        <v>11653</v>
      </c>
      <c r="M1195" s="2" t="s">
        <v>56</v>
      </c>
      <c r="N1195" s="2" t="s">
        <v>41</v>
      </c>
      <c r="O1195" s="2" t="s">
        <v>113</v>
      </c>
      <c r="P1195" s="2" t="s">
        <v>114</v>
      </c>
      <c r="Q1195" s="2" t="s">
        <v>115</v>
      </c>
      <c r="R1195" s="2" t="s">
        <v>439</v>
      </c>
      <c r="S1195" s="2" t="s">
        <v>43</v>
      </c>
      <c r="T1195" s="2" t="s">
        <v>11651</v>
      </c>
      <c r="U1195" s="2" t="s">
        <v>11654</v>
      </c>
      <c r="V1195" s="2" t="s">
        <v>10808</v>
      </c>
      <c r="W1195" s="2" t="s">
        <v>44</v>
      </c>
      <c r="X1195" s="2" t="s">
        <v>11561</v>
      </c>
      <c r="Y1195" s="2" t="s">
        <v>11655</v>
      </c>
      <c r="Z1195" s="2" t="s">
        <v>11656</v>
      </c>
      <c r="AA1195" s="2" t="s">
        <v>11550</v>
      </c>
      <c r="AB1195" s="2" t="s">
        <v>10819</v>
      </c>
      <c r="AC1195" s="2" t="s">
        <v>11657</v>
      </c>
      <c r="AD1195" s="2" t="s">
        <v>11658</v>
      </c>
      <c r="AE1195" s="2" t="s">
        <v>11659</v>
      </c>
      <c r="AF1195" s="2" t="s">
        <v>49</v>
      </c>
      <c r="AG1195" s="2" t="s">
        <v>11660</v>
      </c>
      <c r="AH1195" s="2" t="s">
        <v>11661</v>
      </c>
      <c r="AI1195" s="2" t="s">
        <v>10813</v>
      </c>
      <c r="AJ1195" s="2" t="s">
        <v>10813</v>
      </c>
      <c r="AK1195" s="2" t="s">
        <v>11408</v>
      </c>
      <c r="AL1195" s="2" t="s">
        <v>11409</v>
      </c>
      <c r="AM1195" s="2" t="s">
        <v>11410</v>
      </c>
      <c r="AN1195" s="2" t="s">
        <v>11408</v>
      </c>
      <c r="AO1195" s="2" t="s">
        <v>11410</v>
      </c>
      <c r="AP1195" s="2" t="s">
        <v>10823</v>
      </c>
      <c r="AQ1195" s="2" t="s">
        <v>10824</v>
      </c>
      <c r="AR1195" s="2" t="s">
        <v>78</v>
      </c>
      <c r="AS1195" s="2" t="s">
        <v>10825</v>
      </c>
      <c r="AT1195" s="2" t="s">
        <v>40</v>
      </c>
      <c r="AU1195" s="2" t="s">
        <v>40</v>
      </c>
      <c r="AV1195" s="2" t="s">
        <v>40</v>
      </c>
    </row>
    <row r="1196" spans="1:48" x14ac:dyDescent="0.55000000000000004">
      <c r="A1196" s="2" t="s">
        <v>11662</v>
      </c>
      <c r="B1196" s="4" t="s">
        <v>15874</v>
      </c>
      <c r="C1196" s="2" t="s">
        <v>11663</v>
      </c>
      <c r="D1196" s="2" t="s">
        <v>11664</v>
      </c>
      <c r="E1196" s="2" t="s">
        <v>11666</v>
      </c>
      <c r="F1196" s="2" t="s">
        <v>10808</v>
      </c>
      <c r="G1196" s="2" t="s">
        <v>44</v>
      </c>
      <c r="H1196" s="2" t="s">
        <v>11572</v>
      </c>
      <c r="I1196" s="2">
        <f>VLOOKUP(K1196,Coordinates!A:C,2,FALSE)</f>
        <v>40.736338000000003</v>
      </c>
      <c r="J1196" s="2">
        <f>VLOOKUP(K1196,Coordinates!A:C,3,FALSE)</f>
        <v>-73.813130000000001</v>
      </c>
      <c r="K1196" s="2" t="s">
        <v>16821</v>
      </c>
      <c r="L1196" s="2" t="s">
        <v>11665</v>
      </c>
      <c r="M1196" s="2" t="s">
        <v>56</v>
      </c>
      <c r="N1196" s="2" t="s">
        <v>41</v>
      </c>
      <c r="O1196" s="2" t="s">
        <v>47</v>
      </c>
      <c r="P1196" s="2" t="s">
        <v>57</v>
      </c>
      <c r="Q1196" s="2" t="s">
        <v>58</v>
      </c>
      <c r="R1196" s="2" t="s">
        <v>138</v>
      </c>
      <c r="S1196" s="2" t="s">
        <v>43</v>
      </c>
      <c r="T1196" s="2" t="s">
        <v>11663</v>
      </c>
      <c r="U1196" s="2" t="s">
        <v>11666</v>
      </c>
      <c r="V1196" s="2" t="s">
        <v>10808</v>
      </c>
      <c r="W1196" s="2" t="s">
        <v>44</v>
      </c>
      <c r="X1196" s="2" t="s">
        <v>11572</v>
      </c>
      <c r="Y1196" s="2" t="s">
        <v>11667</v>
      </c>
      <c r="Z1196" s="2" t="s">
        <v>11668</v>
      </c>
      <c r="AA1196" s="2" t="s">
        <v>11550</v>
      </c>
      <c r="AB1196" s="2" t="s">
        <v>10819</v>
      </c>
      <c r="AC1196" s="2" t="s">
        <v>11657</v>
      </c>
      <c r="AD1196" s="2" t="s">
        <v>11658</v>
      </c>
      <c r="AE1196" s="2" t="s">
        <v>11669</v>
      </c>
      <c r="AF1196" s="2" t="s">
        <v>331</v>
      </c>
      <c r="AG1196" s="2" t="s">
        <v>11670</v>
      </c>
      <c r="AH1196" s="2" t="s">
        <v>11671</v>
      </c>
      <c r="AI1196" s="2" t="s">
        <v>10813</v>
      </c>
      <c r="AJ1196" s="2" t="s">
        <v>10813</v>
      </c>
      <c r="AK1196" s="2" t="s">
        <v>11408</v>
      </c>
      <c r="AL1196" s="2" t="s">
        <v>11409</v>
      </c>
      <c r="AM1196" s="2" t="s">
        <v>11410</v>
      </c>
      <c r="AN1196" s="2" t="s">
        <v>11408</v>
      </c>
      <c r="AO1196" s="2" t="s">
        <v>11410</v>
      </c>
      <c r="AP1196" s="2" t="s">
        <v>10823</v>
      </c>
      <c r="AQ1196" s="2" t="s">
        <v>10824</v>
      </c>
      <c r="AR1196" s="2" t="s">
        <v>78</v>
      </c>
      <c r="AS1196" s="2" t="s">
        <v>10825</v>
      </c>
      <c r="AT1196" s="2" t="s">
        <v>40</v>
      </c>
      <c r="AU1196" s="2" t="s">
        <v>40</v>
      </c>
      <c r="AV1196" s="2" t="s">
        <v>40</v>
      </c>
    </row>
    <row r="1197" spans="1:48" x14ac:dyDescent="0.55000000000000004">
      <c r="A1197" s="2" t="s">
        <v>11672</v>
      </c>
      <c r="B1197" s="4" t="s">
        <v>15874</v>
      </c>
      <c r="C1197" s="2" t="s">
        <v>11673</v>
      </c>
      <c r="D1197" s="2" t="s">
        <v>11674</v>
      </c>
      <c r="E1197" s="2" t="s">
        <v>11676</v>
      </c>
      <c r="F1197" s="2" t="s">
        <v>10808</v>
      </c>
      <c r="G1197" s="2" t="s">
        <v>44</v>
      </c>
      <c r="H1197" s="2" t="s">
        <v>11489</v>
      </c>
      <c r="I1197" s="2">
        <f>VLOOKUP(K1197,Coordinates!A:C,2,FALSE)</f>
        <v>40.783714000000003</v>
      </c>
      <c r="J1197" s="2">
        <f>VLOOKUP(K1197,Coordinates!A:C,3,FALSE)</f>
        <v>-73.795027000000005</v>
      </c>
      <c r="K1197" s="2" t="s">
        <v>16822</v>
      </c>
      <c r="L1197" s="2" t="s">
        <v>11675</v>
      </c>
      <c r="M1197" s="2" t="s">
        <v>56</v>
      </c>
      <c r="N1197" s="2" t="s">
        <v>41</v>
      </c>
      <c r="O1197" s="2" t="s">
        <v>47</v>
      </c>
      <c r="P1197" s="2" t="s">
        <v>57</v>
      </c>
      <c r="Q1197" s="2" t="s">
        <v>58</v>
      </c>
      <c r="R1197" s="2" t="s">
        <v>84</v>
      </c>
      <c r="S1197" s="2" t="s">
        <v>43</v>
      </c>
      <c r="T1197" s="2" t="s">
        <v>11673</v>
      </c>
      <c r="U1197" s="2" t="s">
        <v>11676</v>
      </c>
      <c r="V1197" s="2" t="s">
        <v>10808</v>
      </c>
      <c r="W1197" s="2" t="s">
        <v>44</v>
      </c>
      <c r="X1197" s="2" t="s">
        <v>11489</v>
      </c>
      <c r="Y1197" s="2" t="s">
        <v>11677</v>
      </c>
      <c r="Z1197" s="2" t="s">
        <v>11607</v>
      </c>
      <c r="AA1197" s="2" t="s">
        <v>11402</v>
      </c>
      <c r="AB1197" s="2" t="s">
        <v>8826</v>
      </c>
      <c r="AC1197" s="2" t="s">
        <v>11596</v>
      </c>
      <c r="AD1197" s="2" t="s">
        <v>11597</v>
      </c>
      <c r="AE1197" s="2" t="s">
        <v>11678</v>
      </c>
      <c r="AF1197" s="2" t="s">
        <v>49</v>
      </c>
      <c r="AG1197" s="2" t="s">
        <v>11679</v>
      </c>
      <c r="AH1197" s="2" t="s">
        <v>11680</v>
      </c>
      <c r="AI1197" s="2" t="s">
        <v>10813</v>
      </c>
      <c r="AJ1197" s="2" t="s">
        <v>10813</v>
      </c>
      <c r="AK1197" s="2" t="s">
        <v>11408</v>
      </c>
      <c r="AL1197" s="2" t="s">
        <v>11409</v>
      </c>
      <c r="AM1197" s="2" t="s">
        <v>11410</v>
      </c>
      <c r="AN1197" s="2" t="s">
        <v>11408</v>
      </c>
      <c r="AO1197" s="2" t="s">
        <v>11410</v>
      </c>
      <c r="AP1197" s="2" t="s">
        <v>10823</v>
      </c>
      <c r="AQ1197" s="2" t="s">
        <v>10824</v>
      </c>
      <c r="AR1197" s="2" t="s">
        <v>78</v>
      </c>
      <c r="AS1197" s="2" t="s">
        <v>10825</v>
      </c>
      <c r="AT1197" s="2" t="s">
        <v>40</v>
      </c>
      <c r="AU1197" s="2" t="s">
        <v>40</v>
      </c>
      <c r="AV1197" s="2" t="s">
        <v>40</v>
      </c>
    </row>
    <row r="1198" spans="1:48" x14ac:dyDescent="0.55000000000000004">
      <c r="A1198" s="2" t="s">
        <v>11681</v>
      </c>
      <c r="B1198" s="4" t="s">
        <v>15874</v>
      </c>
      <c r="C1198" s="2" t="s">
        <v>11682</v>
      </c>
      <c r="D1198" s="2" t="s">
        <v>11683</v>
      </c>
      <c r="E1198" s="2" t="s">
        <v>11685</v>
      </c>
      <c r="F1198" s="2" t="s">
        <v>10808</v>
      </c>
      <c r="G1198" s="2" t="s">
        <v>44</v>
      </c>
      <c r="H1198" s="2" t="s">
        <v>11416</v>
      </c>
      <c r="I1198" s="2">
        <f>VLOOKUP(K1198,Coordinates!A:C,2,FALSE)</f>
        <v>40.770142999999997</v>
      </c>
      <c r="J1198" s="2">
        <f>VLOOKUP(K1198,Coordinates!A:C,3,FALSE)</f>
        <v>-73.828075999999996</v>
      </c>
      <c r="K1198" s="2" t="s">
        <v>16823</v>
      </c>
      <c r="L1198" s="2" t="s">
        <v>11684</v>
      </c>
      <c r="M1198" s="2" t="s">
        <v>56</v>
      </c>
      <c r="N1198" s="2" t="s">
        <v>41</v>
      </c>
      <c r="O1198" s="2" t="s">
        <v>47</v>
      </c>
      <c r="P1198" s="2" t="s">
        <v>57</v>
      </c>
      <c r="Q1198" s="2" t="s">
        <v>58</v>
      </c>
      <c r="R1198" s="2" t="s">
        <v>138</v>
      </c>
      <c r="S1198" s="2" t="s">
        <v>43</v>
      </c>
      <c r="T1198" s="2" t="s">
        <v>11682</v>
      </c>
      <c r="U1198" s="2" t="s">
        <v>11685</v>
      </c>
      <c r="V1198" s="2" t="s">
        <v>10808</v>
      </c>
      <c r="W1198" s="2" t="s">
        <v>44</v>
      </c>
      <c r="X1198" s="2" t="s">
        <v>11416</v>
      </c>
      <c r="Y1198" s="2" t="s">
        <v>11686</v>
      </c>
      <c r="Z1198" s="2" t="s">
        <v>11687</v>
      </c>
      <c r="AA1198" s="2" t="s">
        <v>11402</v>
      </c>
      <c r="AB1198" s="2" t="s">
        <v>9286</v>
      </c>
      <c r="AC1198" s="2" t="s">
        <v>11403</v>
      </c>
      <c r="AD1198" s="2" t="s">
        <v>11404</v>
      </c>
      <c r="AE1198" s="2" t="s">
        <v>11688</v>
      </c>
      <c r="AF1198" s="2" t="s">
        <v>49</v>
      </c>
      <c r="AG1198" s="2" t="s">
        <v>11689</v>
      </c>
      <c r="AH1198" s="2" t="s">
        <v>11690</v>
      </c>
      <c r="AI1198" s="2" t="s">
        <v>10813</v>
      </c>
      <c r="AJ1198" s="2" t="s">
        <v>10813</v>
      </c>
      <c r="AK1198" s="2" t="s">
        <v>11408</v>
      </c>
      <c r="AL1198" s="2" t="s">
        <v>11409</v>
      </c>
      <c r="AM1198" s="2" t="s">
        <v>11410</v>
      </c>
      <c r="AN1198" s="2" t="s">
        <v>11408</v>
      </c>
      <c r="AO1198" s="2" t="s">
        <v>11410</v>
      </c>
      <c r="AP1198" s="2" t="s">
        <v>10823</v>
      </c>
      <c r="AQ1198" s="2" t="s">
        <v>10824</v>
      </c>
      <c r="AR1198" s="2" t="s">
        <v>78</v>
      </c>
      <c r="AS1198" s="2" t="s">
        <v>10825</v>
      </c>
      <c r="AT1198" s="2" t="s">
        <v>40</v>
      </c>
      <c r="AU1198" s="2" t="s">
        <v>40</v>
      </c>
      <c r="AV1198" s="2" t="s">
        <v>40</v>
      </c>
    </row>
    <row r="1199" spans="1:48" x14ac:dyDescent="0.55000000000000004">
      <c r="A1199" s="2" t="s">
        <v>11691</v>
      </c>
      <c r="B1199" s="4" t="s">
        <v>15874</v>
      </c>
      <c r="C1199" s="2" t="s">
        <v>11692</v>
      </c>
      <c r="D1199" s="2" t="s">
        <v>11693</v>
      </c>
      <c r="E1199" s="2" t="s">
        <v>11695</v>
      </c>
      <c r="F1199" s="2" t="s">
        <v>10808</v>
      </c>
      <c r="G1199" s="2" t="s">
        <v>44</v>
      </c>
      <c r="H1199" s="2" t="s">
        <v>11572</v>
      </c>
      <c r="I1199" s="2">
        <f>VLOOKUP(K1199,Coordinates!A:C,2,FALSE)</f>
        <v>40.735855000000001</v>
      </c>
      <c r="J1199" s="2">
        <f>VLOOKUP(K1199,Coordinates!A:C,3,FALSE)</f>
        <v>-73.823582999999999</v>
      </c>
      <c r="K1199" s="2" t="s">
        <v>16824</v>
      </c>
      <c r="L1199" s="2" t="s">
        <v>11694</v>
      </c>
      <c r="M1199" s="2" t="s">
        <v>56</v>
      </c>
      <c r="N1199" s="2" t="s">
        <v>41</v>
      </c>
      <c r="O1199" s="2" t="s">
        <v>113</v>
      </c>
      <c r="P1199" s="2" t="s">
        <v>114</v>
      </c>
      <c r="Q1199" s="2" t="s">
        <v>115</v>
      </c>
      <c r="R1199" s="2" t="s">
        <v>439</v>
      </c>
      <c r="S1199" s="2" t="s">
        <v>43</v>
      </c>
      <c r="T1199" s="2" t="s">
        <v>11692</v>
      </c>
      <c r="U1199" s="2" t="s">
        <v>11695</v>
      </c>
      <c r="V1199" s="2" t="s">
        <v>10808</v>
      </c>
      <c r="W1199" s="2" t="s">
        <v>44</v>
      </c>
      <c r="X1199" s="2" t="s">
        <v>11572</v>
      </c>
      <c r="Y1199" s="2" t="s">
        <v>11696</v>
      </c>
      <c r="Z1199" s="2" t="s">
        <v>11697</v>
      </c>
      <c r="AA1199" s="2" t="s">
        <v>11550</v>
      </c>
      <c r="AB1199" s="2" t="s">
        <v>10819</v>
      </c>
      <c r="AC1199" s="2" t="s">
        <v>11551</v>
      </c>
      <c r="AD1199" s="2" t="s">
        <v>11552</v>
      </c>
      <c r="AE1199" s="2" t="s">
        <v>11698</v>
      </c>
      <c r="AF1199" s="2" t="s">
        <v>49</v>
      </c>
      <c r="AG1199" s="2" t="s">
        <v>11699</v>
      </c>
      <c r="AH1199" s="2" t="s">
        <v>11700</v>
      </c>
      <c r="AI1199" s="2" t="s">
        <v>10813</v>
      </c>
      <c r="AJ1199" s="2" t="s">
        <v>10813</v>
      </c>
      <c r="AK1199" s="2" t="s">
        <v>11408</v>
      </c>
      <c r="AL1199" s="2" t="s">
        <v>11409</v>
      </c>
      <c r="AM1199" s="2" t="s">
        <v>11410</v>
      </c>
      <c r="AN1199" s="2" t="s">
        <v>11408</v>
      </c>
      <c r="AO1199" s="2" t="s">
        <v>11410</v>
      </c>
      <c r="AP1199" s="2" t="s">
        <v>10823</v>
      </c>
      <c r="AQ1199" s="2" t="s">
        <v>10824</v>
      </c>
      <c r="AR1199" s="2" t="s">
        <v>78</v>
      </c>
      <c r="AS1199" s="2" t="s">
        <v>10825</v>
      </c>
      <c r="AT1199" s="2" t="s">
        <v>40</v>
      </c>
      <c r="AU1199" s="2" t="s">
        <v>40</v>
      </c>
      <c r="AV1199" s="2" t="s">
        <v>40</v>
      </c>
    </row>
    <row r="1200" spans="1:48" x14ac:dyDescent="0.55000000000000004">
      <c r="A1200" s="2" t="s">
        <v>11701</v>
      </c>
      <c r="B1200" s="4" t="s">
        <v>15874</v>
      </c>
      <c r="C1200" s="2" t="s">
        <v>11702</v>
      </c>
      <c r="D1200" s="2" t="s">
        <v>11703</v>
      </c>
      <c r="E1200" s="2" t="s">
        <v>11705</v>
      </c>
      <c r="F1200" s="2" t="s">
        <v>10808</v>
      </c>
      <c r="G1200" s="2" t="s">
        <v>44</v>
      </c>
      <c r="H1200" s="2" t="s">
        <v>11399</v>
      </c>
      <c r="I1200" s="2">
        <f>VLOOKUP(K1200,Coordinates!A:C,2,FALSE)</f>
        <v>40.749218999999997</v>
      </c>
      <c r="J1200" s="2">
        <f>VLOOKUP(K1200,Coordinates!A:C,3,FALSE)</f>
        <v>-73.821229000000002</v>
      </c>
      <c r="K1200" s="2" t="s">
        <v>16825</v>
      </c>
      <c r="L1200" s="2" t="s">
        <v>11704</v>
      </c>
      <c r="M1200" s="2" t="s">
        <v>56</v>
      </c>
      <c r="N1200" s="2" t="s">
        <v>41</v>
      </c>
      <c r="O1200" s="2" t="s">
        <v>228</v>
      </c>
      <c r="P1200" s="2" t="s">
        <v>229</v>
      </c>
      <c r="Q1200" s="2" t="s">
        <v>230</v>
      </c>
      <c r="R1200" s="2" t="s">
        <v>3198</v>
      </c>
      <c r="S1200" s="2" t="s">
        <v>43</v>
      </c>
      <c r="T1200" s="2" t="s">
        <v>11702</v>
      </c>
      <c r="U1200" s="2" t="s">
        <v>11705</v>
      </c>
      <c r="V1200" s="2" t="s">
        <v>10808</v>
      </c>
      <c r="W1200" s="2" t="s">
        <v>44</v>
      </c>
      <c r="X1200" s="2" t="s">
        <v>11399</v>
      </c>
      <c r="Y1200" s="2" t="s">
        <v>11706</v>
      </c>
      <c r="Z1200" s="2" t="s">
        <v>11707</v>
      </c>
      <c r="AA1200" s="2" t="s">
        <v>11402</v>
      </c>
      <c r="AB1200" s="2" t="s">
        <v>9286</v>
      </c>
      <c r="AC1200" s="2" t="s">
        <v>11403</v>
      </c>
      <c r="AD1200" s="2" t="s">
        <v>11404</v>
      </c>
      <c r="AE1200" s="2" t="s">
        <v>11708</v>
      </c>
      <c r="AF1200" s="2" t="s">
        <v>49</v>
      </c>
      <c r="AG1200" s="2" t="s">
        <v>11709</v>
      </c>
      <c r="AH1200" s="2" t="s">
        <v>11710</v>
      </c>
      <c r="AI1200" s="2" t="s">
        <v>10813</v>
      </c>
      <c r="AJ1200" s="2" t="s">
        <v>10813</v>
      </c>
      <c r="AK1200" s="2" t="s">
        <v>11408</v>
      </c>
      <c r="AL1200" s="2" t="s">
        <v>11409</v>
      </c>
      <c r="AM1200" s="2" t="s">
        <v>11410</v>
      </c>
      <c r="AN1200" s="2" t="s">
        <v>11408</v>
      </c>
      <c r="AO1200" s="2" t="s">
        <v>11410</v>
      </c>
      <c r="AP1200" s="2" t="s">
        <v>10823</v>
      </c>
      <c r="AQ1200" s="2" t="s">
        <v>10824</v>
      </c>
      <c r="AR1200" s="2" t="s">
        <v>78</v>
      </c>
      <c r="AS1200" s="2" t="s">
        <v>10825</v>
      </c>
      <c r="AT1200" s="2" t="s">
        <v>40</v>
      </c>
      <c r="AU1200" s="2" t="s">
        <v>40</v>
      </c>
      <c r="AV1200" s="2" t="s">
        <v>40</v>
      </c>
    </row>
    <row r="1201" spans="1:48" x14ac:dyDescent="0.55000000000000004">
      <c r="A1201" s="2" t="s">
        <v>11711</v>
      </c>
      <c r="B1201" s="4" t="s">
        <v>15874</v>
      </c>
      <c r="C1201" s="2" t="s">
        <v>11712</v>
      </c>
      <c r="D1201" s="2" t="s">
        <v>11713</v>
      </c>
      <c r="E1201" s="2" t="s">
        <v>11716</v>
      </c>
      <c r="F1201" s="2" t="s">
        <v>10808</v>
      </c>
      <c r="G1201" s="2" t="s">
        <v>44</v>
      </c>
      <c r="H1201" s="2" t="s">
        <v>11416</v>
      </c>
      <c r="I1201" s="2">
        <f>VLOOKUP(K1201,Coordinates!A:C,2,FALSE)</f>
        <v>40.764769000000001</v>
      </c>
      <c r="J1201" s="2">
        <f>VLOOKUP(K1201,Coordinates!A:C,3,FALSE)</f>
        <v>-73.826375999999996</v>
      </c>
      <c r="K1201" s="2" t="s">
        <v>16826</v>
      </c>
      <c r="L1201" s="2" t="s">
        <v>11714</v>
      </c>
      <c r="M1201" s="2" t="s">
        <v>56</v>
      </c>
      <c r="N1201" s="2" t="s">
        <v>41</v>
      </c>
      <c r="O1201" s="2" t="s">
        <v>215</v>
      </c>
      <c r="P1201" s="2" t="s">
        <v>216</v>
      </c>
      <c r="Q1201" s="2" t="s">
        <v>217</v>
      </c>
      <c r="R1201" s="2" t="s">
        <v>674</v>
      </c>
      <c r="S1201" s="2" t="s">
        <v>43</v>
      </c>
      <c r="T1201" s="2" t="s">
        <v>11715</v>
      </c>
      <c r="U1201" s="2" t="s">
        <v>11716</v>
      </c>
      <c r="V1201" s="2" t="s">
        <v>10808</v>
      </c>
      <c r="W1201" s="2" t="s">
        <v>44</v>
      </c>
      <c r="X1201" s="2" t="s">
        <v>11416</v>
      </c>
      <c r="Y1201" s="2" t="s">
        <v>11717</v>
      </c>
      <c r="Z1201" s="2" t="s">
        <v>11718</v>
      </c>
      <c r="AA1201" s="2" t="s">
        <v>11402</v>
      </c>
      <c r="AB1201" s="2" t="s">
        <v>9286</v>
      </c>
      <c r="AC1201" s="2" t="s">
        <v>11403</v>
      </c>
      <c r="AD1201" s="2" t="s">
        <v>11404</v>
      </c>
      <c r="AE1201" s="2" t="s">
        <v>11719</v>
      </c>
      <c r="AF1201" s="2" t="s">
        <v>49</v>
      </c>
      <c r="AG1201" s="2" t="s">
        <v>11720</v>
      </c>
      <c r="AH1201" s="2" t="s">
        <v>11721</v>
      </c>
      <c r="AI1201" s="2" t="s">
        <v>10813</v>
      </c>
      <c r="AJ1201" s="2" t="s">
        <v>10813</v>
      </c>
      <c r="AK1201" s="2" t="s">
        <v>11193</v>
      </c>
      <c r="AL1201" s="2" t="s">
        <v>40</v>
      </c>
      <c r="AM1201" s="2" t="s">
        <v>11194</v>
      </c>
      <c r="AN1201" s="2" t="s">
        <v>11193</v>
      </c>
      <c r="AO1201" s="2" t="s">
        <v>40</v>
      </c>
      <c r="AP1201" s="2" t="s">
        <v>10823</v>
      </c>
      <c r="AQ1201" s="2" t="s">
        <v>10824</v>
      </c>
      <c r="AR1201" s="2" t="s">
        <v>78</v>
      </c>
      <c r="AS1201" s="2" t="s">
        <v>10825</v>
      </c>
      <c r="AT1201" s="2" t="s">
        <v>11193</v>
      </c>
      <c r="AU1201" s="2" t="s">
        <v>11195</v>
      </c>
      <c r="AV1201" s="2" t="s">
        <v>11194</v>
      </c>
    </row>
    <row r="1202" spans="1:48" x14ac:dyDescent="0.55000000000000004">
      <c r="A1202" s="2" t="s">
        <v>11722</v>
      </c>
      <c r="B1202" s="4" t="s">
        <v>15874</v>
      </c>
      <c r="C1202" s="2" t="s">
        <v>11723</v>
      </c>
      <c r="D1202" s="2" t="s">
        <v>11724</v>
      </c>
      <c r="E1202" s="2" t="s">
        <v>11716</v>
      </c>
      <c r="F1202" s="2" t="s">
        <v>10808</v>
      </c>
      <c r="G1202" s="2" t="s">
        <v>44</v>
      </c>
      <c r="H1202" s="2" t="s">
        <v>11416</v>
      </c>
      <c r="I1202" s="2">
        <f>VLOOKUP(K1202,Coordinates!A:C,2,FALSE)</f>
        <v>40.764769000000001</v>
      </c>
      <c r="J1202" s="2">
        <f>VLOOKUP(K1202,Coordinates!A:C,3,FALSE)</f>
        <v>-73.826375999999996</v>
      </c>
      <c r="K1202" s="2" t="s">
        <v>16826</v>
      </c>
      <c r="L1202" s="2" t="s">
        <v>11725</v>
      </c>
      <c r="M1202" s="2" t="s">
        <v>56</v>
      </c>
      <c r="N1202" s="2" t="s">
        <v>41</v>
      </c>
      <c r="O1202" s="2" t="s">
        <v>215</v>
      </c>
      <c r="P1202" s="2" t="s">
        <v>216</v>
      </c>
      <c r="Q1202" s="2" t="s">
        <v>217</v>
      </c>
      <c r="R1202" s="2" t="s">
        <v>674</v>
      </c>
      <c r="S1202" s="2" t="s">
        <v>43</v>
      </c>
      <c r="T1202" s="2" t="s">
        <v>11715</v>
      </c>
      <c r="U1202" s="2" t="s">
        <v>11716</v>
      </c>
      <c r="V1202" s="2" t="s">
        <v>10808</v>
      </c>
      <c r="W1202" s="2" t="s">
        <v>44</v>
      </c>
      <c r="X1202" s="2" t="s">
        <v>11416</v>
      </c>
      <c r="Y1202" s="2" t="s">
        <v>11717</v>
      </c>
      <c r="Z1202" s="2" t="s">
        <v>11718</v>
      </c>
      <c r="AA1202" s="2" t="s">
        <v>11402</v>
      </c>
      <c r="AB1202" s="2" t="s">
        <v>9286</v>
      </c>
      <c r="AC1202" s="2" t="s">
        <v>11403</v>
      </c>
      <c r="AD1202" s="2" t="s">
        <v>11404</v>
      </c>
      <c r="AE1202" s="2" t="s">
        <v>11726</v>
      </c>
      <c r="AF1202" s="2" t="s">
        <v>49</v>
      </c>
      <c r="AG1202" s="2" t="s">
        <v>11727</v>
      </c>
      <c r="AH1202" s="2" t="s">
        <v>11728</v>
      </c>
      <c r="AI1202" s="2" t="s">
        <v>10813</v>
      </c>
      <c r="AJ1202" s="2" t="s">
        <v>10813</v>
      </c>
      <c r="AK1202" s="2" t="s">
        <v>682</v>
      </c>
      <c r="AL1202" s="2" t="s">
        <v>40</v>
      </c>
      <c r="AM1202" s="2" t="s">
        <v>683</v>
      </c>
      <c r="AN1202" s="2" t="s">
        <v>682</v>
      </c>
      <c r="AO1202" s="2" t="s">
        <v>40</v>
      </c>
      <c r="AP1202" s="2" t="s">
        <v>316</v>
      </c>
      <c r="AQ1202" s="2" t="s">
        <v>317</v>
      </c>
      <c r="AR1202" s="2" t="s">
        <v>78</v>
      </c>
      <c r="AS1202" s="2" t="s">
        <v>318</v>
      </c>
      <c r="AT1202" s="2" t="s">
        <v>682</v>
      </c>
      <c r="AU1202" s="2" t="s">
        <v>684</v>
      </c>
      <c r="AV1202" s="2" t="s">
        <v>683</v>
      </c>
    </row>
    <row r="1203" spans="1:48" x14ac:dyDescent="0.55000000000000004">
      <c r="A1203" s="2" t="s">
        <v>11729</v>
      </c>
      <c r="B1203" s="4" t="s">
        <v>15874</v>
      </c>
      <c r="C1203" s="2" t="s">
        <v>11730</v>
      </c>
      <c r="D1203" s="2" t="s">
        <v>11731</v>
      </c>
      <c r="E1203" s="2" t="s">
        <v>11734</v>
      </c>
      <c r="F1203" s="2" t="s">
        <v>10808</v>
      </c>
      <c r="G1203" s="2" t="s">
        <v>44</v>
      </c>
      <c r="H1203" s="2" t="s">
        <v>11416</v>
      </c>
      <c r="I1203" s="2">
        <f>VLOOKUP(K1203,Coordinates!A:C,2,FALSE)</f>
        <v>40.769784000000001</v>
      </c>
      <c r="J1203" s="2">
        <f>VLOOKUP(K1203,Coordinates!A:C,3,FALSE)</f>
        <v>-73.832027999999994</v>
      </c>
      <c r="K1203" s="2" t="s">
        <v>16827</v>
      </c>
      <c r="L1203" s="2" t="s">
        <v>11732</v>
      </c>
      <c r="M1203" s="2" t="s">
        <v>56</v>
      </c>
      <c r="N1203" s="2" t="s">
        <v>41</v>
      </c>
      <c r="O1203" s="2" t="s">
        <v>1716</v>
      </c>
      <c r="P1203" s="2" t="s">
        <v>1005</v>
      </c>
      <c r="Q1203" s="2" t="s">
        <v>11733</v>
      </c>
      <c r="R1203" s="2" t="s">
        <v>378</v>
      </c>
      <c r="S1203" s="2" t="s">
        <v>43</v>
      </c>
      <c r="T1203" s="2" t="s">
        <v>11730</v>
      </c>
      <c r="U1203" s="2" t="s">
        <v>11734</v>
      </c>
      <c r="V1203" s="2" t="s">
        <v>10808</v>
      </c>
      <c r="W1203" s="2" t="s">
        <v>44</v>
      </c>
      <c r="X1203" s="2" t="s">
        <v>11416</v>
      </c>
      <c r="Y1203" s="2" t="s">
        <v>11735</v>
      </c>
      <c r="Z1203" s="2" t="s">
        <v>11687</v>
      </c>
      <c r="AA1203" s="2" t="s">
        <v>11402</v>
      </c>
      <c r="AB1203" s="2" t="s">
        <v>9286</v>
      </c>
      <c r="AC1203" s="2" t="s">
        <v>11403</v>
      </c>
      <c r="AD1203" s="2" t="s">
        <v>11404</v>
      </c>
      <c r="AE1203" s="2" t="s">
        <v>11736</v>
      </c>
      <c r="AF1203" s="2" t="s">
        <v>331</v>
      </c>
      <c r="AG1203" s="2" t="s">
        <v>11737</v>
      </c>
      <c r="AH1203" s="2" t="s">
        <v>11738</v>
      </c>
      <c r="AI1203" s="2" t="s">
        <v>10813</v>
      </c>
      <c r="AJ1203" s="2" t="s">
        <v>10813</v>
      </c>
      <c r="AK1203" s="2" t="s">
        <v>11408</v>
      </c>
      <c r="AL1203" s="2" t="s">
        <v>11409</v>
      </c>
      <c r="AM1203" s="2" t="s">
        <v>11410</v>
      </c>
      <c r="AN1203" s="2" t="s">
        <v>11408</v>
      </c>
      <c r="AO1203" s="2" t="s">
        <v>11410</v>
      </c>
      <c r="AP1203" s="2" t="s">
        <v>10823</v>
      </c>
      <c r="AQ1203" s="2" t="s">
        <v>10824</v>
      </c>
      <c r="AR1203" s="2" t="s">
        <v>78</v>
      </c>
      <c r="AS1203" s="2" t="s">
        <v>10825</v>
      </c>
      <c r="AT1203" s="2" t="s">
        <v>40</v>
      </c>
      <c r="AU1203" s="2" t="s">
        <v>40</v>
      </c>
      <c r="AV1203" s="2" t="s">
        <v>40</v>
      </c>
    </row>
    <row r="1204" spans="1:48" x14ac:dyDescent="0.55000000000000004">
      <c r="A1204" s="2" t="s">
        <v>11739</v>
      </c>
      <c r="B1204" s="4" t="s">
        <v>15874</v>
      </c>
      <c r="C1204" s="2" t="s">
        <v>11740</v>
      </c>
      <c r="D1204" s="2" t="s">
        <v>11741</v>
      </c>
      <c r="E1204" s="2" t="s">
        <v>11743</v>
      </c>
      <c r="F1204" s="2" t="s">
        <v>10808</v>
      </c>
      <c r="G1204" s="2" t="s">
        <v>44</v>
      </c>
      <c r="H1204" s="2" t="s">
        <v>11399</v>
      </c>
      <c r="I1204" s="2">
        <f>VLOOKUP(K1204,Coordinates!A:C,2,FALSE)</f>
        <v>40.754559999999998</v>
      </c>
      <c r="J1204" s="2">
        <f>VLOOKUP(K1204,Coordinates!A:C,3,FALSE)</f>
        <v>-73.826192000000006</v>
      </c>
      <c r="K1204" s="2" t="s">
        <v>16828</v>
      </c>
      <c r="L1204" s="2" t="s">
        <v>11742</v>
      </c>
      <c r="M1204" s="2" t="s">
        <v>56</v>
      </c>
      <c r="N1204" s="2" t="s">
        <v>41</v>
      </c>
      <c r="O1204" s="2" t="s">
        <v>1716</v>
      </c>
      <c r="P1204" s="2" t="s">
        <v>1005</v>
      </c>
      <c r="Q1204" s="2" t="s">
        <v>11733</v>
      </c>
      <c r="R1204" s="2" t="s">
        <v>279</v>
      </c>
      <c r="S1204" s="2" t="s">
        <v>43</v>
      </c>
      <c r="T1204" s="2" t="s">
        <v>11740</v>
      </c>
      <c r="U1204" s="2" t="s">
        <v>11743</v>
      </c>
      <c r="V1204" s="2" t="s">
        <v>10808</v>
      </c>
      <c r="W1204" s="2" t="s">
        <v>44</v>
      </c>
      <c r="X1204" s="2" t="s">
        <v>11399</v>
      </c>
      <c r="Y1204" s="2" t="s">
        <v>11744</v>
      </c>
      <c r="Z1204" s="2" t="s">
        <v>11745</v>
      </c>
      <c r="AA1204" s="2" t="s">
        <v>11402</v>
      </c>
      <c r="AB1204" s="2" t="s">
        <v>9286</v>
      </c>
      <c r="AC1204" s="2" t="s">
        <v>11403</v>
      </c>
      <c r="AD1204" s="2" t="s">
        <v>11404</v>
      </c>
      <c r="AE1204" s="2" t="s">
        <v>11746</v>
      </c>
      <c r="AF1204" s="2" t="s">
        <v>49</v>
      </c>
      <c r="AG1204" s="2" t="s">
        <v>11747</v>
      </c>
      <c r="AH1204" s="2" t="s">
        <v>11748</v>
      </c>
      <c r="AI1204" s="2" t="s">
        <v>10813</v>
      </c>
      <c r="AJ1204" s="2" t="s">
        <v>10813</v>
      </c>
      <c r="AK1204" s="2" t="s">
        <v>11408</v>
      </c>
      <c r="AL1204" s="2" t="s">
        <v>11409</v>
      </c>
      <c r="AM1204" s="2" t="s">
        <v>11410</v>
      </c>
      <c r="AN1204" s="2" t="s">
        <v>11408</v>
      </c>
      <c r="AO1204" s="2" t="s">
        <v>11410</v>
      </c>
      <c r="AP1204" s="2" t="s">
        <v>10823</v>
      </c>
      <c r="AQ1204" s="2" t="s">
        <v>10824</v>
      </c>
      <c r="AR1204" s="2" t="s">
        <v>78</v>
      </c>
      <c r="AS1204" s="2" t="s">
        <v>10825</v>
      </c>
      <c r="AT1204" s="2" t="s">
        <v>40</v>
      </c>
      <c r="AU1204" s="2" t="s">
        <v>40</v>
      </c>
      <c r="AV1204" s="2" t="s">
        <v>40</v>
      </c>
    </row>
    <row r="1205" spans="1:48" x14ac:dyDescent="0.55000000000000004">
      <c r="A1205" s="2" t="s">
        <v>11749</v>
      </c>
      <c r="B1205" s="4" t="s">
        <v>15874</v>
      </c>
      <c r="C1205" s="2" t="s">
        <v>11750</v>
      </c>
      <c r="D1205" s="2" t="s">
        <v>11751</v>
      </c>
      <c r="E1205" s="2" t="s">
        <v>11754</v>
      </c>
      <c r="F1205" s="2" t="s">
        <v>10808</v>
      </c>
      <c r="G1205" s="2" t="s">
        <v>44</v>
      </c>
      <c r="H1205" s="2" t="s">
        <v>11547</v>
      </c>
      <c r="I1205" s="2">
        <f>VLOOKUP(K1205,Coordinates!A:C,2,FALSE)</f>
        <v>40.724190999999998</v>
      </c>
      <c r="J1205" s="2">
        <f>VLOOKUP(K1205,Coordinates!A:C,3,FALSE)</f>
        <v>-73.809370000000001</v>
      </c>
      <c r="K1205" s="2" t="s">
        <v>16829</v>
      </c>
      <c r="L1205" s="2" t="s">
        <v>11752</v>
      </c>
      <c r="M1205" s="2" t="s">
        <v>56</v>
      </c>
      <c r="N1205" s="2" t="s">
        <v>41</v>
      </c>
      <c r="O1205" s="2" t="s">
        <v>228</v>
      </c>
      <c r="P1205" s="2" t="s">
        <v>229</v>
      </c>
      <c r="Q1205" s="2" t="s">
        <v>230</v>
      </c>
      <c r="R1205" s="2" t="s">
        <v>239</v>
      </c>
      <c r="S1205" s="2" t="s">
        <v>43</v>
      </c>
      <c r="T1205" s="2" t="s">
        <v>11753</v>
      </c>
      <c r="U1205" s="2" t="s">
        <v>11754</v>
      </c>
      <c r="V1205" s="2" t="s">
        <v>10808</v>
      </c>
      <c r="W1205" s="2" t="s">
        <v>44</v>
      </c>
      <c r="X1205" s="2" t="s">
        <v>11547</v>
      </c>
      <c r="Y1205" s="2" t="s">
        <v>11755</v>
      </c>
      <c r="Z1205" s="2" t="s">
        <v>11549</v>
      </c>
      <c r="AA1205" s="2" t="s">
        <v>11550</v>
      </c>
      <c r="AB1205" s="2" t="s">
        <v>10819</v>
      </c>
      <c r="AC1205" s="2" t="s">
        <v>11551</v>
      </c>
      <c r="AD1205" s="2" t="s">
        <v>11552</v>
      </c>
      <c r="AE1205" s="2" t="s">
        <v>11756</v>
      </c>
      <c r="AF1205" s="2" t="s">
        <v>49</v>
      </c>
      <c r="AG1205" s="2" t="s">
        <v>11757</v>
      </c>
      <c r="AH1205" s="2" t="s">
        <v>11758</v>
      </c>
      <c r="AI1205" s="2" t="s">
        <v>10813</v>
      </c>
      <c r="AJ1205" s="2" t="s">
        <v>10813</v>
      </c>
      <c r="AK1205" s="2" t="s">
        <v>11408</v>
      </c>
      <c r="AL1205" s="2" t="s">
        <v>11409</v>
      </c>
      <c r="AM1205" s="2" t="s">
        <v>11410</v>
      </c>
      <c r="AN1205" s="2" t="s">
        <v>11408</v>
      </c>
      <c r="AO1205" s="2" t="s">
        <v>11410</v>
      </c>
      <c r="AP1205" s="2" t="s">
        <v>10823</v>
      </c>
      <c r="AQ1205" s="2" t="s">
        <v>10824</v>
      </c>
      <c r="AR1205" s="2" t="s">
        <v>78</v>
      </c>
      <c r="AS1205" s="2" t="s">
        <v>10825</v>
      </c>
      <c r="AT1205" s="2" t="s">
        <v>40</v>
      </c>
      <c r="AU1205" s="2" t="s">
        <v>40</v>
      </c>
      <c r="AV1205" s="2" t="s">
        <v>40</v>
      </c>
    </row>
    <row r="1206" spans="1:48" x14ac:dyDescent="0.55000000000000004">
      <c r="A1206" s="2" t="s">
        <v>11759</v>
      </c>
      <c r="B1206" s="4" t="s">
        <v>15874</v>
      </c>
      <c r="C1206" s="2" t="s">
        <v>11760</v>
      </c>
      <c r="D1206" s="2" t="s">
        <v>11761</v>
      </c>
      <c r="E1206" s="2" t="s">
        <v>11754</v>
      </c>
      <c r="F1206" s="2" t="s">
        <v>10808</v>
      </c>
      <c r="G1206" s="2" t="s">
        <v>44</v>
      </c>
      <c r="H1206" s="2" t="s">
        <v>11547</v>
      </c>
      <c r="I1206" s="2">
        <f>VLOOKUP(K1206,Coordinates!A:C,2,FALSE)</f>
        <v>40.724190999999998</v>
      </c>
      <c r="J1206" s="2">
        <f>VLOOKUP(K1206,Coordinates!A:C,3,FALSE)</f>
        <v>-73.809370000000001</v>
      </c>
      <c r="K1206" s="2" t="s">
        <v>16829</v>
      </c>
      <c r="L1206" s="2" t="s">
        <v>11762</v>
      </c>
      <c r="M1206" s="2" t="s">
        <v>56</v>
      </c>
      <c r="N1206" s="2" t="s">
        <v>41</v>
      </c>
      <c r="O1206" s="2" t="s">
        <v>42</v>
      </c>
      <c r="P1206" s="2" t="s">
        <v>304</v>
      </c>
      <c r="Q1206" s="2" t="s">
        <v>305</v>
      </c>
      <c r="R1206" s="2" t="s">
        <v>231</v>
      </c>
      <c r="S1206" s="2" t="s">
        <v>43</v>
      </c>
      <c r="T1206" s="2" t="s">
        <v>11753</v>
      </c>
      <c r="U1206" s="2" t="s">
        <v>11754</v>
      </c>
      <c r="V1206" s="2" t="s">
        <v>10808</v>
      </c>
      <c r="W1206" s="2" t="s">
        <v>44</v>
      </c>
      <c r="X1206" s="2" t="s">
        <v>11547</v>
      </c>
      <c r="Y1206" s="2" t="s">
        <v>11755</v>
      </c>
      <c r="Z1206" s="2" t="s">
        <v>11549</v>
      </c>
      <c r="AA1206" s="2" t="s">
        <v>11550</v>
      </c>
      <c r="AB1206" s="2" t="s">
        <v>10819</v>
      </c>
      <c r="AC1206" s="2" t="s">
        <v>11551</v>
      </c>
      <c r="AD1206" s="2" t="s">
        <v>11552</v>
      </c>
      <c r="AE1206" s="2" t="s">
        <v>11763</v>
      </c>
      <c r="AF1206" s="2" t="s">
        <v>49</v>
      </c>
      <c r="AG1206" s="2" t="s">
        <v>11764</v>
      </c>
      <c r="AH1206" s="2" t="s">
        <v>11765</v>
      </c>
      <c r="AI1206" s="2" t="s">
        <v>10813</v>
      </c>
      <c r="AJ1206" s="2" t="s">
        <v>10813</v>
      </c>
      <c r="AK1206" s="2" t="s">
        <v>682</v>
      </c>
      <c r="AL1206" s="2" t="s">
        <v>40</v>
      </c>
      <c r="AM1206" s="2" t="s">
        <v>683</v>
      </c>
      <c r="AN1206" s="2" t="s">
        <v>682</v>
      </c>
      <c r="AO1206" s="2" t="s">
        <v>40</v>
      </c>
      <c r="AP1206" s="2" t="s">
        <v>316</v>
      </c>
      <c r="AQ1206" s="2" t="s">
        <v>317</v>
      </c>
      <c r="AR1206" s="2" t="s">
        <v>78</v>
      </c>
      <c r="AS1206" s="2" t="s">
        <v>318</v>
      </c>
      <c r="AT1206" s="2" t="s">
        <v>682</v>
      </c>
      <c r="AU1206" s="2" t="s">
        <v>684</v>
      </c>
      <c r="AV1206" s="2" t="s">
        <v>683</v>
      </c>
    </row>
    <row r="1207" spans="1:48" x14ac:dyDescent="0.55000000000000004">
      <c r="A1207" s="2" t="s">
        <v>11766</v>
      </c>
      <c r="B1207" s="4" t="s">
        <v>15874</v>
      </c>
      <c r="C1207" s="2" t="s">
        <v>11767</v>
      </c>
      <c r="D1207" s="2" t="s">
        <v>11768</v>
      </c>
      <c r="E1207" s="2" t="s">
        <v>11624</v>
      </c>
      <c r="F1207" s="2" t="s">
        <v>10808</v>
      </c>
      <c r="G1207" s="2" t="s">
        <v>44</v>
      </c>
      <c r="H1207" s="2" t="s">
        <v>11399</v>
      </c>
      <c r="I1207" s="2">
        <f>VLOOKUP(K1207,Coordinates!A:C,2,FALSE)</f>
        <v>40.760344000000003</v>
      </c>
      <c r="J1207" s="2">
        <f>VLOOKUP(K1207,Coordinates!A:C,3,FALSE)</f>
        <v>-73.817909</v>
      </c>
      <c r="K1207" s="2" t="s">
        <v>16817</v>
      </c>
      <c r="L1207" s="2" t="s">
        <v>11769</v>
      </c>
      <c r="M1207" s="2" t="s">
        <v>56</v>
      </c>
      <c r="N1207" s="2" t="s">
        <v>41</v>
      </c>
      <c r="O1207" s="2" t="s">
        <v>215</v>
      </c>
      <c r="P1207" s="2" t="s">
        <v>217</v>
      </c>
      <c r="Q1207" s="2" t="s">
        <v>217</v>
      </c>
      <c r="R1207" s="2" t="s">
        <v>218</v>
      </c>
      <c r="S1207" s="2" t="s">
        <v>43</v>
      </c>
      <c r="T1207" s="2" t="s">
        <v>11621</v>
      </c>
      <c r="U1207" s="2" t="s">
        <v>11624</v>
      </c>
      <c r="V1207" s="2" t="s">
        <v>10808</v>
      </c>
      <c r="W1207" s="2" t="s">
        <v>44</v>
      </c>
      <c r="X1207" s="2" t="s">
        <v>11399</v>
      </c>
      <c r="Y1207" s="2" t="s">
        <v>11625</v>
      </c>
      <c r="Z1207" s="2" t="s">
        <v>11626</v>
      </c>
      <c r="AA1207" s="2" t="s">
        <v>11402</v>
      </c>
      <c r="AB1207" s="2" t="s">
        <v>9286</v>
      </c>
      <c r="AC1207" s="2" t="s">
        <v>11419</v>
      </c>
      <c r="AD1207" s="2" t="s">
        <v>11420</v>
      </c>
      <c r="AE1207" s="2" t="s">
        <v>11770</v>
      </c>
      <c r="AF1207" s="2" t="s">
        <v>49</v>
      </c>
      <c r="AG1207" s="2" t="s">
        <v>11771</v>
      </c>
      <c r="AH1207" s="2" t="s">
        <v>11772</v>
      </c>
      <c r="AI1207" s="2" t="s">
        <v>10813</v>
      </c>
      <c r="AJ1207" s="2" t="s">
        <v>10813</v>
      </c>
      <c r="AK1207" s="2" t="s">
        <v>314</v>
      </c>
      <c r="AL1207" s="2" t="s">
        <v>40</v>
      </c>
      <c r="AM1207" s="2" t="s">
        <v>315</v>
      </c>
      <c r="AN1207" s="2" t="s">
        <v>314</v>
      </c>
      <c r="AO1207" s="2" t="s">
        <v>40</v>
      </c>
      <c r="AP1207" s="2" t="s">
        <v>316</v>
      </c>
      <c r="AQ1207" s="2" t="s">
        <v>317</v>
      </c>
      <c r="AR1207" s="2" t="s">
        <v>78</v>
      </c>
      <c r="AS1207" s="2" t="s">
        <v>318</v>
      </c>
      <c r="AT1207" s="2" t="s">
        <v>314</v>
      </c>
      <c r="AU1207" s="2" t="s">
        <v>319</v>
      </c>
      <c r="AV1207" s="2" t="s">
        <v>315</v>
      </c>
    </row>
    <row r="1208" spans="1:48" x14ac:dyDescent="0.55000000000000004">
      <c r="A1208" s="2" t="s">
        <v>11773</v>
      </c>
      <c r="B1208" s="4" t="s">
        <v>15874</v>
      </c>
      <c r="C1208" s="2" t="s">
        <v>11774</v>
      </c>
      <c r="D1208" s="2" t="s">
        <v>11775</v>
      </c>
      <c r="E1208" s="2" t="s">
        <v>11705</v>
      </c>
      <c r="F1208" s="2" t="s">
        <v>10808</v>
      </c>
      <c r="G1208" s="2" t="s">
        <v>44</v>
      </c>
      <c r="H1208" s="2" t="s">
        <v>11399</v>
      </c>
      <c r="I1208" s="2">
        <f>VLOOKUP(K1208,Coordinates!A:C,2,FALSE)</f>
        <v>40.749218999999997</v>
      </c>
      <c r="J1208" s="2">
        <f>VLOOKUP(K1208,Coordinates!A:C,3,FALSE)</f>
        <v>-73.821229000000002</v>
      </c>
      <c r="K1208" s="2" t="s">
        <v>16825</v>
      </c>
      <c r="L1208" s="2" t="s">
        <v>11776</v>
      </c>
      <c r="M1208" s="2" t="s">
        <v>56</v>
      </c>
      <c r="N1208" s="2" t="s">
        <v>41</v>
      </c>
      <c r="O1208" s="2" t="s">
        <v>42</v>
      </c>
      <c r="P1208" s="2" t="s">
        <v>304</v>
      </c>
      <c r="Q1208" s="2" t="s">
        <v>305</v>
      </c>
      <c r="R1208" s="2" t="s">
        <v>2963</v>
      </c>
      <c r="S1208" s="2" t="s">
        <v>43</v>
      </c>
      <c r="T1208" s="2" t="s">
        <v>11702</v>
      </c>
      <c r="U1208" s="2" t="s">
        <v>11705</v>
      </c>
      <c r="V1208" s="2" t="s">
        <v>10808</v>
      </c>
      <c r="W1208" s="2" t="s">
        <v>44</v>
      </c>
      <c r="X1208" s="2" t="s">
        <v>11399</v>
      </c>
      <c r="Y1208" s="2" t="s">
        <v>11706</v>
      </c>
      <c r="Z1208" s="2" t="s">
        <v>11707</v>
      </c>
      <c r="AA1208" s="2" t="s">
        <v>11402</v>
      </c>
      <c r="AB1208" s="2" t="s">
        <v>9286</v>
      </c>
      <c r="AC1208" s="2" t="s">
        <v>11403</v>
      </c>
      <c r="AD1208" s="2" t="s">
        <v>11404</v>
      </c>
      <c r="AE1208" s="2" t="s">
        <v>11777</v>
      </c>
      <c r="AF1208" s="2" t="s">
        <v>49</v>
      </c>
      <c r="AG1208" s="2" t="s">
        <v>11778</v>
      </c>
      <c r="AH1208" s="2" t="s">
        <v>11779</v>
      </c>
      <c r="AI1208" s="2" t="s">
        <v>10813</v>
      </c>
      <c r="AJ1208" s="2" t="s">
        <v>10813</v>
      </c>
      <c r="AK1208" s="2" t="s">
        <v>3361</v>
      </c>
      <c r="AL1208" s="2" t="s">
        <v>40</v>
      </c>
      <c r="AM1208" s="2" t="s">
        <v>3362</v>
      </c>
      <c r="AN1208" s="2" t="s">
        <v>3361</v>
      </c>
      <c r="AO1208" s="2" t="s">
        <v>40</v>
      </c>
      <c r="AP1208" s="2" t="s">
        <v>316</v>
      </c>
      <c r="AQ1208" s="2" t="s">
        <v>317</v>
      </c>
      <c r="AR1208" s="2" t="s">
        <v>78</v>
      </c>
      <c r="AS1208" s="2" t="s">
        <v>318</v>
      </c>
      <c r="AT1208" s="2" t="s">
        <v>3361</v>
      </c>
      <c r="AU1208" s="2" t="s">
        <v>3363</v>
      </c>
      <c r="AV1208" s="2" t="s">
        <v>3362</v>
      </c>
    </row>
    <row r="1209" spans="1:48" x14ac:dyDescent="0.55000000000000004">
      <c r="A1209" s="2" t="s">
        <v>11780</v>
      </c>
      <c r="B1209" s="4" t="s">
        <v>15874</v>
      </c>
      <c r="C1209" s="2" t="s">
        <v>11781</v>
      </c>
      <c r="D1209" s="2" t="s">
        <v>11782</v>
      </c>
      <c r="E1209" s="2" t="s">
        <v>11450</v>
      </c>
      <c r="F1209" s="2" t="s">
        <v>10808</v>
      </c>
      <c r="G1209" s="2" t="s">
        <v>44</v>
      </c>
      <c r="H1209" s="2" t="s">
        <v>11451</v>
      </c>
      <c r="I1209" s="2">
        <f>VLOOKUP(K1209,Coordinates!A:C,2,FALSE)</f>
        <v>40.765042999999999</v>
      </c>
      <c r="J1209" s="2">
        <f>VLOOKUP(K1209,Coordinates!A:C,3,FALSE)</f>
        <v>-73.789612000000005</v>
      </c>
      <c r="K1209" s="2" t="s">
        <v>16802</v>
      </c>
      <c r="L1209" s="2" t="s">
        <v>11783</v>
      </c>
      <c r="M1209" s="2" t="s">
        <v>56</v>
      </c>
      <c r="N1209" s="2" t="s">
        <v>41</v>
      </c>
      <c r="O1209" s="2" t="s">
        <v>42</v>
      </c>
      <c r="P1209" s="2" t="s">
        <v>304</v>
      </c>
      <c r="Q1209" s="2" t="s">
        <v>305</v>
      </c>
      <c r="R1209" s="2" t="s">
        <v>2963</v>
      </c>
      <c r="S1209" s="2" t="s">
        <v>43</v>
      </c>
      <c r="T1209" s="2" t="s">
        <v>11447</v>
      </c>
      <c r="U1209" s="2" t="s">
        <v>11450</v>
      </c>
      <c r="V1209" s="2" t="s">
        <v>10808</v>
      </c>
      <c r="W1209" s="2" t="s">
        <v>44</v>
      </c>
      <c r="X1209" s="2" t="s">
        <v>11451</v>
      </c>
      <c r="Y1209" s="2" t="s">
        <v>11452</v>
      </c>
      <c r="Z1209" s="2" t="s">
        <v>11453</v>
      </c>
      <c r="AA1209" s="2" t="s">
        <v>11454</v>
      </c>
      <c r="AB1209" s="2" t="s">
        <v>8826</v>
      </c>
      <c r="AC1209" s="2" t="s">
        <v>11455</v>
      </c>
      <c r="AD1209" s="2" t="s">
        <v>11456</v>
      </c>
      <c r="AE1209" s="2" t="s">
        <v>11784</v>
      </c>
      <c r="AF1209" s="2" t="s">
        <v>49</v>
      </c>
      <c r="AG1209" s="2" t="s">
        <v>11785</v>
      </c>
      <c r="AH1209" s="2" t="s">
        <v>11786</v>
      </c>
      <c r="AI1209" s="2" t="s">
        <v>10813</v>
      </c>
      <c r="AJ1209" s="2" t="s">
        <v>10813</v>
      </c>
      <c r="AK1209" s="2" t="s">
        <v>11193</v>
      </c>
      <c r="AL1209" s="2" t="s">
        <v>40</v>
      </c>
      <c r="AM1209" s="2" t="s">
        <v>11194</v>
      </c>
      <c r="AN1209" s="2" t="s">
        <v>11193</v>
      </c>
      <c r="AO1209" s="2" t="s">
        <v>40</v>
      </c>
      <c r="AP1209" s="2" t="s">
        <v>10823</v>
      </c>
      <c r="AQ1209" s="2" t="s">
        <v>10824</v>
      </c>
      <c r="AR1209" s="2" t="s">
        <v>78</v>
      </c>
      <c r="AS1209" s="2" t="s">
        <v>10825</v>
      </c>
      <c r="AT1209" s="2" t="s">
        <v>11193</v>
      </c>
      <c r="AU1209" s="2" t="s">
        <v>11195</v>
      </c>
      <c r="AV1209" s="2" t="s">
        <v>11194</v>
      </c>
    </row>
    <row r="1210" spans="1:48" x14ac:dyDescent="0.55000000000000004">
      <c r="A1210" s="2" t="s">
        <v>11787</v>
      </c>
      <c r="B1210" s="4" t="s">
        <v>15874</v>
      </c>
      <c r="C1210" s="2" t="s">
        <v>11788</v>
      </c>
      <c r="D1210" s="2" t="s">
        <v>11789</v>
      </c>
      <c r="E1210" s="2" t="s">
        <v>11592</v>
      </c>
      <c r="F1210" s="2" t="s">
        <v>10808</v>
      </c>
      <c r="G1210" s="2" t="s">
        <v>44</v>
      </c>
      <c r="H1210" s="2" t="s">
        <v>11593</v>
      </c>
      <c r="I1210" s="2">
        <f>VLOOKUP(K1210,Coordinates!A:C,2,FALSE)</f>
        <v>40.782345999999997</v>
      </c>
      <c r="J1210" s="2">
        <f>VLOOKUP(K1210,Coordinates!A:C,3,FALSE)</f>
        <v>-73.778440000000003</v>
      </c>
      <c r="K1210" s="2" t="s">
        <v>16814</v>
      </c>
      <c r="L1210" s="2" t="s">
        <v>11790</v>
      </c>
      <c r="M1210" s="2" t="s">
        <v>56</v>
      </c>
      <c r="N1210" s="2" t="s">
        <v>41</v>
      </c>
      <c r="O1210" s="2" t="s">
        <v>228</v>
      </c>
      <c r="P1210" s="2" t="s">
        <v>229</v>
      </c>
      <c r="Q1210" s="2" t="s">
        <v>230</v>
      </c>
      <c r="R1210" s="2" t="s">
        <v>2553</v>
      </c>
      <c r="S1210" s="2" t="s">
        <v>43</v>
      </c>
      <c r="T1210" s="2" t="s">
        <v>11589</v>
      </c>
      <c r="U1210" s="2" t="s">
        <v>11592</v>
      </c>
      <c r="V1210" s="2" t="s">
        <v>10808</v>
      </c>
      <c r="W1210" s="2" t="s">
        <v>44</v>
      </c>
      <c r="X1210" s="2" t="s">
        <v>11593</v>
      </c>
      <c r="Y1210" s="2" t="s">
        <v>11594</v>
      </c>
      <c r="Z1210" s="2" t="s">
        <v>11595</v>
      </c>
      <c r="AA1210" s="2" t="s">
        <v>11402</v>
      </c>
      <c r="AB1210" s="2" t="s">
        <v>8826</v>
      </c>
      <c r="AC1210" s="2" t="s">
        <v>11596</v>
      </c>
      <c r="AD1210" s="2" t="s">
        <v>11597</v>
      </c>
      <c r="AE1210" s="2" t="s">
        <v>11791</v>
      </c>
      <c r="AF1210" s="2" t="s">
        <v>49</v>
      </c>
      <c r="AG1210" s="2" t="s">
        <v>11792</v>
      </c>
      <c r="AH1210" s="2" t="s">
        <v>11793</v>
      </c>
      <c r="AI1210" s="2" t="s">
        <v>10813</v>
      </c>
      <c r="AJ1210" s="2" t="s">
        <v>10813</v>
      </c>
      <c r="AK1210" s="2" t="s">
        <v>11408</v>
      </c>
      <c r="AL1210" s="2" t="s">
        <v>11409</v>
      </c>
      <c r="AM1210" s="2" t="s">
        <v>11410</v>
      </c>
      <c r="AN1210" s="2" t="s">
        <v>11408</v>
      </c>
      <c r="AO1210" s="2" t="s">
        <v>11410</v>
      </c>
      <c r="AP1210" s="2" t="s">
        <v>10823</v>
      </c>
      <c r="AQ1210" s="2" t="s">
        <v>10824</v>
      </c>
      <c r="AR1210" s="2" t="s">
        <v>78</v>
      </c>
      <c r="AS1210" s="2" t="s">
        <v>10825</v>
      </c>
      <c r="AT1210" s="2" t="s">
        <v>40</v>
      </c>
      <c r="AU1210" s="2" t="s">
        <v>40</v>
      </c>
      <c r="AV1210" s="2" t="s">
        <v>40</v>
      </c>
    </row>
    <row r="1211" spans="1:48" x14ac:dyDescent="0.55000000000000004">
      <c r="A1211" s="2" t="s">
        <v>11794</v>
      </c>
      <c r="B1211" s="4" t="s">
        <v>15873</v>
      </c>
      <c r="C1211" s="2" t="s">
        <v>11795</v>
      </c>
      <c r="D1211" s="2" t="s">
        <v>11796</v>
      </c>
      <c r="E1211" s="2" t="s">
        <v>11797</v>
      </c>
      <c r="F1211" s="2" t="s">
        <v>10808</v>
      </c>
      <c r="G1211" s="2" t="s">
        <v>44</v>
      </c>
      <c r="H1211" s="2" t="s">
        <v>11489</v>
      </c>
      <c r="I1211" s="2">
        <f>VLOOKUP(K1211,Coordinates!A:C,2,FALSE)</f>
        <v>40.785877999999997</v>
      </c>
      <c r="J1211" s="2">
        <f>VLOOKUP(K1211,Coordinates!A:C,3,FALSE)</f>
        <v>-73.825411000000003</v>
      </c>
      <c r="K1211" s="2" t="s">
        <v>16830</v>
      </c>
      <c r="L1211" s="2" t="s">
        <v>40</v>
      </c>
      <c r="M1211" s="2" t="s">
        <v>56</v>
      </c>
      <c r="N1211" s="2" t="s">
        <v>41</v>
      </c>
      <c r="O1211" s="2" t="s">
        <v>1054</v>
      </c>
      <c r="P1211" s="2" t="s">
        <v>1055</v>
      </c>
      <c r="Q1211" s="2" t="s">
        <v>40</v>
      </c>
      <c r="R1211" s="2" t="s">
        <v>6923</v>
      </c>
      <c r="S1211" s="2" t="s">
        <v>43</v>
      </c>
      <c r="T1211" s="2" t="s">
        <v>11795</v>
      </c>
      <c r="U1211" s="2" t="s">
        <v>11797</v>
      </c>
      <c r="V1211" s="2" t="s">
        <v>10808</v>
      </c>
      <c r="W1211" s="2" t="s">
        <v>44</v>
      </c>
      <c r="X1211" s="2" t="s">
        <v>11489</v>
      </c>
      <c r="Y1211" s="2" t="s">
        <v>11798</v>
      </c>
      <c r="Z1211" s="2" t="s">
        <v>11525</v>
      </c>
      <c r="AA1211" s="2" t="s">
        <v>11402</v>
      </c>
      <c r="AB1211" s="2" t="s">
        <v>8826</v>
      </c>
      <c r="AC1211" s="2" t="s">
        <v>11492</v>
      </c>
      <c r="AD1211" s="2" t="s">
        <v>11493</v>
      </c>
      <c r="AE1211" s="2" t="s">
        <v>40</v>
      </c>
      <c r="AF1211" s="2" t="s">
        <v>40</v>
      </c>
      <c r="AG1211" s="2" t="s">
        <v>40</v>
      </c>
      <c r="AH1211" s="2" t="s">
        <v>40</v>
      </c>
      <c r="AI1211" s="2" t="s">
        <v>10813</v>
      </c>
      <c r="AJ1211" s="2" t="s">
        <v>10813</v>
      </c>
      <c r="AK1211" s="2" t="s">
        <v>11408</v>
      </c>
      <c r="AL1211" s="2" t="s">
        <v>11409</v>
      </c>
      <c r="AM1211" s="2" t="s">
        <v>11410</v>
      </c>
      <c r="AN1211" s="2" t="s">
        <v>11408</v>
      </c>
      <c r="AO1211" s="2" t="s">
        <v>11410</v>
      </c>
      <c r="AP1211" s="2" t="s">
        <v>40</v>
      </c>
      <c r="AQ1211" s="2" t="s">
        <v>40</v>
      </c>
      <c r="AR1211" s="2" t="s">
        <v>40</v>
      </c>
      <c r="AS1211" s="2" t="s">
        <v>40</v>
      </c>
      <c r="AT1211" s="2" t="s">
        <v>40</v>
      </c>
      <c r="AU1211" s="2" t="s">
        <v>40</v>
      </c>
      <c r="AV1211" s="2" t="s">
        <v>40</v>
      </c>
    </row>
    <row r="1212" spans="1:48" x14ac:dyDescent="0.55000000000000004">
      <c r="A1212" s="2" t="s">
        <v>11799</v>
      </c>
      <c r="B1212" s="4" t="s">
        <v>15874</v>
      </c>
      <c r="C1212" s="2" t="s">
        <v>11800</v>
      </c>
      <c r="D1212" s="2" t="s">
        <v>11801</v>
      </c>
      <c r="E1212" s="2" t="s">
        <v>11803</v>
      </c>
      <c r="F1212" s="2" t="s">
        <v>10808</v>
      </c>
      <c r="G1212" s="2" t="s">
        <v>44</v>
      </c>
      <c r="H1212" s="2" t="s">
        <v>11572</v>
      </c>
      <c r="I1212" s="2">
        <f>VLOOKUP(K1212,Coordinates!A:C,2,FALSE)</f>
        <v>40.738647</v>
      </c>
      <c r="J1212" s="2">
        <f>VLOOKUP(K1212,Coordinates!A:C,3,FALSE)</f>
        <v>-73.824832000000001</v>
      </c>
      <c r="K1212" s="2" t="s">
        <v>16831</v>
      </c>
      <c r="L1212" s="2" t="s">
        <v>11802</v>
      </c>
      <c r="M1212" s="2" t="s">
        <v>56</v>
      </c>
      <c r="N1212" s="2" t="s">
        <v>41</v>
      </c>
      <c r="O1212" s="2" t="s">
        <v>215</v>
      </c>
      <c r="P1212" s="2" t="s">
        <v>216</v>
      </c>
      <c r="Q1212" s="2" t="s">
        <v>217</v>
      </c>
      <c r="R1212" s="2" t="s">
        <v>2080</v>
      </c>
      <c r="S1212" s="2" t="s">
        <v>43</v>
      </c>
      <c r="T1212" s="2" t="s">
        <v>11800</v>
      </c>
      <c r="U1212" s="2" t="s">
        <v>11803</v>
      </c>
      <c r="V1212" s="2" t="s">
        <v>10808</v>
      </c>
      <c r="W1212" s="2" t="s">
        <v>44</v>
      </c>
      <c r="X1212" s="2" t="s">
        <v>11572</v>
      </c>
      <c r="Y1212" s="2" t="s">
        <v>11696</v>
      </c>
      <c r="Z1212" s="2" t="s">
        <v>11697</v>
      </c>
      <c r="AA1212" s="2" t="s">
        <v>11550</v>
      </c>
      <c r="AB1212" s="2" t="s">
        <v>10819</v>
      </c>
      <c r="AC1212" s="2" t="s">
        <v>11551</v>
      </c>
      <c r="AD1212" s="2" t="s">
        <v>11552</v>
      </c>
      <c r="AE1212" s="2" t="s">
        <v>11804</v>
      </c>
      <c r="AF1212" s="2" t="s">
        <v>49</v>
      </c>
      <c r="AG1212" s="2" t="s">
        <v>11805</v>
      </c>
      <c r="AH1212" s="2" t="s">
        <v>11806</v>
      </c>
      <c r="AI1212" s="2" t="s">
        <v>10813</v>
      </c>
      <c r="AJ1212" s="2" t="s">
        <v>10813</v>
      </c>
      <c r="AK1212" s="2" t="s">
        <v>11193</v>
      </c>
      <c r="AL1212" s="2" t="s">
        <v>40</v>
      </c>
      <c r="AM1212" s="2" t="s">
        <v>11194</v>
      </c>
      <c r="AN1212" s="2" t="s">
        <v>11193</v>
      </c>
      <c r="AO1212" s="2" t="s">
        <v>40</v>
      </c>
      <c r="AP1212" s="2" t="s">
        <v>10823</v>
      </c>
      <c r="AQ1212" s="2" t="s">
        <v>10824</v>
      </c>
      <c r="AR1212" s="2" t="s">
        <v>78</v>
      </c>
      <c r="AS1212" s="2" t="s">
        <v>10825</v>
      </c>
      <c r="AT1212" s="2" t="s">
        <v>11193</v>
      </c>
      <c r="AU1212" s="2" t="s">
        <v>11195</v>
      </c>
      <c r="AV1212" s="2" t="s">
        <v>11194</v>
      </c>
    </row>
    <row r="1213" spans="1:48" x14ac:dyDescent="0.55000000000000004">
      <c r="A1213" s="2" t="s">
        <v>11807</v>
      </c>
      <c r="B1213" s="4" t="s">
        <v>15874</v>
      </c>
      <c r="C1213" s="2" t="s">
        <v>11715</v>
      </c>
      <c r="D1213" s="2" t="s">
        <v>11808</v>
      </c>
      <c r="E1213" s="2" t="s">
        <v>11716</v>
      </c>
      <c r="F1213" s="2" t="s">
        <v>10808</v>
      </c>
      <c r="G1213" s="2" t="s">
        <v>44</v>
      </c>
      <c r="H1213" s="2" t="s">
        <v>11416</v>
      </c>
      <c r="I1213" s="2">
        <f>VLOOKUP(K1213,Coordinates!A:C,2,FALSE)</f>
        <v>40.764769000000001</v>
      </c>
      <c r="J1213" s="2">
        <f>VLOOKUP(K1213,Coordinates!A:C,3,FALSE)</f>
        <v>-73.826375999999996</v>
      </c>
      <c r="K1213" s="2" t="s">
        <v>16826</v>
      </c>
      <c r="L1213" s="2" t="s">
        <v>11809</v>
      </c>
      <c r="M1213" s="2" t="s">
        <v>56</v>
      </c>
      <c r="N1213" s="2" t="s">
        <v>41</v>
      </c>
      <c r="O1213" s="2" t="s">
        <v>215</v>
      </c>
      <c r="P1213" s="2" t="s">
        <v>216</v>
      </c>
      <c r="Q1213" s="2" t="s">
        <v>217</v>
      </c>
      <c r="R1213" s="2" t="s">
        <v>4828</v>
      </c>
      <c r="S1213" s="2" t="s">
        <v>43</v>
      </c>
      <c r="T1213" s="2" t="s">
        <v>11715</v>
      </c>
      <c r="U1213" s="2" t="s">
        <v>11716</v>
      </c>
      <c r="V1213" s="2" t="s">
        <v>10808</v>
      </c>
      <c r="W1213" s="2" t="s">
        <v>44</v>
      </c>
      <c r="X1213" s="2" t="s">
        <v>11416</v>
      </c>
      <c r="Y1213" s="2" t="s">
        <v>11717</v>
      </c>
      <c r="Z1213" s="2" t="s">
        <v>11718</v>
      </c>
      <c r="AA1213" s="2" t="s">
        <v>11402</v>
      </c>
      <c r="AB1213" s="2" t="s">
        <v>9286</v>
      </c>
      <c r="AC1213" s="2" t="s">
        <v>11403</v>
      </c>
      <c r="AD1213" s="2" t="s">
        <v>11404</v>
      </c>
      <c r="AE1213" s="2" t="s">
        <v>11810</v>
      </c>
      <c r="AF1213" s="2" t="s">
        <v>49</v>
      </c>
      <c r="AG1213" s="2" t="s">
        <v>11811</v>
      </c>
      <c r="AH1213" s="2" t="s">
        <v>11812</v>
      </c>
      <c r="AI1213" s="2" t="s">
        <v>10813</v>
      </c>
      <c r="AJ1213" s="2" t="s">
        <v>10813</v>
      </c>
      <c r="AK1213" s="2" t="s">
        <v>3810</v>
      </c>
      <c r="AL1213" s="2" t="s">
        <v>40</v>
      </c>
      <c r="AM1213" s="2" t="s">
        <v>3811</v>
      </c>
      <c r="AN1213" s="2" t="s">
        <v>3810</v>
      </c>
      <c r="AO1213" s="2" t="s">
        <v>40</v>
      </c>
      <c r="AP1213" s="2" t="s">
        <v>10823</v>
      </c>
      <c r="AQ1213" s="2" t="s">
        <v>10824</v>
      </c>
      <c r="AR1213" s="2" t="s">
        <v>78</v>
      </c>
      <c r="AS1213" s="2" t="s">
        <v>10825</v>
      </c>
      <c r="AT1213" s="2" t="s">
        <v>3810</v>
      </c>
      <c r="AU1213" s="2" t="s">
        <v>3812</v>
      </c>
      <c r="AV1213" s="2" t="s">
        <v>3811</v>
      </c>
    </row>
    <row r="1214" spans="1:48" x14ac:dyDescent="0.55000000000000004">
      <c r="A1214" s="2" t="s">
        <v>11813</v>
      </c>
      <c r="B1214" s="4" t="s">
        <v>15874</v>
      </c>
      <c r="C1214" s="2" t="s">
        <v>11814</v>
      </c>
      <c r="D1214" s="2" t="s">
        <v>11815</v>
      </c>
      <c r="E1214" s="2" t="s">
        <v>11818</v>
      </c>
      <c r="F1214" s="2" t="s">
        <v>10808</v>
      </c>
      <c r="G1214" s="2" t="s">
        <v>44</v>
      </c>
      <c r="H1214" s="2" t="s">
        <v>11572</v>
      </c>
      <c r="I1214" s="2">
        <f>VLOOKUP(K1214,Coordinates!A:C,2,FALSE)</f>
        <v>40.738332</v>
      </c>
      <c r="J1214" s="2">
        <f>VLOOKUP(K1214,Coordinates!A:C,3,FALSE)</f>
        <v>-73.820279999999997</v>
      </c>
      <c r="K1214" s="2" t="s">
        <v>16832</v>
      </c>
      <c r="L1214" s="2" t="s">
        <v>11816</v>
      </c>
      <c r="M1214" s="2" t="s">
        <v>56</v>
      </c>
      <c r="N1214" s="2" t="s">
        <v>41</v>
      </c>
      <c r="O1214" s="2" t="s">
        <v>113</v>
      </c>
      <c r="P1214" s="2" t="s">
        <v>115</v>
      </c>
      <c r="Q1214" s="2" t="s">
        <v>115</v>
      </c>
      <c r="R1214" s="2" t="s">
        <v>11817</v>
      </c>
      <c r="S1214" s="2" t="s">
        <v>43</v>
      </c>
      <c r="T1214" s="2" t="s">
        <v>11814</v>
      </c>
      <c r="U1214" s="2" t="s">
        <v>11818</v>
      </c>
      <c r="V1214" s="2" t="s">
        <v>10808</v>
      </c>
      <c r="W1214" s="2" t="s">
        <v>44</v>
      </c>
      <c r="X1214" s="2" t="s">
        <v>11572</v>
      </c>
      <c r="Y1214" s="2" t="s">
        <v>11819</v>
      </c>
      <c r="Z1214" s="2" t="s">
        <v>11697</v>
      </c>
      <c r="AA1214" s="2" t="s">
        <v>11550</v>
      </c>
      <c r="AB1214" s="2" t="s">
        <v>10819</v>
      </c>
      <c r="AC1214" s="2" t="s">
        <v>11551</v>
      </c>
      <c r="AD1214" s="2" t="s">
        <v>11552</v>
      </c>
      <c r="AE1214" s="2" t="s">
        <v>11820</v>
      </c>
      <c r="AF1214" s="2" t="s">
        <v>49</v>
      </c>
      <c r="AG1214" s="2" t="s">
        <v>11821</v>
      </c>
      <c r="AH1214" s="2" t="s">
        <v>11822</v>
      </c>
      <c r="AI1214" s="2" t="s">
        <v>10813</v>
      </c>
      <c r="AJ1214" s="2" t="s">
        <v>10813</v>
      </c>
      <c r="AK1214" s="2" t="s">
        <v>11408</v>
      </c>
      <c r="AL1214" s="2" t="s">
        <v>11409</v>
      </c>
      <c r="AM1214" s="2" t="s">
        <v>11410</v>
      </c>
      <c r="AN1214" s="2" t="s">
        <v>11408</v>
      </c>
      <c r="AO1214" s="2" t="s">
        <v>11410</v>
      </c>
      <c r="AP1214" s="2" t="s">
        <v>10823</v>
      </c>
      <c r="AQ1214" s="2" t="s">
        <v>10824</v>
      </c>
      <c r="AR1214" s="2" t="s">
        <v>78</v>
      </c>
      <c r="AS1214" s="2" t="s">
        <v>10825</v>
      </c>
      <c r="AT1214" s="2" t="s">
        <v>40</v>
      </c>
      <c r="AU1214" s="2" t="s">
        <v>40</v>
      </c>
      <c r="AV1214" s="2" t="s">
        <v>40</v>
      </c>
    </row>
    <row r="1215" spans="1:48" x14ac:dyDescent="0.55000000000000004">
      <c r="A1215" s="2" t="s">
        <v>11823</v>
      </c>
      <c r="B1215" s="4" t="s">
        <v>15874</v>
      </c>
      <c r="C1215" s="2" t="s">
        <v>11824</v>
      </c>
      <c r="D1215" s="2" t="s">
        <v>11825</v>
      </c>
      <c r="E1215" s="2" t="s">
        <v>11828</v>
      </c>
      <c r="F1215" s="2" t="s">
        <v>10808</v>
      </c>
      <c r="G1215" s="2" t="s">
        <v>44</v>
      </c>
      <c r="H1215" s="2" t="s">
        <v>11572</v>
      </c>
      <c r="I1215" s="2">
        <f>VLOOKUP(K1215,Coordinates!A:C,2,FALSE)</f>
        <v>40.735174999999998</v>
      </c>
      <c r="J1215" s="2">
        <f>VLOOKUP(K1215,Coordinates!A:C,3,FALSE)</f>
        <v>-73.821229000000002</v>
      </c>
      <c r="K1215" s="2" t="s">
        <v>16833</v>
      </c>
      <c r="L1215" s="2" t="s">
        <v>11826</v>
      </c>
      <c r="M1215" s="2" t="s">
        <v>56</v>
      </c>
      <c r="N1215" s="2" t="s">
        <v>41</v>
      </c>
      <c r="O1215" s="2" t="s">
        <v>215</v>
      </c>
      <c r="P1215" s="2" t="s">
        <v>217</v>
      </c>
      <c r="Q1215" s="2" t="s">
        <v>217</v>
      </c>
      <c r="R1215" s="2" t="s">
        <v>306</v>
      </c>
      <c r="S1215" s="2" t="s">
        <v>43</v>
      </c>
      <c r="T1215" s="2" t="s">
        <v>11827</v>
      </c>
      <c r="U1215" s="2" t="s">
        <v>11828</v>
      </c>
      <c r="V1215" s="2" t="s">
        <v>10808</v>
      </c>
      <c r="W1215" s="2" t="s">
        <v>44</v>
      </c>
      <c r="X1215" s="2" t="s">
        <v>11572</v>
      </c>
      <c r="Y1215" s="2" t="s">
        <v>11829</v>
      </c>
      <c r="Z1215" s="2" t="s">
        <v>11697</v>
      </c>
      <c r="AA1215" s="2" t="s">
        <v>11550</v>
      </c>
      <c r="AB1215" s="2" t="s">
        <v>10819</v>
      </c>
      <c r="AC1215" s="2" t="s">
        <v>11551</v>
      </c>
      <c r="AD1215" s="2" t="s">
        <v>11552</v>
      </c>
      <c r="AE1215" s="2" t="s">
        <v>11830</v>
      </c>
      <c r="AF1215" s="2" t="s">
        <v>49</v>
      </c>
      <c r="AG1215" s="2" t="s">
        <v>11831</v>
      </c>
      <c r="AH1215" s="2" t="s">
        <v>11832</v>
      </c>
      <c r="AI1215" s="2" t="s">
        <v>10813</v>
      </c>
      <c r="AJ1215" s="2" t="s">
        <v>10813</v>
      </c>
      <c r="AK1215" s="2" t="s">
        <v>11193</v>
      </c>
      <c r="AL1215" s="2" t="s">
        <v>40</v>
      </c>
      <c r="AM1215" s="2" t="s">
        <v>11194</v>
      </c>
      <c r="AN1215" s="2" t="s">
        <v>11193</v>
      </c>
      <c r="AO1215" s="2" t="s">
        <v>40</v>
      </c>
      <c r="AP1215" s="2" t="s">
        <v>10823</v>
      </c>
      <c r="AQ1215" s="2" t="s">
        <v>10824</v>
      </c>
      <c r="AR1215" s="2" t="s">
        <v>78</v>
      </c>
      <c r="AS1215" s="2" t="s">
        <v>10825</v>
      </c>
      <c r="AT1215" s="2" t="s">
        <v>11193</v>
      </c>
      <c r="AU1215" s="2" t="s">
        <v>11195</v>
      </c>
      <c r="AV1215" s="2" t="s">
        <v>11194</v>
      </c>
    </row>
    <row r="1216" spans="1:48" x14ac:dyDescent="0.55000000000000004">
      <c r="A1216" s="2" t="s">
        <v>11833</v>
      </c>
      <c r="B1216" s="4" t="s">
        <v>15874</v>
      </c>
      <c r="C1216" s="2" t="s">
        <v>11834</v>
      </c>
      <c r="D1216" s="2" t="s">
        <v>11835</v>
      </c>
      <c r="E1216" s="2" t="s">
        <v>11838</v>
      </c>
      <c r="F1216" s="2" t="s">
        <v>10808</v>
      </c>
      <c r="G1216" s="2" t="s">
        <v>44</v>
      </c>
      <c r="H1216" s="2" t="s">
        <v>11416</v>
      </c>
      <c r="I1216" s="2">
        <f>VLOOKUP(K1216,Coordinates!A:C,2,FALSE)</f>
        <v>40.765608999999998</v>
      </c>
      <c r="J1216" s="2">
        <f>VLOOKUP(K1216,Coordinates!A:C,3,FALSE)</f>
        <v>-73.828328999999997</v>
      </c>
      <c r="K1216" s="2" t="s">
        <v>16834</v>
      </c>
      <c r="L1216" s="2" t="s">
        <v>11836</v>
      </c>
      <c r="M1216" s="2" t="s">
        <v>56</v>
      </c>
      <c r="N1216" s="2" t="s">
        <v>324</v>
      </c>
      <c r="O1216" s="2" t="s">
        <v>215</v>
      </c>
      <c r="P1216" s="2" t="s">
        <v>345</v>
      </c>
      <c r="Q1216" s="2" t="s">
        <v>217</v>
      </c>
      <c r="R1216" s="2" t="s">
        <v>1389</v>
      </c>
      <c r="S1216" s="2" t="s">
        <v>43</v>
      </c>
      <c r="T1216" s="2" t="s">
        <v>11837</v>
      </c>
      <c r="U1216" s="2" t="s">
        <v>11838</v>
      </c>
      <c r="V1216" s="2" t="s">
        <v>10808</v>
      </c>
      <c r="W1216" s="2" t="s">
        <v>44</v>
      </c>
      <c r="X1216" s="2" t="s">
        <v>11416</v>
      </c>
      <c r="Y1216" s="2" t="s">
        <v>11839</v>
      </c>
      <c r="Z1216" s="2" t="s">
        <v>11687</v>
      </c>
      <c r="AA1216" s="2" t="s">
        <v>11402</v>
      </c>
      <c r="AB1216" s="2" t="s">
        <v>9286</v>
      </c>
      <c r="AC1216" s="2" t="s">
        <v>11403</v>
      </c>
      <c r="AD1216" s="2" t="s">
        <v>11404</v>
      </c>
      <c r="AE1216" s="2" t="s">
        <v>11840</v>
      </c>
      <c r="AF1216" s="2" t="s">
        <v>49</v>
      </c>
      <c r="AG1216" s="2" t="s">
        <v>11841</v>
      </c>
      <c r="AH1216" s="2" t="s">
        <v>11842</v>
      </c>
      <c r="AI1216" s="2" t="s">
        <v>10813</v>
      </c>
      <c r="AJ1216" s="2" t="s">
        <v>10813</v>
      </c>
      <c r="AK1216" s="2" t="s">
        <v>349</v>
      </c>
      <c r="AL1216" s="2" t="s">
        <v>40</v>
      </c>
      <c r="AM1216" s="2" t="s">
        <v>350</v>
      </c>
      <c r="AN1216" s="2" t="s">
        <v>349</v>
      </c>
      <c r="AO1216" s="2" t="s">
        <v>40</v>
      </c>
      <c r="AP1216" s="2" t="s">
        <v>10823</v>
      </c>
      <c r="AQ1216" s="2" t="s">
        <v>10824</v>
      </c>
      <c r="AR1216" s="2" t="s">
        <v>78</v>
      </c>
      <c r="AS1216" s="2" t="s">
        <v>10825</v>
      </c>
      <c r="AT1216" s="2" t="s">
        <v>349</v>
      </c>
      <c r="AU1216" s="2" t="s">
        <v>351</v>
      </c>
      <c r="AV1216" s="2" t="s">
        <v>350</v>
      </c>
    </row>
    <row r="1217" spans="1:48" x14ac:dyDescent="0.55000000000000004">
      <c r="A1217" s="2" t="s">
        <v>11843</v>
      </c>
      <c r="B1217" s="4" t="s">
        <v>15874</v>
      </c>
      <c r="C1217" s="2" t="s">
        <v>11844</v>
      </c>
      <c r="D1217" s="2" t="s">
        <v>11845</v>
      </c>
      <c r="E1217" s="2" t="s">
        <v>11848</v>
      </c>
      <c r="F1217" s="2" t="s">
        <v>10808</v>
      </c>
      <c r="G1217" s="2" t="s">
        <v>44</v>
      </c>
      <c r="H1217" s="2" t="s">
        <v>11547</v>
      </c>
      <c r="I1217" s="2" t="e">
        <f>VLOOKUP(K1217,Coordinates!A:C,2,FALSE)</f>
        <v>#N/A</v>
      </c>
      <c r="J1217" s="2" t="e">
        <f>VLOOKUP(K1217,Coordinates!A:C,3,FALSE)</f>
        <v>#N/A</v>
      </c>
      <c r="K1217" s="2" t="s">
        <v>16835</v>
      </c>
      <c r="L1217" s="2" t="s">
        <v>11846</v>
      </c>
      <c r="M1217" s="2" t="s">
        <v>56</v>
      </c>
      <c r="N1217" s="2" t="s">
        <v>41</v>
      </c>
      <c r="O1217" s="2" t="s">
        <v>215</v>
      </c>
      <c r="P1217" s="2" t="s">
        <v>217</v>
      </c>
      <c r="Q1217" s="2" t="s">
        <v>217</v>
      </c>
      <c r="R1217" s="2" t="s">
        <v>239</v>
      </c>
      <c r="S1217" s="2" t="s">
        <v>43</v>
      </c>
      <c r="T1217" s="2" t="s">
        <v>11847</v>
      </c>
      <c r="U1217" s="2" t="s">
        <v>11848</v>
      </c>
      <c r="V1217" s="2" t="s">
        <v>10808</v>
      </c>
      <c r="W1217" s="2" t="s">
        <v>44</v>
      </c>
      <c r="X1217" s="2" t="s">
        <v>11547</v>
      </c>
      <c r="Y1217" s="2" t="s">
        <v>11849</v>
      </c>
      <c r="Z1217" s="2" t="s">
        <v>11850</v>
      </c>
      <c r="AA1217" s="2" t="s">
        <v>11550</v>
      </c>
      <c r="AB1217" s="2" t="s">
        <v>10819</v>
      </c>
      <c r="AC1217" s="2" t="s">
        <v>11551</v>
      </c>
      <c r="AD1217" s="2" t="s">
        <v>11552</v>
      </c>
      <c r="AE1217" s="2" t="s">
        <v>11851</v>
      </c>
      <c r="AF1217" s="2" t="s">
        <v>49</v>
      </c>
      <c r="AG1217" s="2" t="s">
        <v>11852</v>
      </c>
      <c r="AH1217" s="2" t="s">
        <v>11853</v>
      </c>
      <c r="AI1217" s="2" t="s">
        <v>10813</v>
      </c>
      <c r="AJ1217" s="2" t="s">
        <v>10813</v>
      </c>
      <c r="AK1217" s="2" t="s">
        <v>11193</v>
      </c>
      <c r="AL1217" s="2" t="s">
        <v>40</v>
      </c>
      <c r="AM1217" s="2" t="s">
        <v>11194</v>
      </c>
      <c r="AN1217" s="2" t="s">
        <v>11193</v>
      </c>
      <c r="AO1217" s="2" t="s">
        <v>40</v>
      </c>
      <c r="AP1217" s="2" t="s">
        <v>10823</v>
      </c>
      <c r="AQ1217" s="2" t="s">
        <v>10824</v>
      </c>
      <c r="AR1217" s="2" t="s">
        <v>78</v>
      </c>
      <c r="AS1217" s="2" t="s">
        <v>10825</v>
      </c>
      <c r="AT1217" s="2" t="s">
        <v>11193</v>
      </c>
      <c r="AU1217" s="2" t="s">
        <v>11195</v>
      </c>
      <c r="AV1217" s="2" t="s">
        <v>11194</v>
      </c>
    </row>
    <row r="1218" spans="1:48" x14ac:dyDescent="0.55000000000000004">
      <c r="A1218" s="2" t="s">
        <v>11854</v>
      </c>
      <c r="B1218" s="4" t="s">
        <v>15874</v>
      </c>
      <c r="C1218" s="2" t="s">
        <v>11855</v>
      </c>
      <c r="D1218" s="2" t="s">
        <v>11856</v>
      </c>
      <c r="E1218" s="2" t="s">
        <v>11858</v>
      </c>
      <c r="F1218" s="2" t="s">
        <v>10808</v>
      </c>
      <c r="G1218" s="2" t="s">
        <v>44</v>
      </c>
      <c r="H1218" s="2" t="s">
        <v>11572</v>
      </c>
      <c r="I1218" s="2">
        <f>VLOOKUP(K1218,Coordinates!A:C,2,FALSE)</f>
        <v>40.721519000000001</v>
      </c>
      <c r="J1218" s="2">
        <f>VLOOKUP(K1218,Coordinates!A:C,3,FALSE)</f>
        <v>-73.820575000000005</v>
      </c>
      <c r="K1218" s="2" t="s">
        <v>16836</v>
      </c>
      <c r="L1218" s="2" t="s">
        <v>11857</v>
      </c>
      <c r="M1218" s="2" t="s">
        <v>56</v>
      </c>
      <c r="N1218" s="2" t="s">
        <v>324</v>
      </c>
      <c r="O1218" s="2" t="s">
        <v>215</v>
      </c>
      <c r="P1218" s="2" t="s">
        <v>217</v>
      </c>
      <c r="Q1218" s="2" t="s">
        <v>217</v>
      </c>
      <c r="R1218" s="2" t="s">
        <v>2553</v>
      </c>
      <c r="S1218" s="2" t="s">
        <v>43</v>
      </c>
      <c r="T1218" s="2" t="s">
        <v>11855</v>
      </c>
      <c r="U1218" s="2" t="s">
        <v>11858</v>
      </c>
      <c r="V1218" s="2" t="s">
        <v>10808</v>
      </c>
      <c r="W1218" s="2" t="s">
        <v>44</v>
      </c>
      <c r="X1218" s="2" t="s">
        <v>11572</v>
      </c>
      <c r="Y1218" s="2" t="s">
        <v>11859</v>
      </c>
      <c r="Z1218" s="2" t="s">
        <v>11860</v>
      </c>
      <c r="AA1218" s="2" t="s">
        <v>11550</v>
      </c>
      <c r="AB1218" s="2" t="s">
        <v>10819</v>
      </c>
      <c r="AC1218" s="2" t="s">
        <v>11551</v>
      </c>
      <c r="AD1218" s="2" t="s">
        <v>11552</v>
      </c>
      <c r="AE1218" s="2" t="s">
        <v>11861</v>
      </c>
      <c r="AF1218" s="2" t="s">
        <v>49</v>
      </c>
      <c r="AG1218" s="2" t="s">
        <v>11862</v>
      </c>
      <c r="AH1218" s="2" t="s">
        <v>11863</v>
      </c>
      <c r="AI1218" s="2" t="s">
        <v>10813</v>
      </c>
      <c r="AJ1218" s="2" t="s">
        <v>10813</v>
      </c>
      <c r="AK1218" s="2" t="s">
        <v>3361</v>
      </c>
      <c r="AL1218" s="2" t="s">
        <v>40</v>
      </c>
      <c r="AM1218" s="2" t="s">
        <v>3362</v>
      </c>
      <c r="AN1218" s="2" t="s">
        <v>3361</v>
      </c>
      <c r="AO1218" s="2" t="s">
        <v>40</v>
      </c>
      <c r="AP1218" s="2" t="s">
        <v>316</v>
      </c>
      <c r="AQ1218" s="2" t="s">
        <v>317</v>
      </c>
      <c r="AR1218" s="2" t="s">
        <v>78</v>
      </c>
      <c r="AS1218" s="2" t="s">
        <v>318</v>
      </c>
      <c r="AT1218" s="2" t="s">
        <v>3361</v>
      </c>
      <c r="AU1218" s="2" t="s">
        <v>3363</v>
      </c>
      <c r="AV1218" s="2" t="s">
        <v>3362</v>
      </c>
    </row>
    <row r="1219" spans="1:48" x14ac:dyDescent="0.55000000000000004">
      <c r="A1219" s="2" t="s">
        <v>11864</v>
      </c>
      <c r="B1219" s="4" t="s">
        <v>15874</v>
      </c>
      <c r="C1219" s="2" t="s">
        <v>11865</v>
      </c>
      <c r="D1219" s="2" t="s">
        <v>11866</v>
      </c>
      <c r="E1219" s="2" t="s">
        <v>11868</v>
      </c>
      <c r="F1219" s="2" t="s">
        <v>10808</v>
      </c>
      <c r="G1219" s="2" t="s">
        <v>44</v>
      </c>
      <c r="H1219" s="2" t="s">
        <v>11869</v>
      </c>
      <c r="I1219" s="2">
        <f>VLOOKUP(K1219,Coordinates!A:C,2,FALSE)</f>
        <v>40.73207</v>
      </c>
      <c r="J1219" s="2">
        <f>VLOOKUP(K1219,Coordinates!A:C,3,FALSE)</f>
        <v>-73.732063999999994</v>
      </c>
      <c r="K1219" s="2" t="s">
        <v>16837</v>
      </c>
      <c r="L1219" s="2" t="s">
        <v>11867</v>
      </c>
      <c r="M1219" s="2" t="s">
        <v>56</v>
      </c>
      <c r="N1219" s="2" t="s">
        <v>41</v>
      </c>
      <c r="O1219" s="2" t="s">
        <v>47</v>
      </c>
      <c r="P1219" s="2" t="s">
        <v>57</v>
      </c>
      <c r="Q1219" s="2" t="s">
        <v>58</v>
      </c>
      <c r="R1219" s="2" t="s">
        <v>116</v>
      </c>
      <c r="S1219" s="2" t="s">
        <v>43</v>
      </c>
      <c r="T1219" s="2" t="s">
        <v>11865</v>
      </c>
      <c r="U1219" s="2" t="s">
        <v>11868</v>
      </c>
      <c r="V1219" s="2" t="s">
        <v>10808</v>
      </c>
      <c r="W1219" s="2" t="s">
        <v>44</v>
      </c>
      <c r="X1219" s="2" t="s">
        <v>11869</v>
      </c>
      <c r="Y1219" s="2" t="s">
        <v>11870</v>
      </c>
      <c r="Z1219" s="2" t="s">
        <v>11871</v>
      </c>
      <c r="AA1219" s="2" t="s">
        <v>11872</v>
      </c>
      <c r="AB1219" s="2" t="s">
        <v>8048</v>
      </c>
      <c r="AC1219" s="2" t="s">
        <v>11873</v>
      </c>
      <c r="AD1219" s="2" t="s">
        <v>11874</v>
      </c>
      <c r="AE1219" s="2" t="s">
        <v>11875</v>
      </c>
      <c r="AF1219" s="2" t="s">
        <v>49</v>
      </c>
      <c r="AG1219" s="2" t="s">
        <v>11876</v>
      </c>
      <c r="AH1219" s="2" t="s">
        <v>11877</v>
      </c>
      <c r="AI1219" s="2" t="s">
        <v>10844</v>
      </c>
      <c r="AJ1219" s="2" t="s">
        <v>10844</v>
      </c>
      <c r="AK1219" s="2" t="s">
        <v>11878</v>
      </c>
      <c r="AL1219" s="2" t="s">
        <v>11879</v>
      </c>
      <c r="AM1219" s="2" t="s">
        <v>11880</v>
      </c>
      <c r="AN1219" s="2" t="s">
        <v>11878</v>
      </c>
      <c r="AO1219" s="2" t="s">
        <v>11880</v>
      </c>
      <c r="AP1219" s="2" t="s">
        <v>10823</v>
      </c>
      <c r="AQ1219" s="2" t="s">
        <v>10824</v>
      </c>
      <c r="AR1219" s="2" t="s">
        <v>78</v>
      </c>
      <c r="AS1219" s="2" t="s">
        <v>10825</v>
      </c>
      <c r="AT1219" s="2" t="s">
        <v>40</v>
      </c>
      <c r="AU1219" s="2" t="s">
        <v>40</v>
      </c>
      <c r="AV1219" s="2" t="s">
        <v>40</v>
      </c>
    </row>
    <row r="1220" spans="1:48" x14ac:dyDescent="0.55000000000000004">
      <c r="A1220" s="2" t="s">
        <v>11881</v>
      </c>
      <c r="B1220" s="4" t="s">
        <v>15874</v>
      </c>
      <c r="C1220" s="2" t="s">
        <v>11882</v>
      </c>
      <c r="D1220" s="2" t="s">
        <v>11883</v>
      </c>
      <c r="E1220" s="2" t="s">
        <v>11885</v>
      </c>
      <c r="F1220" s="2" t="s">
        <v>10808</v>
      </c>
      <c r="G1220" s="2" t="s">
        <v>44</v>
      </c>
      <c r="H1220" s="2" t="s">
        <v>11561</v>
      </c>
      <c r="I1220" s="2">
        <f>VLOOKUP(K1220,Coordinates!A:C,2,FALSE)</f>
        <v>40.736575000000002</v>
      </c>
      <c r="J1220" s="2">
        <f>VLOOKUP(K1220,Coordinates!A:C,3,FALSE)</f>
        <v>-73.778081</v>
      </c>
      <c r="K1220" s="2" t="s">
        <v>16838</v>
      </c>
      <c r="L1220" s="2" t="s">
        <v>11884</v>
      </c>
      <c r="M1220" s="2" t="s">
        <v>56</v>
      </c>
      <c r="N1220" s="2" t="s">
        <v>41</v>
      </c>
      <c r="O1220" s="2" t="s">
        <v>47</v>
      </c>
      <c r="P1220" s="2" t="s">
        <v>57</v>
      </c>
      <c r="Q1220" s="2" t="s">
        <v>58</v>
      </c>
      <c r="R1220" s="2" t="s">
        <v>2415</v>
      </c>
      <c r="S1220" s="2" t="s">
        <v>43</v>
      </c>
      <c r="T1220" s="2" t="s">
        <v>11882</v>
      </c>
      <c r="U1220" s="2" t="s">
        <v>11885</v>
      </c>
      <c r="V1220" s="2" t="s">
        <v>10808</v>
      </c>
      <c r="W1220" s="2" t="s">
        <v>44</v>
      </c>
      <c r="X1220" s="2" t="s">
        <v>11561</v>
      </c>
      <c r="Y1220" s="2" t="s">
        <v>11886</v>
      </c>
      <c r="Z1220" s="2" t="s">
        <v>11887</v>
      </c>
      <c r="AA1220" s="2" t="s">
        <v>11550</v>
      </c>
      <c r="AB1220" s="2" t="s">
        <v>8048</v>
      </c>
      <c r="AC1220" s="2" t="s">
        <v>11888</v>
      </c>
      <c r="AD1220" s="2" t="s">
        <v>11889</v>
      </c>
      <c r="AE1220" s="2" t="s">
        <v>11890</v>
      </c>
      <c r="AF1220" s="2" t="s">
        <v>49</v>
      </c>
      <c r="AG1220" s="2" t="s">
        <v>11891</v>
      </c>
      <c r="AH1220" s="2" t="s">
        <v>11892</v>
      </c>
      <c r="AI1220" s="2" t="s">
        <v>10844</v>
      </c>
      <c r="AJ1220" s="2" t="s">
        <v>10844</v>
      </c>
      <c r="AK1220" s="2" t="s">
        <v>11878</v>
      </c>
      <c r="AL1220" s="2" t="s">
        <v>11879</v>
      </c>
      <c r="AM1220" s="2" t="s">
        <v>11880</v>
      </c>
      <c r="AN1220" s="2" t="s">
        <v>11878</v>
      </c>
      <c r="AO1220" s="2" t="s">
        <v>11880</v>
      </c>
      <c r="AP1220" s="2" t="s">
        <v>10823</v>
      </c>
      <c r="AQ1220" s="2" t="s">
        <v>10824</v>
      </c>
      <c r="AR1220" s="2" t="s">
        <v>78</v>
      </c>
      <c r="AS1220" s="2" t="s">
        <v>10825</v>
      </c>
      <c r="AT1220" s="2" t="s">
        <v>40</v>
      </c>
      <c r="AU1220" s="2" t="s">
        <v>40</v>
      </c>
      <c r="AV1220" s="2" t="s">
        <v>40</v>
      </c>
    </row>
    <row r="1221" spans="1:48" x14ac:dyDescent="0.55000000000000004">
      <c r="A1221" s="2" t="s">
        <v>11893</v>
      </c>
      <c r="B1221" s="4" t="s">
        <v>15874</v>
      </c>
      <c r="C1221" s="2" t="s">
        <v>11894</v>
      </c>
      <c r="D1221" s="2" t="s">
        <v>11895</v>
      </c>
      <c r="E1221" s="2" t="s">
        <v>11897</v>
      </c>
      <c r="F1221" s="2" t="s">
        <v>10808</v>
      </c>
      <c r="G1221" s="2" t="s">
        <v>44</v>
      </c>
      <c r="H1221" s="2" t="s">
        <v>11534</v>
      </c>
      <c r="I1221" s="2">
        <f>VLOOKUP(K1221,Coordinates!A:C,2,FALSE)</f>
        <v>40.757617000000003</v>
      </c>
      <c r="J1221" s="2">
        <f>VLOOKUP(K1221,Coordinates!A:C,3,FALSE)</f>
        <v>-73.768955000000005</v>
      </c>
      <c r="K1221" s="2" t="s">
        <v>16839</v>
      </c>
      <c r="L1221" s="2" t="s">
        <v>11896</v>
      </c>
      <c r="M1221" s="2" t="s">
        <v>56</v>
      </c>
      <c r="N1221" s="2" t="s">
        <v>41</v>
      </c>
      <c r="O1221" s="2" t="s">
        <v>47</v>
      </c>
      <c r="P1221" s="2" t="s">
        <v>57</v>
      </c>
      <c r="Q1221" s="2" t="s">
        <v>58</v>
      </c>
      <c r="R1221" s="2" t="s">
        <v>1512</v>
      </c>
      <c r="S1221" s="2" t="s">
        <v>43</v>
      </c>
      <c r="T1221" s="2" t="s">
        <v>11894</v>
      </c>
      <c r="U1221" s="2" t="s">
        <v>11897</v>
      </c>
      <c r="V1221" s="2" t="s">
        <v>10808</v>
      </c>
      <c r="W1221" s="2" t="s">
        <v>44</v>
      </c>
      <c r="X1221" s="2" t="s">
        <v>11534</v>
      </c>
      <c r="Y1221" s="2" t="s">
        <v>11898</v>
      </c>
      <c r="Z1221" s="2" t="s">
        <v>11899</v>
      </c>
      <c r="AA1221" s="2" t="s">
        <v>11454</v>
      </c>
      <c r="AB1221" s="2" t="s">
        <v>8826</v>
      </c>
      <c r="AC1221" s="2" t="s">
        <v>11537</v>
      </c>
      <c r="AD1221" s="2" t="s">
        <v>11538</v>
      </c>
      <c r="AE1221" s="2" t="s">
        <v>11900</v>
      </c>
      <c r="AF1221" s="2" t="s">
        <v>49</v>
      </c>
      <c r="AG1221" s="2" t="s">
        <v>11901</v>
      </c>
      <c r="AH1221" s="2" t="s">
        <v>11902</v>
      </c>
      <c r="AI1221" s="2" t="s">
        <v>10844</v>
      </c>
      <c r="AJ1221" s="2" t="s">
        <v>10844</v>
      </c>
      <c r="AK1221" s="2" t="s">
        <v>11878</v>
      </c>
      <c r="AL1221" s="2" t="s">
        <v>11879</v>
      </c>
      <c r="AM1221" s="2" t="s">
        <v>11880</v>
      </c>
      <c r="AN1221" s="2" t="s">
        <v>11878</v>
      </c>
      <c r="AO1221" s="2" t="s">
        <v>11880</v>
      </c>
      <c r="AP1221" s="2" t="s">
        <v>10823</v>
      </c>
      <c r="AQ1221" s="2" t="s">
        <v>10824</v>
      </c>
      <c r="AR1221" s="2" t="s">
        <v>78</v>
      </c>
      <c r="AS1221" s="2" t="s">
        <v>10825</v>
      </c>
      <c r="AT1221" s="2" t="s">
        <v>40</v>
      </c>
      <c r="AU1221" s="2" t="s">
        <v>40</v>
      </c>
      <c r="AV1221" s="2" t="s">
        <v>40</v>
      </c>
    </row>
    <row r="1222" spans="1:48" x14ac:dyDescent="0.55000000000000004">
      <c r="A1222" s="2" t="s">
        <v>11903</v>
      </c>
      <c r="B1222" s="4" t="s">
        <v>15874</v>
      </c>
      <c r="C1222" s="2" t="s">
        <v>11904</v>
      </c>
      <c r="D1222" s="2" t="s">
        <v>11905</v>
      </c>
      <c r="E1222" s="2" t="s">
        <v>11907</v>
      </c>
      <c r="F1222" s="2" t="s">
        <v>10808</v>
      </c>
      <c r="G1222" s="2" t="s">
        <v>44</v>
      </c>
      <c r="H1222" s="2" t="s">
        <v>11534</v>
      </c>
      <c r="I1222" s="2">
        <f>VLOOKUP(K1222,Coordinates!A:C,2,FALSE)</f>
        <v>40.769948999999997</v>
      </c>
      <c r="J1222" s="2">
        <f>VLOOKUP(K1222,Coordinates!A:C,3,FALSE)</f>
        <v>-73.770905999999997</v>
      </c>
      <c r="K1222" s="2" t="s">
        <v>16840</v>
      </c>
      <c r="L1222" s="2" t="s">
        <v>11906</v>
      </c>
      <c r="M1222" s="2" t="s">
        <v>56</v>
      </c>
      <c r="N1222" s="2" t="s">
        <v>41</v>
      </c>
      <c r="O1222" s="2" t="s">
        <v>47</v>
      </c>
      <c r="P1222" s="2" t="s">
        <v>804</v>
      </c>
      <c r="Q1222" s="2" t="s">
        <v>50</v>
      </c>
      <c r="R1222" s="2" t="s">
        <v>3516</v>
      </c>
      <c r="S1222" s="2" t="s">
        <v>43</v>
      </c>
      <c r="T1222" s="2" t="s">
        <v>11904</v>
      </c>
      <c r="U1222" s="2" t="s">
        <v>11907</v>
      </c>
      <c r="V1222" s="2" t="s">
        <v>10808</v>
      </c>
      <c r="W1222" s="2" t="s">
        <v>44</v>
      </c>
      <c r="X1222" s="2" t="s">
        <v>11534</v>
      </c>
      <c r="Y1222" s="2" t="s">
        <v>11908</v>
      </c>
      <c r="Z1222" s="2" t="s">
        <v>11909</v>
      </c>
      <c r="AA1222" s="2" t="s">
        <v>11454</v>
      </c>
      <c r="AB1222" s="2" t="s">
        <v>8826</v>
      </c>
      <c r="AC1222" s="2" t="s">
        <v>11537</v>
      </c>
      <c r="AD1222" s="2" t="s">
        <v>11538</v>
      </c>
      <c r="AE1222" s="2" t="s">
        <v>11910</v>
      </c>
      <c r="AF1222" s="2" t="s">
        <v>49</v>
      </c>
      <c r="AG1222" s="2" t="s">
        <v>11911</v>
      </c>
      <c r="AH1222" s="2" t="s">
        <v>11912</v>
      </c>
      <c r="AI1222" s="2" t="s">
        <v>10844</v>
      </c>
      <c r="AJ1222" s="2" t="s">
        <v>10844</v>
      </c>
      <c r="AK1222" s="2" t="s">
        <v>11878</v>
      </c>
      <c r="AL1222" s="2" t="s">
        <v>11879</v>
      </c>
      <c r="AM1222" s="2" t="s">
        <v>11880</v>
      </c>
      <c r="AN1222" s="2" t="s">
        <v>11878</v>
      </c>
      <c r="AO1222" s="2" t="s">
        <v>11880</v>
      </c>
      <c r="AP1222" s="2" t="s">
        <v>10823</v>
      </c>
      <c r="AQ1222" s="2" t="s">
        <v>10824</v>
      </c>
      <c r="AR1222" s="2" t="s">
        <v>78</v>
      </c>
      <c r="AS1222" s="2" t="s">
        <v>10825</v>
      </c>
      <c r="AT1222" s="2" t="s">
        <v>40</v>
      </c>
      <c r="AU1222" s="2" t="s">
        <v>40</v>
      </c>
      <c r="AV1222" s="2" t="s">
        <v>40</v>
      </c>
    </row>
    <row r="1223" spans="1:48" x14ac:dyDescent="0.55000000000000004">
      <c r="A1223" s="2" t="s">
        <v>11913</v>
      </c>
      <c r="B1223" s="4" t="s">
        <v>15874</v>
      </c>
      <c r="C1223" s="2" t="s">
        <v>11914</v>
      </c>
      <c r="D1223" s="2" t="s">
        <v>11915</v>
      </c>
      <c r="E1223" s="2" t="s">
        <v>11917</v>
      </c>
      <c r="F1223" s="2" t="s">
        <v>10808</v>
      </c>
      <c r="G1223" s="2" t="s">
        <v>44</v>
      </c>
      <c r="H1223" s="2" t="s">
        <v>11918</v>
      </c>
      <c r="I1223" s="2">
        <f>VLOOKUP(K1223,Coordinates!A:C,2,FALSE)</f>
        <v>40.745333000000002</v>
      </c>
      <c r="J1223" s="2">
        <f>VLOOKUP(K1223,Coordinates!A:C,3,FALSE)</f>
        <v>-73.757867000000005</v>
      </c>
      <c r="K1223" s="2" t="s">
        <v>16841</v>
      </c>
      <c r="L1223" s="2" t="s">
        <v>11916</v>
      </c>
      <c r="M1223" s="2" t="s">
        <v>56</v>
      </c>
      <c r="N1223" s="2" t="s">
        <v>41</v>
      </c>
      <c r="O1223" s="2" t="s">
        <v>47</v>
      </c>
      <c r="P1223" s="2" t="s">
        <v>57</v>
      </c>
      <c r="Q1223" s="2" t="s">
        <v>50</v>
      </c>
      <c r="R1223" s="2" t="s">
        <v>470</v>
      </c>
      <c r="S1223" s="2" t="s">
        <v>43</v>
      </c>
      <c r="T1223" s="2" t="s">
        <v>11914</v>
      </c>
      <c r="U1223" s="2" t="s">
        <v>11917</v>
      </c>
      <c r="V1223" s="2" t="s">
        <v>10808</v>
      </c>
      <c r="W1223" s="2" t="s">
        <v>44</v>
      </c>
      <c r="X1223" s="2" t="s">
        <v>11918</v>
      </c>
      <c r="Y1223" s="2" t="s">
        <v>11919</v>
      </c>
      <c r="Z1223" s="2" t="s">
        <v>11920</v>
      </c>
      <c r="AA1223" s="2" t="s">
        <v>11454</v>
      </c>
      <c r="AB1223" s="2" t="s">
        <v>8048</v>
      </c>
      <c r="AC1223" s="2" t="s">
        <v>11921</v>
      </c>
      <c r="AD1223" s="2" t="s">
        <v>11922</v>
      </c>
      <c r="AE1223" s="2" t="s">
        <v>11923</v>
      </c>
      <c r="AF1223" s="2" t="s">
        <v>49</v>
      </c>
      <c r="AG1223" s="2" t="s">
        <v>11924</v>
      </c>
      <c r="AH1223" s="2" t="s">
        <v>11925</v>
      </c>
      <c r="AI1223" s="2" t="s">
        <v>10844</v>
      </c>
      <c r="AJ1223" s="2" t="s">
        <v>10844</v>
      </c>
      <c r="AK1223" s="2" t="s">
        <v>11878</v>
      </c>
      <c r="AL1223" s="2" t="s">
        <v>11879</v>
      </c>
      <c r="AM1223" s="2" t="s">
        <v>11880</v>
      </c>
      <c r="AN1223" s="2" t="s">
        <v>11878</v>
      </c>
      <c r="AO1223" s="2" t="s">
        <v>11880</v>
      </c>
      <c r="AP1223" s="2" t="s">
        <v>10823</v>
      </c>
      <c r="AQ1223" s="2" t="s">
        <v>10824</v>
      </c>
      <c r="AR1223" s="2" t="s">
        <v>78</v>
      </c>
      <c r="AS1223" s="2" t="s">
        <v>10825</v>
      </c>
      <c r="AT1223" s="2" t="s">
        <v>40</v>
      </c>
      <c r="AU1223" s="2" t="s">
        <v>40</v>
      </c>
      <c r="AV1223" s="2" t="s">
        <v>40</v>
      </c>
    </row>
    <row r="1224" spans="1:48" x14ac:dyDescent="0.55000000000000004">
      <c r="A1224" s="2" t="s">
        <v>11926</v>
      </c>
      <c r="B1224" s="4" t="s">
        <v>15874</v>
      </c>
      <c r="C1224" s="2" t="s">
        <v>11927</v>
      </c>
      <c r="D1224" s="2" t="s">
        <v>11928</v>
      </c>
      <c r="E1224" s="2" t="s">
        <v>11930</v>
      </c>
      <c r="F1224" s="2" t="s">
        <v>10808</v>
      </c>
      <c r="G1224" s="2" t="s">
        <v>44</v>
      </c>
      <c r="H1224" s="2" t="s">
        <v>11931</v>
      </c>
      <c r="I1224" s="2">
        <f>VLOOKUP(K1224,Coordinates!A:C,2,FALSE)</f>
        <v>40.762436999999998</v>
      </c>
      <c r="J1224" s="2">
        <f>VLOOKUP(K1224,Coordinates!A:C,3,FALSE)</f>
        <v>-73.734425999999999</v>
      </c>
      <c r="K1224" s="2" t="s">
        <v>16842</v>
      </c>
      <c r="L1224" s="2" t="s">
        <v>11929</v>
      </c>
      <c r="M1224" s="2" t="s">
        <v>56</v>
      </c>
      <c r="N1224" s="2" t="s">
        <v>41</v>
      </c>
      <c r="O1224" s="2" t="s">
        <v>228</v>
      </c>
      <c r="P1224" s="2" t="s">
        <v>229</v>
      </c>
      <c r="Q1224" s="2" t="s">
        <v>230</v>
      </c>
      <c r="R1224" s="2" t="s">
        <v>84</v>
      </c>
      <c r="S1224" s="2" t="s">
        <v>43</v>
      </c>
      <c r="T1224" s="2" t="s">
        <v>11927</v>
      </c>
      <c r="U1224" s="2" t="s">
        <v>11930</v>
      </c>
      <c r="V1224" s="2" t="s">
        <v>10808</v>
      </c>
      <c r="W1224" s="2" t="s">
        <v>44</v>
      </c>
      <c r="X1224" s="2" t="s">
        <v>11931</v>
      </c>
      <c r="Y1224" s="2" t="s">
        <v>11932</v>
      </c>
      <c r="Z1224" s="2" t="s">
        <v>11933</v>
      </c>
      <c r="AA1224" s="2" t="s">
        <v>11454</v>
      </c>
      <c r="AB1224" s="2" t="s">
        <v>8826</v>
      </c>
      <c r="AC1224" s="2" t="s">
        <v>11934</v>
      </c>
      <c r="AD1224" s="2" t="s">
        <v>11935</v>
      </c>
      <c r="AE1224" s="2" t="s">
        <v>11936</v>
      </c>
      <c r="AF1224" s="2" t="s">
        <v>49</v>
      </c>
      <c r="AG1224" s="2" t="s">
        <v>11937</v>
      </c>
      <c r="AH1224" s="2" t="s">
        <v>11938</v>
      </c>
      <c r="AI1224" s="2" t="s">
        <v>10844</v>
      </c>
      <c r="AJ1224" s="2" t="s">
        <v>10844</v>
      </c>
      <c r="AK1224" s="2" t="s">
        <v>11878</v>
      </c>
      <c r="AL1224" s="2" t="s">
        <v>11879</v>
      </c>
      <c r="AM1224" s="2" t="s">
        <v>11880</v>
      </c>
      <c r="AN1224" s="2" t="s">
        <v>11878</v>
      </c>
      <c r="AO1224" s="2" t="s">
        <v>11880</v>
      </c>
      <c r="AP1224" s="2" t="s">
        <v>10823</v>
      </c>
      <c r="AQ1224" s="2" t="s">
        <v>10824</v>
      </c>
      <c r="AR1224" s="2" t="s">
        <v>78</v>
      </c>
      <c r="AS1224" s="2" t="s">
        <v>10825</v>
      </c>
      <c r="AT1224" s="2" t="s">
        <v>40</v>
      </c>
      <c r="AU1224" s="2" t="s">
        <v>40</v>
      </c>
      <c r="AV1224" s="2" t="s">
        <v>40</v>
      </c>
    </row>
    <row r="1225" spans="1:48" x14ac:dyDescent="0.55000000000000004">
      <c r="A1225" s="2" t="s">
        <v>11939</v>
      </c>
      <c r="B1225" s="4" t="s">
        <v>15874</v>
      </c>
      <c r="C1225" s="2" t="s">
        <v>11940</v>
      </c>
      <c r="D1225" s="2" t="s">
        <v>11941</v>
      </c>
      <c r="E1225" s="2" t="s">
        <v>11943</v>
      </c>
      <c r="F1225" s="2" t="s">
        <v>10808</v>
      </c>
      <c r="G1225" s="2" t="s">
        <v>44</v>
      </c>
      <c r="H1225" s="2" t="s">
        <v>11918</v>
      </c>
      <c r="I1225" s="2">
        <f>VLOOKUP(K1225,Coordinates!A:C,2,FALSE)</f>
        <v>40.745057000000003</v>
      </c>
      <c r="J1225" s="2">
        <f>VLOOKUP(K1225,Coordinates!A:C,3,FALSE)</f>
        <v>-73.766769999999994</v>
      </c>
      <c r="K1225" s="2" t="s">
        <v>16843</v>
      </c>
      <c r="L1225" s="2" t="s">
        <v>11942</v>
      </c>
      <c r="M1225" s="2" t="s">
        <v>56</v>
      </c>
      <c r="N1225" s="2" t="s">
        <v>41</v>
      </c>
      <c r="O1225" s="2" t="s">
        <v>228</v>
      </c>
      <c r="P1225" s="2" t="s">
        <v>229</v>
      </c>
      <c r="Q1225" s="2" t="s">
        <v>230</v>
      </c>
      <c r="R1225" s="2" t="s">
        <v>439</v>
      </c>
      <c r="S1225" s="2" t="s">
        <v>43</v>
      </c>
      <c r="T1225" s="2" t="s">
        <v>11940</v>
      </c>
      <c r="U1225" s="2" t="s">
        <v>11943</v>
      </c>
      <c r="V1225" s="2" t="s">
        <v>10808</v>
      </c>
      <c r="W1225" s="2" t="s">
        <v>44</v>
      </c>
      <c r="X1225" s="2" t="s">
        <v>11918</v>
      </c>
      <c r="Y1225" s="2" t="s">
        <v>11944</v>
      </c>
      <c r="Z1225" s="2" t="s">
        <v>11920</v>
      </c>
      <c r="AA1225" s="2" t="s">
        <v>11454</v>
      </c>
      <c r="AB1225" s="2" t="s">
        <v>8048</v>
      </c>
      <c r="AC1225" s="2" t="s">
        <v>11921</v>
      </c>
      <c r="AD1225" s="2" t="s">
        <v>11922</v>
      </c>
      <c r="AE1225" s="2" t="s">
        <v>11945</v>
      </c>
      <c r="AF1225" s="2" t="s">
        <v>49</v>
      </c>
      <c r="AG1225" s="2" t="s">
        <v>11946</v>
      </c>
      <c r="AH1225" s="2" t="s">
        <v>11947</v>
      </c>
      <c r="AI1225" s="2" t="s">
        <v>10844</v>
      </c>
      <c r="AJ1225" s="2" t="s">
        <v>10844</v>
      </c>
      <c r="AK1225" s="2" t="s">
        <v>11878</v>
      </c>
      <c r="AL1225" s="2" t="s">
        <v>11879</v>
      </c>
      <c r="AM1225" s="2" t="s">
        <v>11880</v>
      </c>
      <c r="AN1225" s="2" t="s">
        <v>11878</v>
      </c>
      <c r="AO1225" s="2" t="s">
        <v>11880</v>
      </c>
      <c r="AP1225" s="2" t="s">
        <v>10823</v>
      </c>
      <c r="AQ1225" s="2" t="s">
        <v>10824</v>
      </c>
      <c r="AR1225" s="2" t="s">
        <v>78</v>
      </c>
      <c r="AS1225" s="2" t="s">
        <v>10825</v>
      </c>
      <c r="AT1225" s="2" t="s">
        <v>40</v>
      </c>
      <c r="AU1225" s="2" t="s">
        <v>40</v>
      </c>
      <c r="AV1225" s="2" t="s">
        <v>40</v>
      </c>
    </row>
    <row r="1226" spans="1:48" x14ac:dyDescent="0.55000000000000004">
      <c r="A1226" s="2" t="s">
        <v>11948</v>
      </c>
      <c r="B1226" s="4" t="s">
        <v>15874</v>
      </c>
      <c r="C1226" s="2" t="s">
        <v>11949</v>
      </c>
      <c r="D1226" s="2" t="s">
        <v>11950</v>
      </c>
      <c r="E1226" s="2" t="s">
        <v>11952</v>
      </c>
      <c r="F1226" s="2" t="s">
        <v>10808</v>
      </c>
      <c r="G1226" s="2" t="s">
        <v>44</v>
      </c>
      <c r="H1226" s="2" t="s">
        <v>11953</v>
      </c>
      <c r="I1226" s="2">
        <f>VLOOKUP(K1226,Coordinates!A:C,2,FALSE)</f>
        <v>40.771304000000001</v>
      </c>
      <c r="J1226" s="2">
        <f>VLOOKUP(K1226,Coordinates!A:C,3,FALSE)</f>
        <v>-73.738765000000001</v>
      </c>
      <c r="K1226" s="2" t="s">
        <v>16844</v>
      </c>
      <c r="L1226" s="2" t="s">
        <v>11951</v>
      </c>
      <c r="M1226" s="2" t="s">
        <v>56</v>
      </c>
      <c r="N1226" s="2" t="s">
        <v>41</v>
      </c>
      <c r="O1226" s="2" t="s">
        <v>47</v>
      </c>
      <c r="P1226" s="2" t="s">
        <v>804</v>
      </c>
      <c r="Q1226" s="2" t="s">
        <v>50</v>
      </c>
      <c r="R1226" s="2" t="s">
        <v>2122</v>
      </c>
      <c r="S1226" s="2" t="s">
        <v>43</v>
      </c>
      <c r="T1226" s="2" t="s">
        <v>11949</v>
      </c>
      <c r="U1226" s="2" t="s">
        <v>11952</v>
      </c>
      <c r="V1226" s="2" t="s">
        <v>10808</v>
      </c>
      <c r="W1226" s="2" t="s">
        <v>44</v>
      </c>
      <c r="X1226" s="2" t="s">
        <v>11953</v>
      </c>
      <c r="Y1226" s="2" t="s">
        <v>11954</v>
      </c>
      <c r="Z1226" s="2" t="s">
        <v>11955</v>
      </c>
      <c r="AA1226" s="2" t="s">
        <v>11454</v>
      </c>
      <c r="AB1226" s="2" t="s">
        <v>8826</v>
      </c>
      <c r="AC1226" s="2" t="s">
        <v>11934</v>
      </c>
      <c r="AD1226" s="2" t="s">
        <v>11935</v>
      </c>
      <c r="AE1226" s="2" t="s">
        <v>11956</v>
      </c>
      <c r="AF1226" s="2" t="s">
        <v>49</v>
      </c>
      <c r="AG1226" s="2" t="s">
        <v>11957</v>
      </c>
      <c r="AH1226" s="2" t="s">
        <v>11958</v>
      </c>
      <c r="AI1226" s="2" t="s">
        <v>10844</v>
      </c>
      <c r="AJ1226" s="2" t="s">
        <v>10844</v>
      </c>
      <c r="AK1226" s="2" t="s">
        <v>11878</v>
      </c>
      <c r="AL1226" s="2" t="s">
        <v>11879</v>
      </c>
      <c r="AM1226" s="2" t="s">
        <v>11880</v>
      </c>
      <c r="AN1226" s="2" t="s">
        <v>11878</v>
      </c>
      <c r="AO1226" s="2" t="s">
        <v>11880</v>
      </c>
      <c r="AP1226" s="2" t="s">
        <v>10823</v>
      </c>
      <c r="AQ1226" s="2" t="s">
        <v>10824</v>
      </c>
      <c r="AR1226" s="2" t="s">
        <v>78</v>
      </c>
      <c r="AS1226" s="2" t="s">
        <v>10825</v>
      </c>
      <c r="AT1226" s="2" t="s">
        <v>40</v>
      </c>
      <c r="AU1226" s="2" t="s">
        <v>40</v>
      </c>
      <c r="AV1226" s="2" t="s">
        <v>40</v>
      </c>
    </row>
    <row r="1227" spans="1:48" x14ac:dyDescent="0.55000000000000004">
      <c r="A1227" s="2" t="s">
        <v>11959</v>
      </c>
      <c r="B1227" s="4" t="s">
        <v>15874</v>
      </c>
      <c r="C1227" s="2" t="s">
        <v>11960</v>
      </c>
      <c r="D1227" s="2" t="s">
        <v>11961</v>
      </c>
      <c r="E1227" s="2" t="s">
        <v>11963</v>
      </c>
      <c r="F1227" s="2" t="s">
        <v>10808</v>
      </c>
      <c r="G1227" s="2" t="s">
        <v>44</v>
      </c>
      <c r="H1227" s="2" t="s">
        <v>11953</v>
      </c>
      <c r="I1227" s="2">
        <f>VLOOKUP(K1227,Coordinates!A:C,2,FALSE)</f>
        <v>40.769049000000003</v>
      </c>
      <c r="J1227" s="2">
        <f>VLOOKUP(K1227,Coordinates!A:C,3,FALSE)</f>
        <v>-73.749669999999995</v>
      </c>
      <c r="K1227" s="2" t="s">
        <v>16845</v>
      </c>
      <c r="L1227" s="2" t="s">
        <v>11962</v>
      </c>
      <c r="M1227" s="2" t="s">
        <v>56</v>
      </c>
      <c r="N1227" s="2" t="s">
        <v>41</v>
      </c>
      <c r="O1227" s="2" t="s">
        <v>47</v>
      </c>
      <c r="P1227" s="2" t="s">
        <v>57</v>
      </c>
      <c r="Q1227" s="2" t="s">
        <v>50</v>
      </c>
      <c r="R1227" s="2" t="s">
        <v>5567</v>
      </c>
      <c r="S1227" s="2" t="s">
        <v>43</v>
      </c>
      <c r="T1227" s="2" t="s">
        <v>11960</v>
      </c>
      <c r="U1227" s="2" t="s">
        <v>11963</v>
      </c>
      <c r="V1227" s="2" t="s">
        <v>10808</v>
      </c>
      <c r="W1227" s="2" t="s">
        <v>44</v>
      </c>
      <c r="X1227" s="2" t="s">
        <v>11953</v>
      </c>
      <c r="Y1227" s="2" t="s">
        <v>11964</v>
      </c>
      <c r="Z1227" s="2" t="s">
        <v>11965</v>
      </c>
      <c r="AA1227" s="2" t="s">
        <v>11454</v>
      </c>
      <c r="AB1227" s="2" t="s">
        <v>8826</v>
      </c>
      <c r="AC1227" s="2" t="s">
        <v>11934</v>
      </c>
      <c r="AD1227" s="2" t="s">
        <v>11935</v>
      </c>
      <c r="AE1227" s="2" t="s">
        <v>11966</v>
      </c>
      <c r="AF1227" s="2" t="s">
        <v>49</v>
      </c>
      <c r="AG1227" s="2" t="s">
        <v>11967</v>
      </c>
      <c r="AH1227" s="2" t="s">
        <v>11968</v>
      </c>
      <c r="AI1227" s="2" t="s">
        <v>10844</v>
      </c>
      <c r="AJ1227" s="2" t="s">
        <v>10844</v>
      </c>
      <c r="AK1227" s="2" t="s">
        <v>11878</v>
      </c>
      <c r="AL1227" s="2" t="s">
        <v>11879</v>
      </c>
      <c r="AM1227" s="2" t="s">
        <v>11880</v>
      </c>
      <c r="AN1227" s="2" t="s">
        <v>11878</v>
      </c>
      <c r="AO1227" s="2" t="s">
        <v>11880</v>
      </c>
      <c r="AP1227" s="2" t="s">
        <v>10823</v>
      </c>
      <c r="AQ1227" s="2" t="s">
        <v>10824</v>
      </c>
      <c r="AR1227" s="2" t="s">
        <v>78</v>
      </c>
      <c r="AS1227" s="2" t="s">
        <v>10825</v>
      </c>
      <c r="AT1227" s="2" t="s">
        <v>40</v>
      </c>
      <c r="AU1227" s="2" t="s">
        <v>40</v>
      </c>
      <c r="AV1227" s="2" t="s">
        <v>40</v>
      </c>
    </row>
    <row r="1228" spans="1:48" x14ac:dyDescent="0.55000000000000004">
      <c r="A1228" s="2" t="s">
        <v>11969</v>
      </c>
      <c r="B1228" s="4" t="s">
        <v>15874</v>
      </c>
      <c r="C1228" s="2" t="s">
        <v>11970</v>
      </c>
      <c r="D1228" s="2" t="s">
        <v>11971</v>
      </c>
      <c r="E1228" s="2" t="s">
        <v>11973</v>
      </c>
      <c r="F1228" s="2" t="s">
        <v>10808</v>
      </c>
      <c r="G1228" s="2" t="s">
        <v>44</v>
      </c>
      <c r="H1228" s="2" t="s">
        <v>11974</v>
      </c>
      <c r="I1228" s="2" t="e">
        <f>VLOOKUP(K1228,Coordinates!A:C,2,FALSE)</f>
        <v>#N/A</v>
      </c>
      <c r="J1228" s="2" t="e">
        <f>VLOOKUP(K1228,Coordinates!A:C,3,FALSE)</f>
        <v>#N/A</v>
      </c>
      <c r="K1228" s="2" t="s">
        <v>16846</v>
      </c>
      <c r="L1228" s="2" t="s">
        <v>11972</v>
      </c>
      <c r="M1228" s="2" t="s">
        <v>56</v>
      </c>
      <c r="N1228" s="2" t="s">
        <v>41</v>
      </c>
      <c r="O1228" s="2" t="s">
        <v>47</v>
      </c>
      <c r="P1228" s="2" t="s">
        <v>57</v>
      </c>
      <c r="Q1228" s="2" t="s">
        <v>58</v>
      </c>
      <c r="R1228" s="2" t="s">
        <v>1591</v>
      </c>
      <c r="S1228" s="2" t="s">
        <v>43</v>
      </c>
      <c r="T1228" s="2" t="s">
        <v>11970</v>
      </c>
      <c r="U1228" s="2" t="s">
        <v>11973</v>
      </c>
      <c r="V1228" s="2" t="s">
        <v>10808</v>
      </c>
      <c r="W1228" s="2" t="s">
        <v>44</v>
      </c>
      <c r="X1228" s="2" t="s">
        <v>11974</v>
      </c>
      <c r="Y1228" s="2" t="s">
        <v>11975</v>
      </c>
      <c r="Z1228" s="2" t="s">
        <v>11976</v>
      </c>
      <c r="AA1228" s="2" t="s">
        <v>11872</v>
      </c>
      <c r="AB1228" s="2" t="s">
        <v>8048</v>
      </c>
      <c r="AC1228" s="2" t="s">
        <v>11977</v>
      </c>
      <c r="AD1228" s="2" t="s">
        <v>11978</v>
      </c>
      <c r="AE1228" s="2" t="s">
        <v>11979</v>
      </c>
      <c r="AF1228" s="2" t="s">
        <v>49</v>
      </c>
      <c r="AG1228" s="2" t="s">
        <v>11980</v>
      </c>
      <c r="AH1228" s="2" t="s">
        <v>11981</v>
      </c>
      <c r="AI1228" s="2" t="s">
        <v>10844</v>
      </c>
      <c r="AJ1228" s="2" t="s">
        <v>10844</v>
      </c>
      <c r="AK1228" s="2" t="s">
        <v>11878</v>
      </c>
      <c r="AL1228" s="2" t="s">
        <v>11879</v>
      </c>
      <c r="AM1228" s="2" t="s">
        <v>11880</v>
      </c>
      <c r="AN1228" s="2" t="s">
        <v>11878</v>
      </c>
      <c r="AO1228" s="2" t="s">
        <v>11880</v>
      </c>
      <c r="AP1228" s="2" t="s">
        <v>10823</v>
      </c>
      <c r="AQ1228" s="2" t="s">
        <v>10824</v>
      </c>
      <c r="AR1228" s="2" t="s">
        <v>78</v>
      </c>
      <c r="AS1228" s="2" t="s">
        <v>10825</v>
      </c>
      <c r="AT1228" s="2" t="s">
        <v>40</v>
      </c>
      <c r="AU1228" s="2" t="s">
        <v>40</v>
      </c>
      <c r="AV1228" s="2" t="s">
        <v>40</v>
      </c>
    </row>
    <row r="1229" spans="1:48" x14ac:dyDescent="0.55000000000000004">
      <c r="A1229" s="2" t="s">
        <v>11982</v>
      </c>
      <c r="B1229" s="4" t="s">
        <v>15874</v>
      </c>
      <c r="C1229" s="2" t="s">
        <v>11983</v>
      </c>
      <c r="D1229" s="2" t="s">
        <v>11984</v>
      </c>
      <c r="E1229" s="2" t="s">
        <v>11986</v>
      </c>
      <c r="F1229" s="2" t="s">
        <v>10808</v>
      </c>
      <c r="G1229" s="2" t="s">
        <v>44</v>
      </c>
      <c r="H1229" s="2" t="s">
        <v>11987</v>
      </c>
      <c r="I1229" s="2">
        <f>VLOOKUP(K1229,Coordinates!A:C,2,FALSE)</f>
        <v>40.731920000000002</v>
      </c>
      <c r="J1229" s="2">
        <f>VLOOKUP(K1229,Coordinates!A:C,3,FALSE)</f>
        <v>-73.717979999999997</v>
      </c>
      <c r="K1229" s="2" t="s">
        <v>16847</v>
      </c>
      <c r="L1229" s="2" t="s">
        <v>11985</v>
      </c>
      <c r="M1229" s="2" t="s">
        <v>56</v>
      </c>
      <c r="N1229" s="2" t="s">
        <v>41</v>
      </c>
      <c r="O1229" s="2" t="s">
        <v>47</v>
      </c>
      <c r="P1229" s="2" t="s">
        <v>57</v>
      </c>
      <c r="Q1229" s="2" t="s">
        <v>58</v>
      </c>
      <c r="R1229" s="2" t="s">
        <v>2815</v>
      </c>
      <c r="S1229" s="2" t="s">
        <v>43</v>
      </c>
      <c r="T1229" s="2" t="s">
        <v>11983</v>
      </c>
      <c r="U1229" s="2" t="s">
        <v>11986</v>
      </c>
      <c r="V1229" s="2" t="s">
        <v>10808</v>
      </c>
      <c r="W1229" s="2" t="s">
        <v>44</v>
      </c>
      <c r="X1229" s="2" t="s">
        <v>11987</v>
      </c>
      <c r="Y1229" s="2" t="s">
        <v>11988</v>
      </c>
      <c r="Z1229" s="2" t="s">
        <v>11989</v>
      </c>
      <c r="AA1229" s="2" t="s">
        <v>11872</v>
      </c>
      <c r="AB1229" s="2" t="s">
        <v>8048</v>
      </c>
      <c r="AC1229" s="2" t="s">
        <v>11873</v>
      </c>
      <c r="AD1229" s="2" t="s">
        <v>11874</v>
      </c>
      <c r="AE1229" s="2" t="s">
        <v>11990</v>
      </c>
      <c r="AF1229" s="2" t="s">
        <v>49</v>
      </c>
      <c r="AG1229" s="2" t="s">
        <v>11991</v>
      </c>
      <c r="AH1229" s="2" t="s">
        <v>11992</v>
      </c>
      <c r="AI1229" s="2" t="s">
        <v>10844</v>
      </c>
      <c r="AJ1229" s="2" t="s">
        <v>10844</v>
      </c>
      <c r="AK1229" s="2" t="s">
        <v>11878</v>
      </c>
      <c r="AL1229" s="2" t="s">
        <v>11879</v>
      </c>
      <c r="AM1229" s="2" t="s">
        <v>11880</v>
      </c>
      <c r="AN1229" s="2" t="s">
        <v>11878</v>
      </c>
      <c r="AO1229" s="2" t="s">
        <v>11880</v>
      </c>
      <c r="AP1229" s="2" t="s">
        <v>10823</v>
      </c>
      <c r="AQ1229" s="2" t="s">
        <v>10824</v>
      </c>
      <c r="AR1229" s="2" t="s">
        <v>78</v>
      </c>
      <c r="AS1229" s="2" t="s">
        <v>10825</v>
      </c>
      <c r="AT1229" s="2" t="s">
        <v>40</v>
      </c>
      <c r="AU1229" s="2" t="s">
        <v>40</v>
      </c>
      <c r="AV1229" s="2" t="s">
        <v>40</v>
      </c>
    </row>
    <row r="1230" spans="1:48" x14ac:dyDescent="0.55000000000000004">
      <c r="A1230" s="2" t="s">
        <v>11993</v>
      </c>
      <c r="B1230" s="4" t="s">
        <v>15874</v>
      </c>
      <c r="C1230" s="2" t="s">
        <v>11994</v>
      </c>
      <c r="D1230" s="2" t="s">
        <v>11995</v>
      </c>
      <c r="E1230" s="2" t="s">
        <v>11997</v>
      </c>
      <c r="F1230" s="2" t="s">
        <v>10808</v>
      </c>
      <c r="G1230" s="2" t="s">
        <v>44</v>
      </c>
      <c r="H1230" s="2" t="s">
        <v>11534</v>
      </c>
      <c r="I1230" s="2">
        <f>VLOOKUP(K1230,Coordinates!A:C,2,FALSE)</f>
        <v>40.756233000000002</v>
      </c>
      <c r="J1230" s="2">
        <f>VLOOKUP(K1230,Coordinates!A:C,3,FALSE)</f>
        <v>-73.772330999999994</v>
      </c>
      <c r="K1230" s="2" t="s">
        <v>16848</v>
      </c>
      <c r="L1230" s="2" t="s">
        <v>11996</v>
      </c>
      <c r="M1230" s="2" t="s">
        <v>56</v>
      </c>
      <c r="N1230" s="2" t="s">
        <v>41</v>
      </c>
      <c r="O1230" s="2" t="s">
        <v>228</v>
      </c>
      <c r="P1230" s="2" t="s">
        <v>229</v>
      </c>
      <c r="Q1230" s="2" t="s">
        <v>230</v>
      </c>
      <c r="R1230" s="2" t="s">
        <v>116</v>
      </c>
      <c r="S1230" s="2" t="s">
        <v>43</v>
      </c>
      <c r="T1230" s="2" t="s">
        <v>11994</v>
      </c>
      <c r="U1230" s="2" t="s">
        <v>11997</v>
      </c>
      <c r="V1230" s="2" t="s">
        <v>10808</v>
      </c>
      <c r="W1230" s="2" t="s">
        <v>44</v>
      </c>
      <c r="X1230" s="2" t="s">
        <v>11534</v>
      </c>
      <c r="Y1230" s="2" t="s">
        <v>11998</v>
      </c>
      <c r="Z1230" s="2" t="s">
        <v>11899</v>
      </c>
      <c r="AA1230" s="2" t="s">
        <v>11454</v>
      </c>
      <c r="AB1230" s="2" t="s">
        <v>8826</v>
      </c>
      <c r="AC1230" s="2" t="s">
        <v>11537</v>
      </c>
      <c r="AD1230" s="2" t="s">
        <v>11538</v>
      </c>
      <c r="AE1230" s="2" t="s">
        <v>11999</v>
      </c>
      <c r="AF1230" s="2" t="s">
        <v>49</v>
      </c>
      <c r="AG1230" s="2" t="s">
        <v>12000</v>
      </c>
      <c r="AH1230" s="2" t="s">
        <v>12001</v>
      </c>
      <c r="AI1230" s="2" t="s">
        <v>10844</v>
      </c>
      <c r="AJ1230" s="2" t="s">
        <v>10844</v>
      </c>
      <c r="AK1230" s="2" t="s">
        <v>11878</v>
      </c>
      <c r="AL1230" s="2" t="s">
        <v>11879</v>
      </c>
      <c r="AM1230" s="2" t="s">
        <v>11880</v>
      </c>
      <c r="AN1230" s="2" t="s">
        <v>11878</v>
      </c>
      <c r="AO1230" s="2" t="s">
        <v>11880</v>
      </c>
      <c r="AP1230" s="2" t="s">
        <v>10823</v>
      </c>
      <c r="AQ1230" s="2" t="s">
        <v>10824</v>
      </c>
      <c r="AR1230" s="2" t="s">
        <v>78</v>
      </c>
      <c r="AS1230" s="2" t="s">
        <v>10825</v>
      </c>
      <c r="AT1230" s="2" t="s">
        <v>40</v>
      </c>
      <c r="AU1230" s="2" t="s">
        <v>40</v>
      </c>
      <c r="AV1230" s="2" t="s">
        <v>40</v>
      </c>
    </row>
    <row r="1231" spans="1:48" x14ac:dyDescent="0.55000000000000004">
      <c r="A1231" s="2" t="s">
        <v>12002</v>
      </c>
      <c r="B1231" s="4" t="s">
        <v>15874</v>
      </c>
      <c r="C1231" s="2" t="s">
        <v>12003</v>
      </c>
      <c r="D1231" s="2" t="s">
        <v>12004</v>
      </c>
      <c r="E1231" s="2" t="s">
        <v>12006</v>
      </c>
      <c r="F1231" s="2" t="s">
        <v>10808</v>
      </c>
      <c r="G1231" s="2" t="s">
        <v>44</v>
      </c>
      <c r="H1231" s="2" t="s">
        <v>11534</v>
      </c>
      <c r="I1231" s="2">
        <f>VLOOKUP(K1231,Coordinates!A:C,2,FALSE)</f>
        <v>40.770091999999998</v>
      </c>
      <c r="J1231" s="2">
        <f>VLOOKUP(K1231,Coordinates!A:C,3,FALSE)</f>
        <v>-73.783976999999993</v>
      </c>
      <c r="K1231" s="2" t="s">
        <v>16849</v>
      </c>
      <c r="L1231" s="2" t="s">
        <v>12005</v>
      </c>
      <c r="M1231" s="2" t="s">
        <v>56</v>
      </c>
      <c r="N1231" s="2" t="s">
        <v>41</v>
      </c>
      <c r="O1231" s="2" t="s">
        <v>47</v>
      </c>
      <c r="P1231" s="2" t="s">
        <v>57</v>
      </c>
      <c r="Q1231" s="2" t="s">
        <v>58</v>
      </c>
      <c r="R1231" s="2" t="s">
        <v>5567</v>
      </c>
      <c r="S1231" s="2" t="s">
        <v>43</v>
      </c>
      <c r="T1231" s="2" t="s">
        <v>12003</v>
      </c>
      <c r="U1231" s="2" t="s">
        <v>12006</v>
      </c>
      <c r="V1231" s="2" t="s">
        <v>10808</v>
      </c>
      <c r="W1231" s="2" t="s">
        <v>44</v>
      </c>
      <c r="X1231" s="2" t="s">
        <v>11534</v>
      </c>
      <c r="Y1231" s="2" t="s">
        <v>12007</v>
      </c>
      <c r="Z1231" s="2" t="s">
        <v>12008</v>
      </c>
      <c r="AA1231" s="2" t="s">
        <v>11454</v>
      </c>
      <c r="AB1231" s="2" t="s">
        <v>8826</v>
      </c>
      <c r="AC1231" s="2" t="s">
        <v>11537</v>
      </c>
      <c r="AD1231" s="2" t="s">
        <v>11538</v>
      </c>
      <c r="AE1231" s="2" t="s">
        <v>12009</v>
      </c>
      <c r="AF1231" s="2" t="s">
        <v>49</v>
      </c>
      <c r="AG1231" s="2" t="s">
        <v>12010</v>
      </c>
      <c r="AH1231" s="2" t="s">
        <v>12011</v>
      </c>
      <c r="AI1231" s="2" t="s">
        <v>10844</v>
      </c>
      <c r="AJ1231" s="2" t="s">
        <v>10844</v>
      </c>
      <c r="AK1231" s="2" t="s">
        <v>11878</v>
      </c>
      <c r="AL1231" s="2" t="s">
        <v>11879</v>
      </c>
      <c r="AM1231" s="2" t="s">
        <v>11880</v>
      </c>
      <c r="AN1231" s="2" t="s">
        <v>11878</v>
      </c>
      <c r="AO1231" s="2" t="s">
        <v>11880</v>
      </c>
      <c r="AP1231" s="2" t="s">
        <v>10823</v>
      </c>
      <c r="AQ1231" s="2" t="s">
        <v>10824</v>
      </c>
      <c r="AR1231" s="2" t="s">
        <v>78</v>
      </c>
      <c r="AS1231" s="2" t="s">
        <v>10825</v>
      </c>
      <c r="AT1231" s="2" t="s">
        <v>40</v>
      </c>
      <c r="AU1231" s="2" t="s">
        <v>40</v>
      </c>
      <c r="AV1231" s="2" t="s">
        <v>40</v>
      </c>
    </row>
    <row r="1232" spans="1:48" x14ac:dyDescent="0.55000000000000004">
      <c r="A1232" s="2" t="s">
        <v>12012</v>
      </c>
      <c r="B1232" s="4" t="s">
        <v>15874</v>
      </c>
      <c r="C1232" s="2" t="s">
        <v>12013</v>
      </c>
      <c r="D1232" s="2" t="s">
        <v>12014</v>
      </c>
      <c r="E1232" s="2" t="s">
        <v>12016</v>
      </c>
      <c r="F1232" s="2" t="s">
        <v>10808</v>
      </c>
      <c r="G1232" s="2" t="s">
        <v>44</v>
      </c>
      <c r="H1232" s="2" t="s">
        <v>11918</v>
      </c>
      <c r="I1232" s="2">
        <f>VLOOKUP(K1232,Coordinates!A:C,2,FALSE)</f>
        <v>40.748393999999998</v>
      </c>
      <c r="J1232" s="2">
        <f>VLOOKUP(K1232,Coordinates!A:C,3,FALSE)</f>
        <v>-73.776565000000005</v>
      </c>
      <c r="K1232" s="2" t="s">
        <v>16850</v>
      </c>
      <c r="L1232" s="2" t="s">
        <v>12015</v>
      </c>
      <c r="M1232" s="2" t="s">
        <v>56</v>
      </c>
      <c r="N1232" s="2" t="s">
        <v>41</v>
      </c>
      <c r="O1232" s="2" t="s">
        <v>47</v>
      </c>
      <c r="P1232" s="2" t="s">
        <v>57</v>
      </c>
      <c r="Q1232" s="2" t="s">
        <v>50</v>
      </c>
      <c r="R1232" s="2" t="s">
        <v>3617</v>
      </c>
      <c r="S1232" s="2" t="s">
        <v>43</v>
      </c>
      <c r="T1232" s="2" t="s">
        <v>12013</v>
      </c>
      <c r="U1232" s="2" t="s">
        <v>12016</v>
      </c>
      <c r="V1232" s="2" t="s">
        <v>10808</v>
      </c>
      <c r="W1232" s="2" t="s">
        <v>44</v>
      </c>
      <c r="X1232" s="2" t="s">
        <v>11918</v>
      </c>
      <c r="Y1232" s="2" t="s">
        <v>12017</v>
      </c>
      <c r="Z1232" s="2" t="s">
        <v>12018</v>
      </c>
      <c r="AA1232" s="2" t="s">
        <v>11454</v>
      </c>
      <c r="AB1232" s="2" t="s">
        <v>9286</v>
      </c>
      <c r="AC1232" s="2" t="s">
        <v>11537</v>
      </c>
      <c r="AD1232" s="2" t="s">
        <v>11538</v>
      </c>
      <c r="AE1232" s="2" t="s">
        <v>12019</v>
      </c>
      <c r="AF1232" s="2" t="s">
        <v>49</v>
      </c>
      <c r="AG1232" s="2" t="s">
        <v>12020</v>
      </c>
      <c r="AH1232" s="2" t="s">
        <v>12021</v>
      </c>
      <c r="AI1232" s="2" t="s">
        <v>10844</v>
      </c>
      <c r="AJ1232" s="2" t="s">
        <v>10844</v>
      </c>
      <c r="AK1232" s="2" t="s">
        <v>11878</v>
      </c>
      <c r="AL1232" s="2" t="s">
        <v>11879</v>
      </c>
      <c r="AM1232" s="2" t="s">
        <v>11880</v>
      </c>
      <c r="AN1232" s="2" t="s">
        <v>11878</v>
      </c>
      <c r="AO1232" s="2" t="s">
        <v>11880</v>
      </c>
      <c r="AP1232" s="2" t="s">
        <v>10823</v>
      </c>
      <c r="AQ1232" s="2" t="s">
        <v>10824</v>
      </c>
      <c r="AR1232" s="2" t="s">
        <v>78</v>
      </c>
      <c r="AS1232" s="2" t="s">
        <v>10825</v>
      </c>
      <c r="AT1232" s="2" t="s">
        <v>40</v>
      </c>
      <c r="AU1232" s="2" t="s">
        <v>40</v>
      </c>
      <c r="AV1232" s="2" t="s">
        <v>40</v>
      </c>
    </row>
    <row r="1233" spans="1:48" x14ac:dyDescent="0.55000000000000004">
      <c r="A1233" s="2" t="s">
        <v>12022</v>
      </c>
      <c r="B1233" s="4" t="s">
        <v>15874</v>
      </c>
      <c r="C1233" s="2" t="s">
        <v>12023</v>
      </c>
      <c r="D1233" s="2" t="s">
        <v>12024</v>
      </c>
      <c r="E1233" s="2" t="s">
        <v>12026</v>
      </c>
      <c r="F1233" s="2" t="s">
        <v>10808</v>
      </c>
      <c r="G1233" s="2" t="s">
        <v>44</v>
      </c>
      <c r="H1233" s="2" t="s">
        <v>11974</v>
      </c>
      <c r="I1233" s="2">
        <f>VLOOKUP(K1233,Coordinates!A:C,2,FALSE)</f>
        <v>40.741705000000003</v>
      </c>
      <c r="J1233" s="2">
        <f>VLOOKUP(K1233,Coordinates!A:C,3,FALSE)</f>
        <v>-73.713307</v>
      </c>
      <c r="K1233" s="2" t="s">
        <v>16851</v>
      </c>
      <c r="L1233" s="2" t="s">
        <v>12025</v>
      </c>
      <c r="M1233" s="2" t="s">
        <v>56</v>
      </c>
      <c r="N1233" s="2" t="s">
        <v>41</v>
      </c>
      <c r="O1233" s="2" t="s">
        <v>228</v>
      </c>
      <c r="P1233" s="2" t="s">
        <v>229</v>
      </c>
      <c r="Q1233" s="2" t="s">
        <v>230</v>
      </c>
      <c r="R1233" s="2" t="s">
        <v>138</v>
      </c>
      <c r="S1233" s="2" t="s">
        <v>43</v>
      </c>
      <c r="T1233" s="2" t="s">
        <v>12023</v>
      </c>
      <c r="U1233" s="2" t="s">
        <v>12026</v>
      </c>
      <c r="V1233" s="2" t="s">
        <v>10808</v>
      </c>
      <c r="W1233" s="2" t="s">
        <v>44</v>
      </c>
      <c r="X1233" s="2" t="s">
        <v>11974</v>
      </c>
      <c r="Y1233" s="2" t="s">
        <v>12027</v>
      </c>
      <c r="Z1233" s="2" t="s">
        <v>11976</v>
      </c>
      <c r="AA1233" s="2" t="s">
        <v>11872</v>
      </c>
      <c r="AB1233" s="2" t="s">
        <v>8048</v>
      </c>
      <c r="AC1233" s="2" t="s">
        <v>11977</v>
      </c>
      <c r="AD1233" s="2" t="s">
        <v>11978</v>
      </c>
      <c r="AE1233" s="2" t="s">
        <v>12028</v>
      </c>
      <c r="AF1233" s="2" t="s">
        <v>49</v>
      </c>
      <c r="AG1233" s="2" t="s">
        <v>12029</v>
      </c>
      <c r="AH1233" s="2" t="s">
        <v>12030</v>
      </c>
      <c r="AI1233" s="2" t="s">
        <v>10844</v>
      </c>
      <c r="AJ1233" s="2" t="s">
        <v>10844</v>
      </c>
      <c r="AK1233" s="2" t="s">
        <v>11878</v>
      </c>
      <c r="AL1233" s="2" t="s">
        <v>11879</v>
      </c>
      <c r="AM1233" s="2" t="s">
        <v>11880</v>
      </c>
      <c r="AN1233" s="2" t="s">
        <v>11878</v>
      </c>
      <c r="AO1233" s="2" t="s">
        <v>11880</v>
      </c>
      <c r="AP1233" s="2" t="s">
        <v>10823</v>
      </c>
      <c r="AQ1233" s="2" t="s">
        <v>10824</v>
      </c>
      <c r="AR1233" s="2" t="s">
        <v>78</v>
      </c>
      <c r="AS1233" s="2" t="s">
        <v>10825</v>
      </c>
      <c r="AT1233" s="2" t="s">
        <v>40</v>
      </c>
      <c r="AU1233" s="2" t="s">
        <v>40</v>
      </c>
      <c r="AV1233" s="2" t="s">
        <v>40</v>
      </c>
    </row>
    <row r="1234" spans="1:48" x14ac:dyDescent="0.55000000000000004">
      <c r="A1234" s="2" t="s">
        <v>12031</v>
      </c>
      <c r="B1234" s="4" t="s">
        <v>15874</v>
      </c>
      <c r="C1234" s="2" t="s">
        <v>12032</v>
      </c>
      <c r="D1234" s="2" t="s">
        <v>12033</v>
      </c>
      <c r="E1234" s="2" t="s">
        <v>12035</v>
      </c>
      <c r="F1234" s="2" t="s">
        <v>10808</v>
      </c>
      <c r="G1234" s="2" t="s">
        <v>44</v>
      </c>
      <c r="H1234" s="2" t="s">
        <v>11561</v>
      </c>
      <c r="I1234" s="2">
        <f>VLOOKUP(K1234,Coordinates!A:C,2,FALSE)</f>
        <v>40.734195</v>
      </c>
      <c r="J1234" s="2">
        <f>VLOOKUP(K1234,Coordinates!A:C,3,FALSE)</f>
        <v>-73.795364000000006</v>
      </c>
      <c r="K1234" s="2" t="s">
        <v>16852</v>
      </c>
      <c r="L1234" s="2" t="s">
        <v>12034</v>
      </c>
      <c r="M1234" s="2" t="s">
        <v>56</v>
      </c>
      <c r="N1234" s="2" t="s">
        <v>41</v>
      </c>
      <c r="O1234" s="2" t="s">
        <v>47</v>
      </c>
      <c r="P1234" s="2" t="s">
        <v>57</v>
      </c>
      <c r="Q1234" s="2" t="s">
        <v>57</v>
      </c>
      <c r="R1234" s="2" t="s">
        <v>2415</v>
      </c>
      <c r="S1234" s="2" t="s">
        <v>43</v>
      </c>
      <c r="T1234" s="2" t="s">
        <v>12032</v>
      </c>
      <c r="U1234" s="2" t="s">
        <v>12035</v>
      </c>
      <c r="V1234" s="2" t="s">
        <v>10808</v>
      </c>
      <c r="W1234" s="2" t="s">
        <v>44</v>
      </c>
      <c r="X1234" s="2" t="s">
        <v>11561</v>
      </c>
      <c r="Y1234" s="2" t="s">
        <v>12036</v>
      </c>
      <c r="Z1234" s="2" t="s">
        <v>12037</v>
      </c>
      <c r="AA1234" s="2" t="s">
        <v>11550</v>
      </c>
      <c r="AB1234" s="2" t="s">
        <v>10819</v>
      </c>
      <c r="AC1234" s="2" t="s">
        <v>11657</v>
      </c>
      <c r="AD1234" s="2" t="s">
        <v>11658</v>
      </c>
      <c r="AE1234" s="2" t="s">
        <v>12038</v>
      </c>
      <c r="AF1234" s="2" t="s">
        <v>49</v>
      </c>
      <c r="AG1234" s="2" t="s">
        <v>12039</v>
      </c>
      <c r="AH1234" s="2" t="s">
        <v>12040</v>
      </c>
      <c r="AI1234" s="2" t="s">
        <v>10844</v>
      </c>
      <c r="AJ1234" s="2" t="s">
        <v>10844</v>
      </c>
      <c r="AK1234" s="2" t="s">
        <v>11878</v>
      </c>
      <c r="AL1234" s="2" t="s">
        <v>11879</v>
      </c>
      <c r="AM1234" s="2" t="s">
        <v>11880</v>
      </c>
      <c r="AN1234" s="2" t="s">
        <v>11878</v>
      </c>
      <c r="AO1234" s="2" t="s">
        <v>11880</v>
      </c>
      <c r="AP1234" s="2" t="s">
        <v>10823</v>
      </c>
      <c r="AQ1234" s="2" t="s">
        <v>10824</v>
      </c>
      <c r="AR1234" s="2" t="s">
        <v>78</v>
      </c>
      <c r="AS1234" s="2" t="s">
        <v>10825</v>
      </c>
      <c r="AT1234" s="2" t="s">
        <v>40</v>
      </c>
      <c r="AU1234" s="2" t="s">
        <v>40</v>
      </c>
      <c r="AV1234" s="2" t="s">
        <v>40</v>
      </c>
    </row>
    <row r="1235" spans="1:48" x14ac:dyDescent="0.55000000000000004">
      <c r="A1235" s="2" t="s">
        <v>12041</v>
      </c>
      <c r="B1235" s="4" t="s">
        <v>15874</v>
      </c>
      <c r="C1235" s="2" t="s">
        <v>12042</v>
      </c>
      <c r="D1235" s="2" t="s">
        <v>12043</v>
      </c>
      <c r="E1235" s="2" t="s">
        <v>12045</v>
      </c>
      <c r="F1235" s="2" t="s">
        <v>10808</v>
      </c>
      <c r="G1235" s="2" t="s">
        <v>44</v>
      </c>
      <c r="H1235" s="2" t="s">
        <v>12046</v>
      </c>
      <c r="I1235" s="2">
        <f>VLOOKUP(K1235,Coordinates!A:C,2,FALSE)</f>
        <v>40.724314</v>
      </c>
      <c r="J1235" s="2">
        <f>VLOOKUP(K1235,Coordinates!A:C,3,FALSE)</f>
        <v>-73.777013999999994</v>
      </c>
      <c r="K1235" s="2" t="s">
        <v>16853</v>
      </c>
      <c r="L1235" s="2" t="s">
        <v>12044</v>
      </c>
      <c r="M1235" s="2" t="s">
        <v>56</v>
      </c>
      <c r="N1235" s="2" t="s">
        <v>41</v>
      </c>
      <c r="O1235" s="2" t="s">
        <v>113</v>
      </c>
      <c r="P1235" s="2" t="s">
        <v>114</v>
      </c>
      <c r="Q1235" s="2" t="s">
        <v>115</v>
      </c>
      <c r="R1235" s="2" t="s">
        <v>470</v>
      </c>
      <c r="S1235" s="2" t="s">
        <v>43</v>
      </c>
      <c r="T1235" s="2" t="s">
        <v>12042</v>
      </c>
      <c r="U1235" s="2" t="s">
        <v>12045</v>
      </c>
      <c r="V1235" s="2" t="s">
        <v>10808</v>
      </c>
      <c r="W1235" s="2" t="s">
        <v>44</v>
      </c>
      <c r="X1235" s="2" t="s">
        <v>12046</v>
      </c>
      <c r="Y1235" s="2" t="s">
        <v>12047</v>
      </c>
      <c r="Z1235" s="2" t="s">
        <v>12048</v>
      </c>
      <c r="AA1235" s="2" t="s">
        <v>11550</v>
      </c>
      <c r="AB1235" s="2" t="s">
        <v>8048</v>
      </c>
      <c r="AC1235" s="2" t="s">
        <v>12049</v>
      </c>
      <c r="AD1235" s="2" t="s">
        <v>12050</v>
      </c>
      <c r="AE1235" s="2" t="s">
        <v>12051</v>
      </c>
      <c r="AF1235" s="2" t="s">
        <v>49</v>
      </c>
      <c r="AG1235" s="2" t="s">
        <v>12052</v>
      </c>
      <c r="AH1235" s="2" t="s">
        <v>12053</v>
      </c>
      <c r="AI1235" s="2" t="s">
        <v>10844</v>
      </c>
      <c r="AJ1235" s="2" t="s">
        <v>10844</v>
      </c>
      <c r="AK1235" s="2" t="s">
        <v>11878</v>
      </c>
      <c r="AL1235" s="2" t="s">
        <v>11879</v>
      </c>
      <c r="AM1235" s="2" t="s">
        <v>11880</v>
      </c>
      <c r="AN1235" s="2" t="s">
        <v>11878</v>
      </c>
      <c r="AO1235" s="2" t="s">
        <v>11880</v>
      </c>
      <c r="AP1235" s="2" t="s">
        <v>10823</v>
      </c>
      <c r="AQ1235" s="2" t="s">
        <v>10824</v>
      </c>
      <c r="AR1235" s="2" t="s">
        <v>78</v>
      </c>
      <c r="AS1235" s="2" t="s">
        <v>10825</v>
      </c>
      <c r="AT1235" s="2" t="s">
        <v>40</v>
      </c>
      <c r="AU1235" s="2" t="s">
        <v>40</v>
      </c>
      <c r="AV1235" s="2" t="s">
        <v>40</v>
      </c>
    </row>
    <row r="1236" spans="1:48" x14ac:dyDescent="0.55000000000000004">
      <c r="A1236" s="2" t="s">
        <v>12054</v>
      </c>
      <c r="B1236" s="4" t="s">
        <v>15874</v>
      </c>
      <c r="C1236" s="2" t="s">
        <v>12055</v>
      </c>
      <c r="D1236" s="2" t="s">
        <v>12056</v>
      </c>
      <c r="E1236" s="2" t="s">
        <v>12058</v>
      </c>
      <c r="F1236" s="2" t="s">
        <v>10808</v>
      </c>
      <c r="G1236" s="2" t="s">
        <v>44</v>
      </c>
      <c r="H1236" s="2" t="s">
        <v>11987</v>
      </c>
      <c r="I1236" s="2">
        <f>VLOOKUP(K1236,Coordinates!A:C,2,FALSE)</f>
        <v>40.749640999999997</v>
      </c>
      <c r="J1236" s="2">
        <f>VLOOKUP(K1236,Coordinates!A:C,3,FALSE)</f>
        <v>-73.721449000000007</v>
      </c>
      <c r="K1236" s="2" t="s">
        <v>16854</v>
      </c>
      <c r="L1236" s="2" t="s">
        <v>12057</v>
      </c>
      <c r="M1236" s="2" t="s">
        <v>56</v>
      </c>
      <c r="N1236" s="2" t="s">
        <v>41</v>
      </c>
      <c r="O1236" s="2" t="s">
        <v>47</v>
      </c>
      <c r="P1236" s="2" t="s">
        <v>57</v>
      </c>
      <c r="Q1236" s="2" t="s">
        <v>58</v>
      </c>
      <c r="R1236" s="2" t="s">
        <v>439</v>
      </c>
      <c r="S1236" s="2" t="s">
        <v>43</v>
      </c>
      <c r="T1236" s="2" t="s">
        <v>12055</v>
      </c>
      <c r="U1236" s="2" t="s">
        <v>12058</v>
      </c>
      <c r="V1236" s="2" t="s">
        <v>10808</v>
      </c>
      <c r="W1236" s="2" t="s">
        <v>44</v>
      </c>
      <c r="X1236" s="2" t="s">
        <v>11987</v>
      </c>
      <c r="Y1236" s="2" t="s">
        <v>12059</v>
      </c>
      <c r="Z1236" s="2" t="s">
        <v>12060</v>
      </c>
      <c r="AA1236" s="2" t="s">
        <v>11872</v>
      </c>
      <c r="AB1236" s="2" t="s">
        <v>8048</v>
      </c>
      <c r="AC1236" s="2" t="s">
        <v>11977</v>
      </c>
      <c r="AD1236" s="2" t="s">
        <v>11978</v>
      </c>
      <c r="AE1236" s="2" t="s">
        <v>12061</v>
      </c>
      <c r="AF1236" s="2" t="s">
        <v>49</v>
      </c>
      <c r="AG1236" s="2" t="s">
        <v>12062</v>
      </c>
      <c r="AH1236" s="2" t="s">
        <v>12063</v>
      </c>
      <c r="AI1236" s="2" t="s">
        <v>10844</v>
      </c>
      <c r="AJ1236" s="2" t="s">
        <v>10844</v>
      </c>
      <c r="AK1236" s="2" t="s">
        <v>11878</v>
      </c>
      <c r="AL1236" s="2" t="s">
        <v>11879</v>
      </c>
      <c r="AM1236" s="2" t="s">
        <v>11880</v>
      </c>
      <c r="AN1236" s="2" t="s">
        <v>11878</v>
      </c>
      <c r="AO1236" s="2" t="s">
        <v>11880</v>
      </c>
      <c r="AP1236" s="2" t="s">
        <v>10823</v>
      </c>
      <c r="AQ1236" s="2" t="s">
        <v>10824</v>
      </c>
      <c r="AR1236" s="2" t="s">
        <v>78</v>
      </c>
      <c r="AS1236" s="2" t="s">
        <v>10825</v>
      </c>
      <c r="AT1236" s="2" t="s">
        <v>40</v>
      </c>
      <c r="AU1236" s="2" t="s">
        <v>40</v>
      </c>
      <c r="AV1236" s="2" t="s">
        <v>40</v>
      </c>
    </row>
    <row r="1237" spans="1:48" x14ac:dyDescent="0.55000000000000004">
      <c r="A1237" s="2" t="s">
        <v>12064</v>
      </c>
      <c r="B1237" s="4" t="s">
        <v>15874</v>
      </c>
      <c r="C1237" s="2" t="s">
        <v>12065</v>
      </c>
      <c r="D1237" s="2" t="s">
        <v>12066</v>
      </c>
      <c r="E1237" s="2" t="s">
        <v>12068</v>
      </c>
      <c r="F1237" s="2" t="s">
        <v>10808</v>
      </c>
      <c r="G1237" s="2" t="s">
        <v>44</v>
      </c>
      <c r="H1237" s="2" t="s">
        <v>11918</v>
      </c>
      <c r="I1237" s="2">
        <f>VLOOKUP(K1237,Coordinates!A:C,2,FALSE)</f>
        <v>40.735067999999998</v>
      </c>
      <c r="J1237" s="2">
        <f>VLOOKUP(K1237,Coordinates!A:C,3,FALSE)</f>
        <v>-73.751881999999995</v>
      </c>
      <c r="K1237" s="2" t="s">
        <v>16855</v>
      </c>
      <c r="L1237" s="2" t="s">
        <v>12067</v>
      </c>
      <c r="M1237" s="2" t="s">
        <v>56</v>
      </c>
      <c r="N1237" s="2" t="s">
        <v>41</v>
      </c>
      <c r="O1237" s="2" t="s">
        <v>47</v>
      </c>
      <c r="P1237" s="2" t="s">
        <v>57</v>
      </c>
      <c r="Q1237" s="2" t="s">
        <v>50</v>
      </c>
      <c r="R1237" s="2" t="s">
        <v>2132</v>
      </c>
      <c r="S1237" s="2" t="s">
        <v>43</v>
      </c>
      <c r="T1237" s="2" t="s">
        <v>12065</v>
      </c>
      <c r="U1237" s="2" t="s">
        <v>12068</v>
      </c>
      <c r="V1237" s="2" t="s">
        <v>10808</v>
      </c>
      <c r="W1237" s="2" t="s">
        <v>44</v>
      </c>
      <c r="X1237" s="2" t="s">
        <v>11918</v>
      </c>
      <c r="Y1237" s="2" t="s">
        <v>12069</v>
      </c>
      <c r="Z1237" s="2" t="s">
        <v>12070</v>
      </c>
      <c r="AA1237" s="2" t="s">
        <v>11454</v>
      </c>
      <c r="AB1237" s="2" t="s">
        <v>8048</v>
      </c>
      <c r="AC1237" s="2" t="s">
        <v>11921</v>
      </c>
      <c r="AD1237" s="2" t="s">
        <v>11922</v>
      </c>
      <c r="AE1237" s="2" t="s">
        <v>12071</v>
      </c>
      <c r="AF1237" s="2" t="s">
        <v>49</v>
      </c>
      <c r="AG1237" s="2" t="s">
        <v>12072</v>
      </c>
      <c r="AH1237" s="2" t="s">
        <v>12073</v>
      </c>
      <c r="AI1237" s="2" t="s">
        <v>10844</v>
      </c>
      <c r="AJ1237" s="2" t="s">
        <v>10844</v>
      </c>
      <c r="AK1237" s="2" t="s">
        <v>11878</v>
      </c>
      <c r="AL1237" s="2" t="s">
        <v>11879</v>
      </c>
      <c r="AM1237" s="2" t="s">
        <v>11880</v>
      </c>
      <c r="AN1237" s="2" t="s">
        <v>11878</v>
      </c>
      <c r="AO1237" s="2" t="s">
        <v>11880</v>
      </c>
      <c r="AP1237" s="2" t="s">
        <v>10823</v>
      </c>
      <c r="AQ1237" s="2" t="s">
        <v>10824</v>
      </c>
      <c r="AR1237" s="2" t="s">
        <v>78</v>
      </c>
      <c r="AS1237" s="2" t="s">
        <v>10825</v>
      </c>
      <c r="AT1237" s="2" t="s">
        <v>40</v>
      </c>
      <c r="AU1237" s="2" t="s">
        <v>40</v>
      </c>
      <c r="AV1237" s="2" t="s">
        <v>40</v>
      </c>
    </row>
    <row r="1238" spans="1:48" x14ac:dyDescent="0.55000000000000004">
      <c r="A1238" s="2" t="s">
        <v>12074</v>
      </c>
      <c r="B1238" s="4" t="s">
        <v>15874</v>
      </c>
      <c r="C1238" s="2" t="s">
        <v>12075</v>
      </c>
      <c r="D1238" s="2" t="s">
        <v>12076</v>
      </c>
      <c r="E1238" s="2" t="s">
        <v>12078</v>
      </c>
      <c r="F1238" s="2" t="s">
        <v>10808</v>
      </c>
      <c r="G1238" s="2" t="s">
        <v>44</v>
      </c>
      <c r="H1238" s="2" t="s">
        <v>12079</v>
      </c>
      <c r="I1238" s="2">
        <f>VLOOKUP(K1238,Coordinates!A:C,2,FALSE)</f>
        <v>40.734287999999999</v>
      </c>
      <c r="J1238" s="2">
        <f>VLOOKUP(K1238,Coordinates!A:C,3,FALSE)</f>
        <v>-73.708651000000003</v>
      </c>
      <c r="K1238" s="2" t="s">
        <v>16856</v>
      </c>
      <c r="L1238" s="2" t="s">
        <v>12077</v>
      </c>
      <c r="M1238" s="2" t="s">
        <v>56</v>
      </c>
      <c r="N1238" s="2" t="s">
        <v>41</v>
      </c>
      <c r="O1238" s="2" t="s">
        <v>47</v>
      </c>
      <c r="P1238" s="2" t="s">
        <v>57</v>
      </c>
      <c r="Q1238" s="2" t="s">
        <v>58</v>
      </c>
      <c r="R1238" s="2" t="s">
        <v>138</v>
      </c>
      <c r="S1238" s="2" t="s">
        <v>43</v>
      </c>
      <c r="T1238" s="2" t="s">
        <v>12075</v>
      </c>
      <c r="U1238" s="2" t="s">
        <v>12078</v>
      </c>
      <c r="V1238" s="2" t="s">
        <v>10808</v>
      </c>
      <c r="W1238" s="2" t="s">
        <v>44</v>
      </c>
      <c r="X1238" s="2" t="s">
        <v>12079</v>
      </c>
      <c r="Y1238" s="2" t="s">
        <v>12080</v>
      </c>
      <c r="Z1238" s="2" t="s">
        <v>12081</v>
      </c>
      <c r="AA1238" s="2" t="s">
        <v>11872</v>
      </c>
      <c r="AB1238" s="2" t="s">
        <v>8048</v>
      </c>
      <c r="AC1238" s="2" t="s">
        <v>11977</v>
      </c>
      <c r="AD1238" s="2" t="s">
        <v>11978</v>
      </c>
      <c r="AE1238" s="2" t="s">
        <v>12082</v>
      </c>
      <c r="AF1238" s="2" t="s">
        <v>49</v>
      </c>
      <c r="AG1238" s="2" t="s">
        <v>12083</v>
      </c>
      <c r="AH1238" s="2" t="s">
        <v>12084</v>
      </c>
      <c r="AI1238" s="2" t="s">
        <v>10844</v>
      </c>
      <c r="AJ1238" s="2" t="s">
        <v>10844</v>
      </c>
      <c r="AK1238" s="2" t="s">
        <v>11878</v>
      </c>
      <c r="AL1238" s="2" t="s">
        <v>11879</v>
      </c>
      <c r="AM1238" s="2" t="s">
        <v>11880</v>
      </c>
      <c r="AN1238" s="2" t="s">
        <v>11878</v>
      </c>
      <c r="AO1238" s="2" t="s">
        <v>11880</v>
      </c>
      <c r="AP1238" s="2" t="s">
        <v>10823</v>
      </c>
      <c r="AQ1238" s="2" t="s">
        <v>10824</v>
      </c>
      <c r="AR1238" s="2" t="s">
        <v>78</v>
      </c>
      <c r="AS1238" s="2" t="s">
        <v>10825</v>
      </c>
      <c r="AT1238" s="2" t="s">
        <v>40</v>
      </c>
      <c r="AU1238" s="2" t="s">
        <v>40</v>
      </c>
      <c r="AV1238" s="2" t="s">
        <v>40</v>
      </c>
    </row>
    <row r="1239" spans="1:48" x14ac:dyDescent="0.55000000000000004">
      <c r="A1239" s="2" t="s">
        <v>12085</v>
      </c>
      <c r="B1239" s="4" t="s">
        <v>15874</v>
      </c>
      <c r="C1239" s="2" t="s">
        <v>12086</v>
      </c>
      <c r="D1239" s="2" t="s">
        <v>12087</v>
      </c>
      <c r="E1239" s="2" t="s">
        <v>12089</v>
      </c>
      <c r="F1239" s="2" t="s">
        <v>10808</v>
      </c>
      <c r="G1239" s="2" t="s">
        <v>44</v>
      </c>
      <c r="H1239" s="2" t="s">
        <v>11918</v>
      </c>
      <c r="I1239" s="2">
        <f>VLOOKUP(K1239,Coordinates!A:C,2,FALSE)</f>
        <v>40.753563</v>
      </c>
      <c r="J1239" s="2">
        <f>VLOOKUP(K1239,Coordinates!A:C,3,FALSE)</f>
        <v>-73.759990999999999</v>
      </c>
      <c r="K1239" s="2" t="s">
        <v>16857</v>
      </c>
      <c r="L1239" s="2" t="s">
        <v>12088</v>
      </c>
      <c r="M1239" s="2" t="s">
        <v>56</v>
      </c>
      <c r="N1239" s="2" t="s">
        <v>41</v>
      </c>
      <c r="O1239" s="2" t="s">
        <v>47</v>
      </c>
      <c r="P1239" s="2" t="s">
        <v>57</v>
      </c>
      <c r="Q1239" s="2" t="s">
        <v>58</v>
      </c>
      <c r="R1239" s="2" t="s">
        <v>1652</v>
      </c>
      <c r="S1239" s="2" t="s">
        <v>43</v>
      </c>
      <c r="T1239" s="2" t="s">
        <v>12086</v>
      </c>
      <c r="U1239" s="2" t="s">
        <v>12089</v>
      </c>
      <c r="V1239" s="2" t="s">
        <v>10808</v>
      </c>
      <c r="W1239" s="2" t="s">
        <v>44</v>
      </c>
      <c r="X1239" s="2" t="s">
        <v>11918</v>
      </c>
      <c r="Y1239" s="2" t="s">
        <v>12090</v>
      </c>
      <c r="Z1239" s="2" t="s">
        <v>12091</v>
      </c>
      <c r="AA1239" s="2" t="s">
        <v>11454</v>
      </c>
      <c r="AB1239" s="2" t="s">
        <v>8048</v>
      </c>
      <c r="AC1239" s="2" t="s">
        <v>11921</v>
      </c>
      <c r="AD1239" s="2" t="s">
        <v>11922</v>
      </c>
      <c r="AE1239" s="2" t="s">
        <v>12092</v>
      </c>
      <c r="AF1239" s="2" t="s">
        <v>49</v>
      </c>
      <c r="AG1239" s="2" t="s">
        <v>12093</v>
      </c>
      <c r="AH1239" s="2" t="s">
        <v>12094</v>
      </c>
      <c r="AI1239" s="2" t="s">
        <v>10844</v>
      </c>
      <c r="AJ1239" s="2" t="s">
        <v>10844</v>
      </c>
      <c r="AK1239" s="2" t="s">
        <v>11878</v>
      </c>
      <c r="AL1239" s="2" t="s">
        <v>11879</v>
      </c>
      <c r="AM1239" s="2" t="s">
        <v>11880</v>
      </c>
      <c r="AN1239" s="2" t="s">
        <v>11878</v>
      </c>
      <c r="AO1239" s="2" t="s">
        <v>11880</v>
      </c>
      <c r="AP1239" s="2" t="s">
        <v>10823</v>
      </c>
      <c r="AQ1239" s="2" t="s">
        <v>10824</v>
      </c>
      <c r="AR1239" s="2" t="s">
        <v>78</v>
      </c>
      <c r="AS1239" s="2" t="s">
        <v>10825</v>
      </c>
      <c r="AT1239" s="2" t="s">
        <v>40</v>
      </c>
      <c r="AU1239" s="2" t="s">
        <v>40</v>
      </c>
      <c r="AV1239" s="2" t="s">
        <v>40</v>
      </c>
    </row>
    <row r="1240" spans="1:48" x14ac:dyDescent="0.55000000000000004">
      <c r="A1240" s="2" t="s">
        <v>12095</v>
      </c>
      <c r="B1240" s="4" t="s">
        <v>15874</v>
      </c>
      <c r="C1240" s="2" t="s">
        <v>12096</v>
      </c>
      <c r="D1240" s="2" t="s">
        <v>12097</v>
      </c>
      <c r="E1240" s="2" t="s">
        <v>12099</v>
      </c>
      <c r="F1240" s="2" t="s">
        <v>10808</v>
      </c>
      <c r="G1240" s="2" t="s">
        <v>44</v>
      </c>
      <c r="H1240" s="2" t="s">
        <v>11918</v>
      </c>
      <c r="I1240" s="2" t="e">
        <f>VLOOKUP(K1240,Coordinates!A:C,2,FALSE)</f>
        <v>#N/A</v>
      </c>
      <c r="J1240" s="2" t="e">
        <f>VLOOKUP(K1240,Coordinates!A:C,3,FALSE)</f>
        <v>#N/A</v>
      </c>
      <c r="K1240" s="2" t="s">
        <v>16858</v>
      </c>
      <c r="L1240" s="2" t="s">
        <v>12098</v>
      </c>
      <c r="M1240" s="2" t="s">
        <v>56</v>
      </c>
      <c r="N1240" s="2" t="s">
        <v>41</v>
      </c>
      <c r="O1240" s="2" t="s">
        <v>47</v>
      </c>
      <c r="P1240" s="2" t="s">
        <v>57</v>
      </c>
      <c r="Q1240" s="2" t="s">
        <v>58</v>
      </c>
      <c r="R1240" s="2" t="s">
        <v>138</v>
      </c>
      <c r="S1240" s="2" t="s">
        <v>43</v>
      </c>
      <c r="T1240" s="2" t="s">
        <v>12096</v>
      </c>
      <c r="U1240" s="2" t="s">
        <v>12099</v>
      </c>
      <c r="V1240" s="2" t="s">
        <v>10808</v>
      </c>
      <c r="W1240" s="2" t="s">
        <v>44</v>
      </c>
      <c r="X1240" s="2" t="s">
        <v>11918</v>
      </c>
      <c r="Y1240" s="2" t="s">
        <v>12100</v>
      </c>
      <c r="Z1240" s="2" t="s">
        <v>12101</v>
      </c>
      <c r="AA1240" s="2" t="s">
        <v>11454</v>
      </c>
      <c r="AB1240" s="2" t="s">
        <v>8048</v>
      </c>
      <c r="AC1240" s="2" t="s">
        <v>11921</v>
      </c>
      <c r="AD1240" s="2" t="s">
        <v>11922</v>
      </c>
      <c r="AE1240" s="2" t="s">
        <v>12102</v>
      </c>
      <c r="AF1240" s="2" t="s">
        <v>49</v>
      </c>
      <c r="AG1240" s="2" t="s">
        <v>12103</v>
      </c>
      <c r="AH1240" s="2" t="s">
        <v>12104</v>
      </c>
      <c r="AI1240" s="2" t="s">
        <v>10844</v>
      </c>
      <c r="AJ1240" s="2" t="s">
        <v>10844</v>
      </c>
      <c r="AK1240" s="2" t="s">
        <v>11878</v>
      </c>
      <c r="AL1240" s="2" t="s">
        <v>11879</v>
      </c>
      <c r="AM1240" s="2" t="s">
        <v>11880</v>
      </c>
      <c r="AN1240" s="2" t="s">
        <v>11878</v>
      </c>
      <c r="AO1240" s="2" t="s">
        <v>11880</v>
      </c>
      <c r="AP1240" s="2" t="s">
        <v>10823</v>
      </c>
      <c r="AQ1240" s="2" t="s">
        <v>10824</v>
      </c>
      <c r="AR1240" s="2" t="s">
        <v>78</v>
      </c>
      <c r="AS1240" s="2" t="s">
        <v>10825</v>
      </c>
      <c r="AT1240" s="2" t="s">
        <v>40</v>
      </c>
      <c r="AU1240" s="2" t="s">
        <v>40</v>
      </c>
      <c r="AV1240" s="2" t="s">
        <v>40</v>
      </c>
    </row>
    <row r="1241" spans="1:48" x14ac:dyDescent="0.55000000000000004">
      <c r="A1241" s="2" t="s">
        <v>12105</v>
      </c>
      <c r="B1241" s="4" t="s">
        <v>15874</v>
      </c>
      <c r="C1241" s="2" t="s">
        <v>12106</v>
      </c>
      <c r="D1241" s="2" t="s">
        <v>12107</v>
      </c>
      <c r="E1241" s="2" t="s">
        <v>12109</v>
      </c>
      <c r="F1241" s="2" t="s">
        <v>10808</v>
      </c>
      <c r="G1241" s="2" t="s">
        <v>44</v>
      </c>
      <c r="H1241" s="2" t="s">
        <v>11918</v>
      </c>
      <c r="I1241" s="2">
        <f>VLOOKUP(K1241,Coordinates!A:C,2,FALSE)</f>
        <v>40.747523999999999</v>
      </c>
      <c r="J1241" s="2">
        <f>VLOOKUP(K1241,Coordinates!A:C,3,FALSE)</f>
        <v>-73.745380999999995</v>
      </c>
      <c r="K1241" s="2" t="s">
        <v>16859</v>
      </c>
      <c r="L1241" s="2" t="s">
        <v>12108</v>
      </c>
      <c r="M1241" s="2" t="s">
        <v>56</v>
      </c>
      <c r="N1241" s="2" t="s">
        <v>41</v>
      </c>
      <c r="O1241" s="2" t="s">
        <v>47</v>
      </c>
      <c r="P1241" s="2" t="s">
        <v>57</v>
      </c>
      <c r="Q1241" s="2" t="s">
        <v>58</v>
      </c>
      <c r="R1241" s="2" t="s">
        <v>116</v>
      </c>
      <c r="S1241" s="2" t="s">
        <v>43</v>
      </c>
      <c r="T1241" s="2" t="s">
        <v>12106</v>
      </c>
      <c r="U1241" s="2" t="s">
        <v>12109</v>
      </c>
      <c r="V1241" s="2" t="s">
        <v>10808</v>
      </c>
      <c r="W1241" s="2" t="s">
        <v>44</v>
      </c>
      <c r="X1241" s="2" t="s">
        <v>11918</v>
      </c>
      <c r="Y1241" s="2" t="s">
        <v>12110</v>
      </c>
      <c r="Z1241" s="2" t="s">
        <v>12111</v>
      </c>
      <c r="AA1241" s="2" t="s">
        <v>11454</v>
      </c>
      <c r="AB1241" s="2" t="s">
        <v>8048</v>
      </c>
      <c r="AC1241" s="2" t="s">
        <v>11921</v>
      </c>
      <c r="AD1241" s="2" t="s">
        <v>11922</v>
      </c>
      <c r="AE1241" s="2" t="s">
        <v>12112</v>
      </c>
      <c r="AF1241" s="2" t="s">
        <v>49</v>
      </c>
      <c r="AG1241" s="2" t="s">
        <v>12113</v>
      </c>
      <c r="AH1241" s="2" t="s">
        <v>12114</v>
      </c>
      <c r="AI1241" s="2" t="s">
        <v>10844</v>
      </c>
      <c r="AJ1241" s="2" t="s">
        <v>10844</v>
      </c>
      <c r="AK1241" s="2" t="s">
        <v>11878</v>
      </c>
      <c r="AL1241" s="2" t="s">
        <v>11879</v>
      </c>
      <c r="AM1241" s="2" t="s">
        <v>11880</v>
      </c>
      <c r="AN1241" s="2" t="s">
        <v>11878</v>
      </c>
      <c r="AO1241" s="2" t="s">
        <v>11880</v>
      </c>
      <c r="AP1241" s="2" t="s">
        <v>10823</v>
      </c>
      <c r="AQ1241" s="2" t="s">
        <v>10824</v>
      </c>
      <c r="AR1241" s="2" t="s">
        <v>78</v>
      </c>
      <c r="AS1241" s="2" t="s">
        <v>10825</v>
      </c>
      <c r="AT1241" s="2" t="s">
        <v>40</v>
      </c>
      <c r="AU1241" s="2" t="s">
        <v>40</v>
      </c>
      <c r="AV1241" s="2" t="s">
        <v>40</v>
      </c>
    </row>
    <row r="1242" spans="1:48" x14ac:dyDescent="0.55000000000000004">
      <c r="A1242" s="2" t="s">
        <v>12115</v>
      </c>
      <c r="B1242" s="4" t="s">
        <v>15874</v>
      </c>
      <c r="C1242" s="2" t="s">
        <v>12116</v>
      </c>
      <c r="D1242" s="2" t="s">
        <v>12117</v>
      </c>
      <c r="E1242" s="2" t="s">
        <v>12119</v>
      </c>
      <c r="F1242" s="2" t="s">
        <v>10808</v>
      </c>
      <c r="G1242" s="2" t="s">
        <v>44</v>
      </c>
      <c r="H1242" s="2" t="s">
        <v>11561</v>
      </c>
      <c r="I1242" s="2">
        <f>VLOOKUP(K1242,Coordinates!A:C,2,FALSE)</f>
        <v>40.737259999999999</v>
      </c>
      <c r="J1242" s="2">
        <f>VLOOKUP(K1242,Coordinates!A:C,3,FALSE)</f>
        <v>-73.794462999999993</v>
      </c>
      <c r="K1242" s="2" t="s">
        <v>16860</v>
      </c>
      <c r="L1242" s="2" t="s">
        <v>12118</v>
      </c>
      <c r="M1242" s="2" t="s">
        <v>56</v>
      </c>
      <c r="N1242" s="2" t="s">
        <v>41</v>
      </c>
      <c r="O1242" s="2" t="s">
        <v>228</v>
      </c>
      <c r="P1242" s="2" t="s">
        <v>229</v>
      </c>
      <c r="Q1242" s="2" t="s">
        <v>230</v>
      </c>
      <c r="R1242" s="2" t="s">
        <v>138</v>
      </c>
      <c r="S1242" s="2" t="s">
        <v>43</v>
      </c>
      <c r="T1242" s="2" t="s">
        <v>12116</v>
      </c>
      <c r="U1242" s="2" t="s">
        <v>12119</v>
      </c>
      <c r="V1242" s="2" t="s">
        <v>10808</v>
      </c>
      <c r="W1242" s="2" t="s">
        <v>44</v>
      </c>
      <c r="X1242" s="2" t="s">
        <v>11561</v>
      </c>
      <c r="Y1242" s="2" t="s">
        <v>12120</v>
      </c>
      <c r="Z1242" s="2" t="s">
        <v>12121</v>
      </c>
      <c r="AA1242" s="2" t="s">
        <v>11550</v>
      </c>
      <c r="AB1242" s="2" t="s">
        <v>10819</v>
      </c>
      <c r="AC1242" s="2" t="s">
        <v>11888</v>
      </c>
      <c r="AD1242" s="2" t="s">
        <v>11889</v>
      </c>
      <c r="AE1242" s="2" t="s">
        <v>12122</v>
      </c>
      <c r="AF1242" s="2" t="s">
        <v>49</v>
      </c>
      <c r="AG1242" s="2" t="s">
        <v>12123</v>
      </c>
      <c r="AH1242" s="2" t="s">
        <v>12124</v>
      </c>
      <c r="AI1242" s="2" t="s">
        <v>10844</v>
      </c>
      <c r="AJ1242" s="2" t="s">
        <v>10844</v>
      </c>
      <c r="AK1242" s="2" t="s">
        <v>11878</v>
      </c>
      <c r="AL1242" s="2" t="s">
        <v>11879</v>
      </c>
      <c r="AM1242" s="2" t="s">
        <v>11880</v>
      </c>
      <c r="AN1242" s="2" t="s">
        <v>11878</v>
      </c>
      <c r="AO1242" s="2" t="s">
        <v>11880</v>
      </c>
      <c r="AP1242" s="2" t="s">
        <v>10823</v>
      </c>
      <c r="AQ1242" s="2" t="s">
        <v>10824</v>
      </c>
      <c r="AR1242" s="2" t="s">
        <v>78</v>
      </c>
      <c r="AS1242" s="2" t="s">
        <v>10825</v>
      </c>
      <c r="AT1242" s="2" t="s">
        <v>40</v>
      </c>
      <c r="AU1242" s="2" t="s">
        <v>40</v>
      </c>
      <c r="AV1242" s="2" t="s">
        <v>40</v>
      </c>
    </row>
    <row r="1243" spans="1:48" x14ac:dyDescent="0.55000000000000004">
      <c r="A1243" s="2" t="s">
        <v>12125</v>
      </c>
      <c r="B1243" s="4" t="s">
        <v>15874</v>
      </c>
      <c r="C1243" s="2" t="s">
        <v>12126</v>
      </c>
      <c r="D1243" s="2" t="s">
        <v>12127</v>
      </c>
      <c r="E1243" s="2" t="s">
        <v>12129</v>
      </c>
      <c r="F1243" s="2" t="s">
        <v>10808</v>
      </c>
      <c r="G1243" s="2" t="s">
        <v>44</v>
      </c>
      <c r="H1243" s="2" t="s">
        <v>11931</v>
      </c>
      <c r="I1243" s="2">
        <f>VLOOKUP(K1243,Coordinates!A:C,2,FALSE)</f>
        <v>40.758640999999997</v>
      </c>
      <c r="J1243" s="2">
        <f>VLOOKUP(K1243,Coordinates!A:C,3,FALSE)</f>
        <v>-73.731350000000006</v>
      </c>
      <c r="K1243" s="2" t="s">
        <v>16861</v>
      </c>
      <c r="L1243" s="2" t="s">
        <v>12128</v>
      </c>
      <c r="M1243" s="2" t="s">
        <v>56</v>
      </c>
      <c r="N1243" s="2" t="s">
        <v>41</v>
      </c>
      <c r="O1243" s="2" t="s">
        <v>47</v>
      </c>
      <c r="P1243" s="2" t="s">
        <v>57</v>
      </c>
      <c r="Q1243" s="2" t="s">
        <v>58</v>
      </c>
      <c r="R1243" s="2" t="s">
        <v>413</v>
      </c>
      <c r="S1243" s="2" t="s">
        <v>43</v>
      </c>
      <c r="T1243" s="2" t="s">
        <v>12126</v>
      </c>
      <c r="U1243" s="2" t="s">
        <v>12129</v>
      </c>
      <c r="V1243" s="2" t="s">
        <v>10808</v>
      </c>
      <c r="W1243" s="2" t="s">
        <v>44</v>
      </c>
      <c r="X1243" s="2" t="s">
        <v>11931</v>
      </c>
      <c r="Y1243" s="2" t="s">
        <v>12130</v>
      </c>
      <c r="Z1243" s="2" t="s">
        <v>12131</v>
      </c>
      <c r="AA1243" s="2" t="s">
        <v>11454</v>
      </c>
      <c r="AB1243" s="2" t="s">
        <v>8048</v>
      </c>
      <c r="AC1243" s="2" t="s">
        <v>11934</v>
      </c>
      <c r="AD1243" s="2" t="s">
        <v>11935</v>
      </c>
      <c r="AE1243" s="2" t="s">
        <v>12132</v>
      </c>
      <c r="AF1243" s="2" t="s">
        <v>49</v>
      </c>
      <c r="AG1243" s="2" t="s">
        <v>12133</v>
      </c>
      <c r="AH1243" s="2" t="s">
        <v>12134</v>
      </c>
      <c r="AI1243" s="2" t="s">
        <v>10844</v>
      </c>
      <c r="AJ1243" s="2" t="s">
        <v>10844</v>
      </c>
      <c r="AK1243" s="2" t="s">
        <v>11878</v>
      </c>
      <c r="AL1243" s="2" t="s">
        <v>11879</v>
      </c>
      <c r="AM1243" s="2" t="s">
        <v>11880</v>
      </c>
      <c r="AN1243" s="2" t="s">
        <v>11878</v>
      </c>
      <c r="AO1243" s="2" t="s">
        <v>11880</v>
      </c>
      <c r="AP1243" s="2" t="s">
        <v>10823</v>
      </c>
      <c r="AQ1243" s="2" t="s">
        <v>10824</v>
      </c>
      <c r="AR1243" s="2" t="s">
        <v>78</v>
      </c>
      <c r="AS1243" s="2" t="s">
        <v>10825</v>
      </c>
      <c r="AT1243" s="2" t="s">
        <v>40</v>
      </c>
      <c r="AU1243" s="2" t="s">
        <v>40</v>
      </c>
      <c r="AV1243" s="2" t="s">
        <v>40</v>
      </c>
    </row>
    <row r="1244" spans="1:48" x14ac:dyDescent="0.55000000000000004">
      <c r="A1244" s="2" t="s">
        <v>12135</v>
      </c>
      <c r="B1244" s="4" t="s">
        <v>15874</v>
      </c>
      <c r="C1244" s="2" t="s">
        <v>12136</v>
      </c>
      <c r="D1244" s="2" t="s">
        <v>12137</v>
      </c>
      <c r="E1244" s="2" t="s">
        <v>12139</v>
      </c>
      <c r="F1244" s="2" t="s">
        <v>10808</v>
      </c>
      <c r="G1244" s="2" t="s">
        <v>44</v>
      </c>
      <c r="H1244" s="2" t="s">
        <v>11987</v>
      </c>
      <c r="I1244" s="2" t="e">
        <f>VLOOKUP(K1244,Coordinates!A:C,2,FALSE)</f>
        <v>#N/A</v>
      </c>
      <c r="J1244" s="2" t="e">
        <f>VLOOKUP(K1244,Coordinates!A:C,3,FALSE)</f>
        <v>#N/A</v>
      </c>
      <c r="K1244" s="2" t="s">
        <v>16862</v>
      </c>
      <c r="L1244" s="2" t="s">
        <v>12138</v>
      </c>
      <c r="M1244" s="2" t="s">
        <v>56</v>
      </c>
      <c r="N1244" s="2" t="s">
        <v>41</v>
      </c>
      <c r="O1244" s="2" t="s">
        <v>113</v>
      </c>
      <c r="P1244" s="2" t="s">
        <v>114</v>
      </c>
      <c r="Q1244" s="2" t="s">
        <v>115</v>
      </c>
      <c r="R1244" s="2" t="s">
        <v>1389</v>
      </c>
      <c r="S1244" s="2" t="s">
        <v>43</v>
      </c>
      <c r="T1244" s="2" t="s">
        <v>12136</v>
      </c>
      <c r="U1244" s="2" t="s">
        <v>12139</v>
      </c>
      <c r="V1244" s="2" t="s">
        <v>10808</v>
      </c>
      <c r="W1244" s="2" t="s">
        <v>44</v>
      </c>
      <c r="X1244" s="2" t="s">
        <v>11987</v>
      </c>
      <c r="Y1244" s="2" t="s">
        <v>12140</v>
      </c>
      <c r="Z1244" s="2" t="s">
        <v>12141</v>
      </c>
      <c r="AA1244" s="2" t="s">
        <v>11872</v>
      </c>
      <c r="AB1244" s="2" t="s">
        <v>8048</v>
      </c>
      <c r="AC1244" s="2" t="s">
        <v>11873</v>
      </c>
      <c r="AD1244" s="2" t="s">
        <v>11874</v>
      </c>
      <c r="AE1244" s="2" t="s">
        <v>12142</v>
      </c>
      <c r="AF1244" s="2" t="s">
        <v>331</v>
      </c>
      <c r="AG1244" s="2" t="s">
        <v>12143</v>
      </c>
      <c r="AH1244" s="2" t="s">
        <v>12144</v>
      </c>
      <c r="AI1244" s="2" t="s">
        <v>10844</v>
      </c>
      <c r="AJ1244" s="2" t="s">
        <v>10844</v>
      </c>
      <c r="AK1244" s="2" t="s">
        <v>11878</v>
      </c>
      <c r="AL1244" s="2" t="s">
        <v>11879</v>
      </c>
      <c r="AM1244" s="2" t="s">
        <v>11880</v>
      </c>
      <c r="AN1244" s="2" t="s">
        <v>11878</v>
      </c>
      <c r="AO1244" s="2" t="s">
        <v>11880</v>
      </c>
      <c r="AP1244" s="2" t="s">
        <v>10823</v>
      </c>
      <c r="AQ1244" s="2" t="s">
        <v>10824</v>
      </c>
      <c r="AR1244" s="2" t="s">
        <v>78</v>
      </c>
      <c r="AS1244" s="2" t="s">
        <v>10825</v>
      </c>
      <c r="AT1244" s="2" t="s">
        <v>40</v>
      </c>
      <c r="AU1244" s="2" t="s">
        <v>40</v>
      </c>
      <c r="AV1244" s="2" t="s">
        <v>40</v>
      </c>
    </row>
    <row r="1245" spans="1:48" x14ac:dyDescent="0.55000000000000004">
      <c r="A1245" s="2" t="s">
        <v>12145</v>
      </c>
      <c r="B1245" s="4" t="s">
        <v>15874</v>
      </c>
      <c r="C1245" s="2" t="s">
        <v>11062</v>
      </c>
      <c r="D1245" s="2" t="s">
        <v>12146</v>
      </c>
      <c r="E1245" s="2" t="s">
        <v>12149</v>
      </c>
      <c r="F1245" s="2" t="s">
        <v>10808</v>
      </c>
      <c r="G1245" s="2" t="s">
        <v>44</v>
      </c>
      <c r="H1245" s="2" t="s">
        <v>11869</v>
      </c>
      <c r="I1245" s="2">
        <f>VLOOKUP(K1245,Coordinates!A:C,2,FALSE)</f>
        <v>40.733631000000003</v>
      </c>
      <c r="J1245" s="2">
        <f>VLOOKUP(K1245,Coordinates!A:C,3,FALSE)</f>
        <v>-73.739143999999996</v>
      </c>
      <c r="K1245" s="2" t="s">
        <v>16863</v>
      </c>
      <c r="L1245" s="2" t="s">
        <v>12147</v>
      </c>
      <c r="M1245" s="2" t="s">
        <v>56</v>
      </c>
      <c r="N1245" s="2" t="s">
        <v>673</v>
      </c>
      <c r="O1245" s="2" t="s">
        <v>215</v>
      </c>
      <c r="P1245" s="2" t="s">
        <v>216</v>
      </c>
      <c r="Q1245" s="2" t="s">
        <v>217</v>
      </c>
      <c r="R1245" s="2" t="s">
        <v>746</v>
      </c>
      <c r="S1245" s="2" t="s">
        <v>43</v>
      </c>
      <c r="T1245" s="2" t="s">
        <v>12148</v>
      </c>
      <c r="U1245" s="2" t="s">
        <v>12149</v>
      </c>
      <c r="V1245" s="2" t="s">
        <v>10808</v>
      </c>
      <c r="W1245" s="2" t="s">
        <v>44</v>
      </c>
      <c r="X1245" s="2" t="s">
        <v>11869</v>
      </c>
      <c r="Y1245" s="2" t="s">
        <v>12150</v>
      </c>
      <c r="Z1245" s="2" t="s">
        <v>12151</v>
      </c>
      <c r="AA1245" s="2" t="s">
        <v>11872</v>
      </c>
      <c r="AB1245" s="2" t="s">
        <v>8048</v>
      </c>
      <c r="AC1245" s="2" t="s">
        <v>11873</v>
      </c>
      <c r="AD1245" s="2" t="s">
        <v>11874</v>
      </c>
      <c r="AE1245" s="2" t="s">
        <v>12152</v>
      </c>
      <c r="AF1245" s="2" t="s">
        <v>49</v>
      </c>
      <c r="AG1245" s="2" t="s">
        <v>12153</v>
      </c>
      <c r="AH1245" s="2" t="s">
        <v>12154</v>
      </c>
      <c r="AI1245" s="2" t="s">
        <v>10844</v>
      </c>
      <c r="AJ1245" s="2" t="s">
        <v>10844</v>
      </c>
      <c r="AK1245" s="2" t="s">
        <v>682</v>
      </c>
      <c r="AL1245" s="2" t="s">
        <v>40</v>
      </c>
      <c r="AM1245" s="2" t="s">
        <v>683</v>
      </c>
      <c r="AN1245" s="2" t="s">
        <v>682</v>
      </c>
      <c r="AO1245" s="2" t="s">
        <v>40</v>
      </c>
      <c r="AP1245" s="2" t="s">
        <v>316</v>
      </c>
      <c r="AQ1245" s="2" t="s">
        <v>317</v>
      </c>
      <c r="AR1245" s="2" t="s">
        <v>78</v>
      </c>
      <c r="AS1245" s="2" t="s">
        <v>318</v>
      </c>
      <c r="AT1245" s="2" t="s">
        <v>682</v>
      </c>
      <c r="AU1245" s="2" t="s">
        <v>684</v>
      </c>
      <c r="AV1245" s="2" t="s">
        <v>683</v>
      </c>
    </row>
    <row r="1246" spans="1:48" x14ac:dyDescent="0.55000000000000004">
      <c r="A1246" s="2" t="s">
        <v>12155</v>
      </c>
      <c r="B1246" s="4" t="s">
        <v>15873</v>
      </c>
      <c r="C1246" s="2" t="s">
        <v>12156</v>
      </c>
      <c r="D1246" s="2" t="s">
        <v>12157</v>
      </c>
      <c r="E1246" s="2" t="s">
        <v>12161</v>
      </c>
      <c r="F1246" s="2" t="s">
        <v>10808</v>
      </c>
      <c r="G1246" s="2" t="s">
        <v>44</v>
      </c>
      <c r="H1246" s="2" t="s">
        <v>11918</v>
      </c>
      <c r="I1246" s="2">
        <f>VLOOKUP(K1246,Coordinates!A:C,2,FALSE)</f>
        <v>40.755085000000001</v>
      </c>
      <c r="J1246" s="2">
        <f>VLOOKUP(K1246,Coordinates!A:C,3,FALSE)</f>
        <v>-73.770560000000003</v>
      </c>
      <c r="K1246" s="2" t="s">
        <v>16864</v>
      </c>
      <c r="L1246" s="2" t="s">
        <v>12158</v>
      </c>
      <c r="M1246" s="2" t="s">
        <v>56</v>
      </c>
      <c r="N1246" s="2" t="s">
        <v>41</v>
      </c>
      <c r="O1246" s="2" t="s">
        <v>47</v>
      </c>
      <c r="P1246" s="2" t="s">
        <v>3995</v>
      </c>
      <c r="Q1246" s="2" t="s">
        <v>50</v>
      </c>
      <c r="R1246" s="2" t="s">
        <v>12159</v>
      </c>
      <c r="S1246" s="2" t="s">
        <v>43</v>
      </c>
      <c r="T1246" s="2" t="s">
        <v>12160</v>
      </c>
      <c r="U1246" s="2" t="s">
        <v>12161</v>
      </c>
      <c r="V1246" s="2" t="s">
        <v>10808</v>
      </c>
      <c r="W1246" s="2" t="s">
        <v>44</v>
      </c>
      <c r="X1246" s="2" t="s">
        <v>11918</v>
      </c>
      <c r="Y1246" s="2" t="s">
        <v>12162</v>
      </c>
      <c r="Z1246" s="2" t="s">
        <v>11899</v>
      </c>
      <c r="AA1246" s="2" t="s">
        <v>11454</v>
      </c>
      <c r="AB1246" s="2" t="s">
        <v>8826</v>
      </c>
      <c r="AC1246" s="2" t="s">
        <v>11537</v>
      </c>
      <c r="AD1246" s="2" t="s">
        <v>11538</v>
      </c>
      <c r="AE1246" s="2" t="s">
        <v>12163</v>
      </c>
      <c r="AF1246" s="2" t="s">
        <v>331</v>
      </c>
      <c r="AG1246" s="2" t="s">
        <v>40</v>
      </c>
      <c r="AH1246" s="2" t="s">
        <v>40</v>
      </c>
      <c r="AI1246" s="2" t="s">
        <v>10844</v>
      </c>
      <c r="AJ1246" s="2" t="s">
        <v>10844</v>
      </c>
      <c r="AK1246" s="2" t="s">
        <v>11878</v>
      </c>
      <c r="AL1246" s="2" t="s">
        <v>11879</v>
      </c>
      <c r="AM1246" s="2" t="s">
        <v>11880</v>
      </c>
      <c r="AN1246" s="2" t="s">
        <v>11878</v>
      </c>
      <c r="AO1246" s="2" t="s">
        <v>11880</v>
      </c>
      <c r="AP1246" s="2" t="s">
        <v>10823</v>
      </c>
      <c r="AQ1246" s="2" t="s">
        <v>10824</v>
      </c>
      <c r="AR1246" s="2" t="s">
        <v>78</v>
      </c>
      <c r="AS1246" s="2" t="s">
        <v>10825</v>
      </c>
      <c r="AT1246" s="2" t="s">
        <v>40</v>
      </c>
      <c r="AU1246" s="2" t="s">
        <v>40</v>
      </c>
      <c r="AV1246" s="2" t="s">
        <v>40</v>
      </c>
    </row>
    <row r="1247" spans="1:48" x14ac:dyDescent="0.55000000000000004">
      <c r="A1247" s="2" t="s">
        <v>12164</v>
      </c>
      <c r="B1247" s="4" t="s">
        <v>15874</v>
      </c>
      <c r="C1247" s="2" t="s">
        <v>12165</v>
      </c>
      <c r="D1247" s="2" t="s">
        <v>12166</v>
      </c>
      <c r="E1247" s="2" t="s">
        <v>12168</v>
      </c>
      <c r="F1247" s="2" t="s">
        <v>12169</v>
      </c>
      <c r="G1247" s="2" t="s">
        <v>44</v>
      </c>
      <c r="H1247" s="2" t="s">
        <v>11918</v>
      </c>
      <c r="I1247" s="2">
        <f>VLOOKUP(K1247,Coordinates!A:C,2,FALSE)</f>
        <v>40.751604</v>
      </c>
      <c r="J1247" s="2">
        <f>VLOOKUP(K1247,Coordinates!A:C,3,FALSE)</f>
        <v>-73.756794999999997</v>
      </c>
      <c r="K1247" s="2" t="s">
        <v>16865</v>
      </c>
      <c r="L1247" s="2" t="s">
        <v>12167</v>
      </c>
      <c r="M1247" s="2" t="s">
        <v>56</v>
      </c>
      <c r="N1247" s="2" t="s">
        <v>41</v>
      </c>
      <c r="O1247" s="2" t="s">
        <v>215</v>
      </c>
      <c r="P1247" s="2" t="s">
        <v>216</v>
      </c>
      <c r="Q1247" s="2" t="s">
        <v>217</v>
      </c>
      <c r="R1247" s="2" t="s">
        <v>2347</v>
      </c>
      <c r="S1247" s="2" t="s">
        <v>43</v>
      </c>
      <c r="T1247" s="2" t="s">
        <v>12165</v>
      </c>
      <c r="U1247" s="2" t="s">
        <v>12168</v>
      </c>
      <c r="V1247" s="2" t="s">
        <v>12169</v>
      </c>
      <c r="W1247" s="2" t="s">
        <v>44</v>
      </c>
      <c r="X1247" s="2" t="s">
        <v>11918</v>
      </c>
      <c r="Y1247" s="2" t="s">
        <v>12170</v>
      </c>
      <c r="Z1247" s="2" t="s">
        <v>12091</v>
      </c>
      <c r="AA1247" s="2" t="s">
        <v>11454</v>
      </c>
      <c r="AB1247" s="2" t="s">
        <v>8048</v>
      </c>
      <c r="AC1247" s="2" t="s">
        <v>11921</v>
      </c>
      <c r="AD1247" s="2" t="s">
        <v>11922</v>
      </c>
      <c r="AE1247" s="2" t="s">
        <v>12171</v>
      </c>
      <c r="AF1247" s="2" t="s">
        <v>49</v>
      </c>
      <c r="AG1247" s="2" t="s">
        <v>12172</v>
      </c>
      <c r="AH1247" s="2" t="s">
        <v>12173</v>
      </c>
      <c r="AI1247" s="2" t="s">
        <v>10844</v>
      </c>
      <c r="AJ1247" s="2" t="s">
        <v>10844</v>
      </c>
      <c r="AK1247" s="2" t="s">
        <v>11193</v>
      </c>
      <c r="AL1247" s="2" t="s">
        <v>40</v>
      </c>
      <c r="AM1247" s="2" t="s">
        <v>11194</v>
      </c>
      <c r="AN1247" s="2" t="s">
        <v>11193</v>
      </c>
      <c r="AO1247" s="2" t="s">
        <v>40</v>
      </c>
      <c r="AP1247" s="2" t="s">
        <v>10823</v>
      </c>
      <c r="AQ1247" s="2" t="s">
        <v>10824</v>
      </c>
      <c r="AR1247" s="2" t="s">
        <v>78</v>
      </c>
      <c r="AS1247" s="2" t="s">
        <v>10825</v>
      </c>
      <c r="AT1247" s="2" t="s">
        <v>11193</v>
      </c>
      <c r="AU1247" s="2" t="s">
        <v>11195</v>
      </c>
      <c r="AV1247" s="2" t="s">
        <v>11194</v>
      </c>
    </row>
    <row r="1248" spans="1:48" x14ac:dyDescent="0.55000000000000004">
      <c r="A1248" s="2" t="s">
        <v>12174</v>
      </c>
      <c r="B1248" s="4" t="s">
        <v>15874</v>
      </c>
      <c r="C1248" s="2" t="s">
        <v>12175</v>
      </c>
      <c r="D1248" s="2" t="s">
        <v>12176</v>
      </c>
      <c r="E1248" s="2" t="s">
        <v>12178</v>
      </c>
      <c r="F1248" s="2" t="s">
        <v>10808</v>
      </c>
      <c r="G1248" s="2" t="s">
        <v>44</v>
      </c>
      <c r="H1248" s="2" t="s">
        <v>11561</v>
      </c>
      <c r="I1248" s="2">
        <f>VLOOKUP(K1248,Coordinates!A:C,2,FALSE)</f>
        <v>40.740465</v>
      </c>
      <c r="J1248" s="2">
        <f>VLOOKUP(K1248,Coordinates!A:C,3,FALSE)</f>
        <v>-73.793609000000004</v>
      </c>
      <c r="K1248" s="2" t="s">
        <v>16866</v>
      </c>
      <c r="L1248" s="2" t="s">
        <v>12177</v>
      </c>
      <c r="M1248" s="2" t="s">
        <v>56</v>
      </c>
      <c r="N1248" s="2" t="s">
        <v>41</v>
      </c>
      <c r="O1248" s="2" t="s">
        <v>215</v>
      </c>
      <c r="P1248" s="2" t="s">
        <v>216</v>
      </c>
      <c r="Q1248" s="2" t="s">
        <v>217</v>
      </c>
      <c r="R1248" s="2" t="s">
        <v>159</v>
      </c>
      <c r="S1248" s="2" t="s">
        <v>43</v>
      </c>
      <c r="T1248" s="2" t="s">
        <v>12175</v>
      </c>
      <c r="U1248" s="2" t="s">
        <v>12178</v>
      </c>
      <c r="V1248" s="2" t="s">
        <v>10808</v>
      </c>
      <c r="W1248" s="2" t="s">
        <v>44</v>
      </c>
      <c r="X1248" s="2" t="s">
        <v>11561</v>
      </c>
      <c r="Y1248" s="2" t="s">
        <v>12179</v>
      </c>
      <c r="Z1248" s="2" t="s">
        <v>12180</v>
      </c>
      <c r="AA1248" s="2" t="s">
        <v>11454</v>
      </c>
      <c r="AB1248" s="2" t="s">
        <v>9286</v>
      </c>
      <c r="AC1248" s="2" t="s">
        <v>11455</v>
      </c>
      <c r="AD1248" s="2" t="s">
        <v>11456</v>
      </c>
      <c r="AE1248" s="2" t="s">
        <v>12181</v>
      </c>
      <c r="AF1248" s="2" t="s">
        <v>49</v>
      </c>
      <c r="AG1248" s="2" t="s">
        <v>12182</v>
      </c>
      <c r="AH1248" s="2" t="s">
        <v>12183</v>
      </c>
      <c r="AI1248" s="2" t="s">
        <v>10844</v>
      </c>
      <c r="AJ1248" s="2" t="s">
        <v>10844</v>
      </c>
      <c r="AK1248" s="2" t="s">
        <v>11193</v>
      </c>
      <c r="AL1248" s="2" t="s">
        <v>40</v>
      </c>
      <c r="AM1248" s="2" t="s">
        <v>11194</v>
      </c>
      <c r="AN1248" s="2" t="s">
        <v>11193</v>
      </c>
      <c r="AO1248" s="2" t="s">
        <v>40</v>
      </c>
      <c r="AP1248" s="2" t="s">
        <v>10823</v>
      </c>
      <c r="AQ1248" s="2" t="s">
        <v>10824</v>
      </c>
      <c r="AR1248" s="2" t="s">
        <v>78</v>
      </c>
      <c r="AS1248" s="2" t="s">
        <v>10825</v>
      </c>
      <c r="AT1248" s="2" t="s">
        <v>11193</v>
      </c>
      <c r="AU1248" s="2" t="s">
        <v>11195</v>
      </c>
      <c r="AV1248" s="2" t="s">
        <v>11194</v>
      </c>
    </row>
    <row r="1249" spans="1:48" x14ac:dyDescent="0.55000000000000004">
      <c r="A1249" s="2" t="s">
        <v>12184</v>
      </c>
      <c r="B1249" s="4" t="s">
        <v>15874</v>
      </c>
      <c r="C1249" s="2" t="s">
        <v>12148</v>
      </c>
      <c r="D1249" s="2" t="s">
        <v>12185</v>
      </c>
      <c r="E1249" s="2" t="s">
        <v>12149</v>
      </c>
      <c r="F1249" s="2" t="s">
        <v>10808</v>
      </c>
      <c r="G1249" s="2" t="s">
        <v>44</v>
      </c>
      <c r="H1249" s="2" t="s">
        <v>11869</v>
      </c>
      <c r="I1249" s="2">
        <f>VLOOKUP(K1249,Coordinates!A:C,2,FALSE)</f>
        <v>40.733631000000003</v>
      </c>
      <c r="J1249" s="2">
        <f>VLOOKUP(K1249,Coordinates!A:C,3,FALSE)</f>
        <v>-73.739143999999996</v>
      </c>
      <c r="K1249" s="2" t="s">
        <v>16863</v>
      </c>
      <c r="L1249" s="2" t="s">
        <v>12186</v>
      </c>
      <c r="M1249" s="2" t="s">
        <v>56</v>
      </c>
      <c r="N1249" s="2" t="s">
        <v>41</v>
      </c>
      <c r="O1249" s="2" t="s">
        <v>215</v>
      </c>
      <c r="P1249" s="2" t="s">
        <v>216</v>
      </c>
      <c r="Q1249" s="2" t="s">
        <v>217</v>
      </c>
      <c r="R1249" s="2" t="s">
        <v>116</v>
      </c>
      <c r="S1249" s="2" t="s">
        <v>43</v>
      </c>
      <c r="T1249" s="2" t="s">
        <v>12148</v>
      </c>
      <c r="U1249" s="2" t="s">
        <v>12149</v>
      </c>
      <c r="V1249" s="2" t="s">
        <v>10808</v>
      </c>
      <c r="W1249" s="2" t="s">
        <v>44</v>
      </c>
      <c r="X1249" s="2" t="s">
        <v>11869</v>
      </c>
      <c r="Y1249" s="2" t="s">
        <v>12150</v>
      </c>
      <c r="Z1249" s="2" t="s">
        <v>12151</v>
      </c>
      <c r="AA1249" s="2" t="s">
        <v>11872</v>
      </c>
      <c r="AB1249" s="2" t="s">
        <v>8048</v>
      </c>
      <c r="AC1249" s="2" t="s">
        <v>11873</v>
      </c>
      <c r="AD1249" s="2" t="s">
        <v>11874</v>
      </c>
      <c r="AE1249" s="2" t="s">
        <v>12187</v>
      </c>
      <c r="AF1249" s="2" t="s">
        <v>49</v>
      </c>
      <c r="AG1249" s="2" t="s">
        <v>12188</v>
      </c>
      <c r="AH1249" s="2" t="s">
        <v>12189</v>
      </c>
      <c r="AI1249" s="2" t="s">
        <v>10844</v>
      </c>
      <c r="AJ1249" s="2" t="s">
        <v>10844</v>
      </c>
      <c r="AK1249" s="2" t="s">
        <v>3810</v>
      </c>
      <c r="AL1249" s="2" t="s">
        <v>40</v>
      </c>
      <c r="AM1249" s="2" t="s">
        <v>3811</v>
      </c>
      <c r="AN1249" s="2" t="s">
        <v>3810</v>
      </c>
      <c r="AO1249" s="2" t="s">
        <v>40</v>
      </c>
      <c r="AP1249" s="2" t="s">
        <v>10823</v>
      </c>
      <c r="AQ1249" s="2" t="s">
        <v>10824</v>
      </c>
      <c r="AR1249" s="2" t="s">
        <v>78</v>
      </c>
      <c r="AS1249" s="2" t="s">
        <v>10825</v>
      </c>
      <c r="AT1249" s="2" t="s">
        <v>3810</v>
      </c>
      <c r="AU1249" s="2" t="s">
        <v>3812</v>
      </c>
      <c r="AV1249" s="2" t="s">
        <v>3811</v>
      </c>
    </row>
    <row r="1250" spans="1:48" x14ac:dyDescent="0.55000000000000004">
      <c r="A1250" s="2" t="s">
        <v>12190</v>
      </c>
      <c r="B1250" s="4" t="s">
        <v>15874</v>
      </c>
      <c r="C1250" s="2" t="s">
        <v>12191</v>
      </c>
      <c r="D1250" s="2" t="s">
        <v>12192</v>
      </c>
      <c r="E1250" s="2" t="s">
        <v>12196</v>
      </c>
      <c r="F1250" s="2" t="s">
        <v>10808</v>
      </c>
      <c r="G1250" s="2" t="s">
        <v>44</v>
      </c>
      <c r="H1250" s="2" t="s">
        <v>11534</v>
      </c>
      <c r="I1250" s="2">
        <f>VLOOKUP(K1250,Coordinates!A:C,2,FALSE)</f>
        <v>40.771101000000002</v>
      </c>
      <c r="J1250" s="2">
        <f>VLOOKUP(K1250,Coordinates!A:C,3,FALSE)</f>
        <v>-73.780209999999997</v>
      </c>
      <c r="K1250" s="2" t="s">
        <v>16867</v>
      </c>
      <c r="L1250" s="2" t="s">
        <v>12193</v>
      </c>
      <c r="M1250" s="2" t="s">
        <v>56</v>
      </c>
      <c r="N1250" s="2" t="s">
        <v>41</v>
      </c>
      <c r="O1250" s="2" t="s">
        <v>215</v>
      </c>
      <c r="P1250" s="2" t="s">
        <v>216</v>
      </c>
      <c r="Q1250" s="2" t="s">
        <v>217</v>
      </c>
      <c r="R1250" s="2" t="s">
        <v>12194</v>
      </c>
      <c r="S1250" s="2" t="s">
        <v>43</v>
      </c>
      <c r="T1250" s="2" t="s">
        <v>12195</v>
      </c>
      <c r="U1250" s="2" t="s">
        <v>12196</v>
      </c>
      <c r="V1250" s="2" t="s">
        <v>10808</v>
      </c>
      <c r="W1250" s="2" t="s">
        <v>44</v>
      </c>
      <c r="X1250" s="2" t="s">
        <v>11534</v>
      </c>
      <c r="Y1250" s="2" t="s">
        <v>12197</v>
      </c>
      <c r="Z1250" s="2" t="s">
        <v>11909</v>
      </c>
      <c r="AA1250" s="2" t="s">
        <v>11454</v>
      </c>
      <c r="AB1250" s="2" t="s">
        <v>8826</v>
      </c>
      <c r="AC1250" s="2" t="s">
        <v>11537</v>
      </c>
      <c r="AD1250" s="2" t="s">
        <v>11538</v>
      </c>
      <c r="AE1250" s="2" t="s">
        <v>12198</v>
      </c>
      <c r="AF1250" s="2" t="s">
        <v>49</v>
      </c>
      <c r="AG1250" s="2" t="s">
        <v>12199</v>
      </c>
      <c r="AH1250" s="2" t="s">
        <v>12200</v>
      </c>
      <c r="AI1250" s="2" t="s">
        <v>10844</v>
      </c>
      <c r="AJ1250" s="2" t="s">
        <v>10844</v>
      </c>
      <c r="AK1250" s="2" t="s">
        <v>3361</v>
      </c>
      <c r="AL1250" s="2" t="s">
        <v>40</v>
      </c>
      <c r="AM1250" s="2" t="s">
        <v>3362</v>
      </c>
      <c r="AN1250" s="2" t="s">
        <v>3361</v>
      </c>
      <c r="AO1250" s="2" t="s">
        <v>40</v>
      </c>
      <c r="AP1250" s="2" t="s">
        <v>316</v>
      </c>
      <c r="AQ1250" s="2" t="s">
        <v>317</v>
      </c>
      <c r="AR1250" s="2" t="s">
        <v>78</v>
      </c>
      <c r="AS1250" s="2" t="s">
        <v>318</v>
      </c>
      <c r="AT1250" s="2" t="s">
        <v>3361</v>
      </c>
      <c r="AU1250" s="2" t="s">
        <v>3363</v>
      </c>
      <c r="AV1250" s="2" t="s">
        <v>3362</v>
      </c>
    </row>
    <row r="1251" spans="1:48" x14ac:dyDescent="0.55000000000000004">
      <c r="A1251" s="2" t="s">
        <v>12201</v>
      </c>
      <c r="B1251" s="4" t="s">
        <v>15874</v>
      </c>
      <c r="C1251" s="2" t="s">
        <v>12202</v>
      </c>
      <c r="D1251" s="2" t="s">
        <v>12203</v>
      </c>
      <c r="E1251" s="2" t="s">
        <v>12205</v>
      </c>
      <c r="F1251" s="2" t="s">
        <v>10808</v>
      </c>
      <c r="G1251" s="2" t="s">
        <v>44</v>
      </c>
      <c r="H1251" s="2" t="s">
        <v>11987</v>
      </c>
      <c r="I1251" s="2" t="e">
        <f>VLOOKUP(K1251,Coordinates!A:C,2,FALSE)</f>
        <v>#N/A</v>
      </c>
      <c r="J1251" s="2" t="e">
        <f>VLOOKUP(K1251,Coordinates!A:C,3,FALSE)</f>
        <v>#N/A</v>
      </c>
      <c r="K1251" s="2" t="s">
        <v>16868</v>
      </c>
      <c r="L1251" s="2" t="s">
        <v>12204</v>
      </c>
      <c r="M1251" s="2" t="s">
        <v>56</v>
      </c>
      <c r="N1251" s="2" t="s">
        <v>41</v>
      </c>
      <c r="O1251" s="2" t="s">
        <v>215</v>
      </c>
      <c r="P1251" s="2" t="s">
        <v>216</v>
      </c>
      <c r="Q1251" s="2" t="s">
        <v>217</v>
      </c>
      <c r="R1251" s="2" t="s">
        <v>1389</v>
      </c>
      <c r="S1251" s="2" t="s">
        <v>43</v>
      </c>
      <c r="T1251" s="2" t="s">
        <v>12202</v>
      </c>
      <c r="U1251" s="2" t="s">
        <v>12205</v>
      </c>
      <c r="V1251" s="2" t="s">
        <v>10808</v>
      </c>
      <c r="W1251" s="2" t="s">
        <v>44</v>
      </c>
      <c r="X1251" s="2" t="s">
        <v>11987</v>
      </c>
      <c r="Y1251" s="2" t="s">
        <v>12206</v>
      </c>
      <c r="Z1251" s="2" t="s">
        <v>12141</v>
      </c>
      <c r="AA1251" s="2" t="s">
        <v>11872</v>
      </c>
      <c r="AB1251" s="2" t="s">
        <v>8048</v>
      </c>
      <c r="AC1251" s="2" t="s">
        <v>11873</v>
      </c>
      <c r="AD1251" s="2" t="s">
        <v>11874</v>
      </c>
      <c r="AE1251" s="2" t="s">
        <v>12207</v>
      </c>
      <c r="AF1251" s="2" t="s">
        <v>49</v>
      </c>
      <c r="AG1251" s="2" t="s">
        <v>12208</v>
      </c>
      <c r="AH1251" s="2" t="s">
        <v>12209</v>
      </c>
      <c r="AI1251" s="2" t="s">
        <v>10844</v>
      </c>
      <c r="AJ1251" s="2" t="s">
        <v>10844</v>
      </c>
      <c r="AK1251" s="2" t="s">
        <v>11193</v>
      </c>
      <c r="AL1251" s="2" t="s">
        <v>40</v>
      </c>
      <c r="AM1251" s="2" t="s">
        <v>11194</v>
      </c>
      <c r="AN1251" s="2" t="s">
        <v>11193</v>
      </c>
      <c r="AO1251" s="2" t="s">
        <v>40</v>
      </c>
      <c r="AP1251" s="2" t="s">
        <v>10823</v>
      </c>
      <c r="AQ1251" s="2" t="s">
        <v>10824</v>
      </c>
      <c r="AR1251" s="2" t="s">
        <v>78</v>
      </c>
      <c r="AS1251" s="2" t="s">
        <v>10825</v>
      </c>
      <c r="AT1251" s="2" t="s">
        <v>11193</v>
      </c>
      <c r="AU1251" s="2" t="s">
        <v>11195</v>
      </c>
      <c r="AV1251" s="2" t="s">
        <v>11194</v>
      </c>
    </row>
    <row r="1252" spans="1:48" x14ac:dyDescent="0.55000000000000004">
      <c r="A1252" s="2" t="s">
        <v>12210</v>
      </c>
      <c r="B1252" s="4" t="s">
        <v>15874</v>
      </c>
      <c r="C1252" s="2" t="s">
        <v>12211</v>
      </c>
      <c r="D1252" s="2" t="s">
        <v>12212</v>
      </c>
      <c r="E1252" s="2" t="s">
        <v>15948</v>
      </c>
      <c r="F1252" s="2" t="s">
        <v>10808</v>
      </c>
      <c r="G1252" s="2" t="s">
        <v>44</v>
      </c>
      <c r="H1252" s="2" t="s">
        <v>12215</v>
      </c>
      <c r="I1252" s="2">
        <f>VLOOKUP(K1252,Coordinates!A:C,2,FALSE)</f>
        <v>40.594434999999997</v>
      </c>
      <c r="J1252" s="2">
        <f>VLOOKUP(K1252,Coordinates!A:C,3,FALSE)</f>
        <v>-73.794944999999998</v>
      </c>
      <c r="K1252" s="2" t="s">
        <v>16869</v>
      </c>
      <c r="L1252" s="2" t="s">
        <v>12213</v>
      </c>
      <c r="M1252" s="2" t="s">
        <v>56</v>
      </c>
      <c r="N1252" s="2" t="s">
        <v>41</v>
      </c>
      <c r="O1252" s="2" t="s">
        <v>113</v>
      </c>
      <c r="P1252" s="2" t="s">
        <v>114</v>
      </c>
      <c r="Q1252" s="2" t="s">
        <v>847</v>
      </c>
      <c r="R1252" s="2" t="s">
        <v>455</v>
      </c>
      <c r="S1252" s="2" t="s">
        <v>43</v>
      </c>
      <c r="T1252" s="2" t="s">
        <v>12211</v>
      </c>
      <c r="U1252" s="2" t="s">
        <v>12214</v>
      </c>
      <c r="V1252" s="2" t="s">
        <v>10808</v>
      </c>
      <c r="W1252" s="2" t="s">
        <v>44</v>
      </c>
      <c r="X1252" s="2" t="s">
        <v>12215</v>
      </c>
      <c r="Y1252" s="2" t="s">
        <v>12216</v>
      </c>
      <c r="Z1252" s="2" t="s">
        <v>8522</v>
      </c>
      <c r="AA1252" s="2" t="s">
        <v>12217</v>
      </c>
      <c r="AB1252" s="2" t="s">
        <v>12218</v>
      </c>
      <c r="AC1252" s="2" t="s">
        <v>12219</v>
      </c>
      <c r="AD1252" s="2" t="s">
        <v>12220</v>
      </c>
      <c r="AE1252" s="2" t="s">
        <v>12221</v>
      </c>
      <c r="AF1252" s="2" t="s">
        <v>49</v>
      </c>
      <c r="AG1252" s="2" t="s">
        <v>12222</v>
      </c>
      <c r="AH1252" s="2" t="s">
        <v>12223</v>
      </c>
      <c r="AI1252" s="2" t="s">
        <v>12224</v>
      </c>
      <c r="AJ1252" s="2" t="s">
        <v>12224</v>
      </c>
      <c r="AK1252" s="2" t="s">
        <v>12225</v>
      </c>
      <c r="AL1252" s="2" t="s">
        <v>12226</v>
      </c>
      <c r="AM1252" s="2" t="s">
        <v>12227</v>
      </c>
      <c r="AN1252" s="2" t="s">
        <v>12225</v>
      </c>
      <c r="AO1252" s="2" t="s">
        <v>12227</v>
      </c>
      <c r="AP1252" s="2" t="s">
        <v>12228</v>
      </c>
      <c r="AQ1252" s="2" t="s">
        <v>12229</v>
      </c>
      <c r="AR1252" s="2" t="s">
        <v>78</v>
      </c>
      <c r="AS1252" s="2" t="s">
        <v>12230</v>
      </c>
      <c r="AT1252" s="2" t="s">
        <v>40</v>
      </c>
      <c r="AU1252" s="2" t="s">
        <v>40</v>
      </c>
      <c r="AV1252" s="2" t="s">
        <v>40</v>
      </c>
    </row>
    <row r="1253" spans="1:48" x14ac:dyDescent="0.55000000000000004">
      <c r="A1253" s="2" t="s">
        <v>12231</v>
      </c>
      <c r="B1253" s="4" t="s">
        <v>15873</v>
      </c>
      <c r="C1253" s="2" t="s">
        <v>12232</v>
      </c>
      <c r="D1253" s="2" t="s">
        <v>12233</v>
      </c>
      <c r="E1253" s="2" t="s">
        <v>15949</v>
      </c>
      <c r="F1253" s="2" t="s">
        <v>10808</v>
      </c>
      <c r="G1253" s="2" t="s">
        <v>44</v>
      </c>
      <c r="H1253" s="2" t="s">
        <v>12236</v>
      </c>
      <c r="I1253" s="2">
        <f>VLOOKUP(K1253,Coordinates!A:C,2,FALSE)</f>
        <v>40.593907000000002</v>
      </c>
      <c r="J1253" s="2">
        <f>VLOOKUP(K1253,Coordinates!A:C,3,FALSE)</f>
        <v>-73.761283000000006</v>
      </c>
      <c r="K1253" s="2" t="s">
        <v>16870</v>
      </c>
      <c r="L1253" s="2" t="s">
        <v>12234</v>
      </c>
      <c r="M1253" s="2" t="s">
        <v>56</v>
      </c>
      <c r="N1253" s="2" t="s">
        <v>41</v>
      </c>
      <c r="O1253" s="2" t="s">
        <v>113</v>
      </c>
      <c r="P1253" s="2" t="s">
        <v>114</v>
      </c>
      <c r="Q1253" s="2" t="s">
        <v>115</v>
      </c>
      <c r="R1253" s="2" t="s">
        <v>4717</v>
      </c>
      <c r="S1253" s="2" t="s">
        <v>43</v>
      </c>
      <c r="T1253" s="2" t="s">
        <v>12232</v>
      </c>
      <c r="U1253" s="2" t="s">
        <v>12235</v>
      </c>
      <c r="V1253" s="2" t="s">
        <v>10808</v>
      </c>
      <c r="W1253" s="2" t="s">
        <v>44</v>
      </c>
      <c r="X1253" s="2" t="s">
        <v>12236</v>
      </c>
      <c r="Y1253" s="2" t="s">
        <v>12237</v>
      </c>
      <c r="Z1253" s="2" t="s">
        <v>12238</v>
      </c>
      <c r="AA1253" s="2" t="s">
        <v>12217</v>
      </c>
      <c r="AB1253" s="2" t="s">
        <v>12218</v>
      </c>
      <c r="AC1253" s="2" t="s">
        <v>12239</v>
      </c>
      <c r="AD1253" s="2" t="s">
        <v>12240</v>
      </c>
      <c r="AE1253" s="2" t="s">
        <v>12241</v>
      </c>
      <c r="AF1253" s="2" t="s">
        <v>49</v>
      </c>
      <c r="AG1253" s="2" t="s">
        <v>12242</v>
      </c>
      <c r="AH1253" s="2" t="s">
        <v>12243</v>
      </c>
      <c r="AI1253" s="2" t="s">
        <v>12224</v>
      </c>
      <c r="AJ1253" s="2" t="s">
        <v>12224</v>
      </c>
      <c r="AK1253" s="2" t="s">
        <v>12225</v>
      </c>
      <c r="AL1253" s="2" t="s">
        <v>12226</v>
      </c>
      <c r="AM1253" s="2" t="s">
        <v>12227</v>
      </c>
      <c r="AN1253" s="2" t="s">
        <v>12225</v>
      </c>
      <c r="AO1253" s="2" t="s">
        <v>12227</v>
      </c>
      <c r="AP1253" s="2" t="s">
        <v>12228</v>
      </c>
      <c r="AQ1253" s="2" t="s">
        <v>12229</v>
      </c>
      <c r="AR1253" s="2" t="s">
        <v>78</v>
      </c>
      <c r="AS1253" s="2" t="s">
        <v>12230</v>
      </c>
      <c r="AT1253" s="2" t="s">
        <v>40</v>
      </c>
      <c r="AU1253" s="2" t="s">
        <v>40</v>
      </c>
      <c r="AV1253" s="2" t="s">
        <v>40</v>
      </c>
    </row>
    <row r="1254" spans="1:48" x14ac:dyDescent="0.55000000000000004">
      <c r="A1254" s="2" t="s">
        <v>12244</v>
      </c>
      <c r="B1254" s="4" t="s">
        <v>15874</v>
      </c>
      <c r="C1254" s="2" t="s">
        <v>12245</v>
      </c>
      <c r="D1254" s="2" t="s">
        <v>12246</v>
      </c>
      <c r="E1254" s="2" t="s">
        <v>12248</v>
      </c>
      <c r="F1254" s="2" t="s">
        <v>10808</v>
      </c>
      <c r="G1254" s="2" t="s">
        <v>44</v>
      </c>
      <c r="H1254" s="2" t="s">
        <v>12249</v>
      </c>
      <c r="I1254" s="2">
        <f>VLOOKUP(K1254,Coordinates!A:C,2,FALSE)</f>
        <v>40.667489000000003</v>
      </c>
      <c r="J1254" s="2">
        <f>VLOOKUP(K1254,Coordinates!A:C,3,FALSE)</f>
        <v>-73.789659</v>
      </c>
      <c r="K1254" s="2" t="s">
        <v>16871</v>
      </c>
      <c r="L1254" s="2" t="s">
        <v>12247</v>
      </c>
      <c r="M1254" s="2" t="s">
        <v>56</v>
      </c>
      <c r="N1254" s="2" t="s">
        <v>41</v>
      </c>
      <c r="O1254" s="2" t="s">
        <v>47</v>
      </c>
      <c r="P1254" s="2" t="s">
        <v>57</v>
      </c>
      <c r="Q1254" s="2" t="s">
        <v>58</v>
      </c>
      <c r="R1254" s="2" t="s">
        <v>2122</v>
      </c>
      <c r="S1254" s="2" t="s">
        <v>43</v>
      </c>
      <c r="T1254" s="2" t="s">
        <v>12245</v>
      </c>
      <c r="U1254" s="2" t="s">
        <v>12248</v>
      </c>
      <c r="V1254" s="2" t="s">
        <v>10808</v>
      </c>
      <c r="W1254" s="2" t="s">
        <v>44</v>
      </c>
      <c r="X1254" s="2" t="s">
        <v>12249</v>
      </c>
      <c r="Y1254" s="2" t="s">
        <v>12250</v>
      </c>
      <c r="Z1254" s="2" t="s">
        <v>10387</v>
      </c>
      <c r="AA1254" s="2" t="s">
        <v>12251</v>
      </c>
      <c r="AB1254" s="2" t="s">
        <v>12252</v>
      </c>
      <c r="AC1254" s="2" t="s">
        <v>12253</v>
      </c>
      <c r="AD1254" s="2" t="s">
        <v>12254</v>
      </c>
      <c r="AE1254" s="2" t="s">
        <v>12255</v>
      </c>
      <c r="AF1254" s="2" t="s">
        <v>49</v>
      </c>
      <c r="AG1254" s="2" t="s">
        <v>12256</v>
      </c>
      <c r="AH1254" s="2" t="s">
        <v>12257</v>
      </c>
      <c r="AI1254" s="2" t="s">
        <v>12224</v>
      </c>
      <c r="AJ1254" s="2" t="s">
        <v>12224</v>
      </c>
      <c r="AK1254" s="2" t="s">
        <v>12225</v>
      </c>
      <c r="AL1254" s="2" t="s">
        <v>12226</v>
      </c>
      <c r="AM1254" s="2" t="s">
        <v>12227</v>
      </c>
      <c r="AN1254" s="2" t="s">
        <v>12225</v>
      </c>
      <c r="AO1254" s="2" t="s">
        <v>12227</v>
      </c>
      <c r="AP1254" s="2" t="s">
        <v>12228</v>
      </c>
      <c r="AQ1254" s="2" t="s">
        <v>12229</v>
      </c>
      <c r="AR1254" s="2" t="s">
        <v>78</v>
      </c>
      <c r="AS1254" s="2" t="s">
        <v>12230</v>
      </c>
      <c r="AT1254" s="2" t="s">
        <v>40</v>
      </c>
      <c r="AU1254" s="2" t="s">
        <v>40</v>
      </c>
      <c r="AV1254" s="2" t="s">
        <v>40</v>
      </c>
    </row>
    <row r="1255" spans="1:48" x14ac:dyDescent="0.55000000000000004">
      <c r="A1255" s="2" t="s">
        <v>12258</v>
      </c>
      <c r="B1255" s="4" t="s">
        <v>15874</v>
      </c>
      <c r="C1255" s="2" t="s">
        <v>12259</v>
      </c>
      <c r="D1255" s="2" t="s">
        <v>12260</v>
      </c>
      <c r="E1255" s="2" t="s">
        <v>12262</v>
      </c>
      <c r="F1255" s="2" t="s">
        <v>10808</v>
      </c>
      <c r="G1255" s="2" t="s">
        <v>44</v>
      </c>
      <c r="H1255" s="2" t="s">
        <v>12263</v>
      </c>
      <c r="I1255" s="2">
        <f>VLOOKUP(K1255,Coordinates!A:C,2,FALSE)</f>
        <v>40.606490999999998</v>
      </c>
      <c r="J1255" s="2">
        <f>VLOOKUP(K1255,Coordinates!A:C,3,FALSE)</f>
        <v>-73.820812000000004</v>
      </c>
      <c r="K1255" s="2" t="s">
        <v>16872</v>
      </c>
      <c r="L1255" s="2" t="s">
        <v>12261</v>
      </c>
      <c r="M1255" s="2" t="s">
        <v>56</v>
      </c>
      <c r="N1255" s="2" t="s">
        <v>41</v>
      </c>
      <c r="O1255" s="2" t="s">
        <v>113</v>
      </c>
      <c r="P1255" s="2" t="s">
        <v>114</v>
      </c>
      <c r="Q1255" s="2" t="s">
        <v>114</v>
      </c>
      <c r="R1255" s="2" t="s">
        <v>3606</v>
      </c>
      <c r="S1255" s="2" t="s">
        <v>43</v>
      </c>
      <c r="T1255" s="2" t="s">
        <v>12259</v>
      </c>
      <c r="U1255" s="2" t="s">
        <v>12262</v>
      </c>
      <c r="V1255" s="2" t="s">
        <v>10808</v>
      </c>
      <c r="W1255" s="2" t="s">
        <v>44</v>
      </c>
      <c r="X1255" s="2" t="s">
        <v>12263</v>
      </c>
      <c r="Y1255" s="2" t="s">
        <v>12264</v>
      </c>
      <c r="Z1255" s="2" t="s">
        <v>12265</v>
      </c>
      <c r="AA1255" s="2" t="s">
        <v>12217</v>
      </c>
      <c r="AB1255" s="2" t="s">
        <v>12266</v>
      </c>
      <c r="AC1255" s="2" t="s">
        <v>12267</v>
      </c>
      <c r="AD1255" s="2" t="s">
        <v>12268</v>
      </c>
      <c r="AE1255" s="2" t="s">
        <v>12269</v>
      </c>
      <c r="AF1255" s="2" t="s">
        <v>49</v>
      </c>
      <c r="AG1255" s="2" t="s">
        <v>12270</v>
      </c>
      <c r="AH1255" s="2" t="s">
        <v>12271</v>
      </c>
      <c r="AI1255" s="2" t="s">
        <v>12224</v>
      </c>
      <c r="AJ1255" s="2" t="s">
        <v>12224</v>
      </c>
      <c r="AK1255" s="2" t="s">
        <v>12225</v>
      </c>
      <c r="AL1255" s="2" t="s">
        <v>12226</v>
      </c>
      <c r="AM1255" s="2" t="s">
        <v>12227</v>
      </c>
      <c r="AN1255" s="2" t="s">
        <v>12225</v>
      </c>
      <c r="AO1255" s="2" t="s">
        <v>12227</v>
      </c>
      <c r="AP1255" s="2" t="s">
        <v>12228</v>
      </c>
      <c r="AQ1255" s="2" t="s">
        <v>12229</v>
      </c>
      <c r="AR1255" s="2" t="s">
        <v>78</v>
      </c>
      <c r="AS1255" s="2" t="s">
        <v>12230</v>
      </c>
      <c r="AT1255" s="2" t="s">
        <v>40</v>
      </c>
      <c r="AU1255" s="2" t="s">
        <v>40</v>
      </c>
      <c r="AV1255" s="2" t="s">
        <v>40</v>
      </c>
    </row>
    <row r="1256" spans="1:48" x14ac:dyDescent="0.55000000000000004">
      <c r="A1256" s="2" t="s">
        <v>12272</v>
      </c>
      <c r="B1256" s="4" t="s">
        <v>15874</v>
      </c>
      <c r="C1256" s="2" t="s">
        <v>12273</v>
      </c>
      <c r="D1256" s="2" t="s">
        <v>12274</v>
      </c>
      <c r="E1256" s="2" t="s">
        <v>12276</v>
      </c>
      <c r="F1256" s="2" t="s">
        <v>10808</v>
      </c>
      <c r="G1256" s="2" t="s">
        <v>44</v>
      </c>
      <c r="H1256" s="2" t="s">
        <v>12277</v>
      </c>
      <c r="I1256" s="2">
        <f>VLOOKUP(K1256,Coordinates!A:C,2,FALSE)</f>
        <v>40.698188999999999</v>
      </c>
      <c r="J1256" s="2">
        <f>VLOOKUP(K1256,Coordinates!A:C,3,FALSE)</f>
        <v>-73.831688999999997</v>
      </c>
      <c r="K1256" s="2" t="s">
        <v>16873</v>
      </c>
      <c r="L1256" s="2" t="s">
        <v>12275</v>
      </c>
      <c r="M1256" s="2" t="s">
        <v>56</v>
      </c>
      <c r="N1256" s="2" t="s">
        <v>41</v>
      </c>
      <c r="O1256" s="2" t="s">
        <v>1716</v>
      </c>
      <c r="P1256" s="2" t="s">
        <v>7161</v>
      </c>
      <c r="Q1256" s="2" t="s">
        <v>7162</v>
      </c>
      <c r="R1256" s="2" t="s">
        <v>4717</v>
      </c>
      <c r="S1256" s="2" t="s">
        <v>43</v>
      </c>
      <c r="T1256" s="2" t="s">
        <v>12273</v>
      </c>
      <c r="U1256" s="2" t="s">
        <v>12276</v>
      </c>
      <c r="V1256" s="2" t="s">
        <v>10808</v>
      </c>
      <c r="W1256" s="2" t="s">
        <v>44</v>
      </c>
      <c r="X1256" s="2" t="s">
        <v>12277</v>
      </c>
      <c r="Y1256" s="2" t="s">
        <v>12278</v>
      </c>
      <c r="Z1256" s="2" t="s">
        <v>12279</v>
      </c>
      <c r="AA1256" s="2" t="s">
        <v>12280</v>
      </c>
      <c r="AB1256" s="2" t="s">
        <v>12281</v>
      </c>
      <c r="AC1256" s="2" t="s">
        <v>12282</v>
      </c>
      <c r="AD1256" s="2" t="s">
        <v>12283</v>
      </c>
      <c r="AE1256" s="2" t="s">
        <v>12284</v>
      </c>
      <c r="AF1256" s="2" t="s">
        <v>49</v>
      </c>
      <c r="AG1256" s="2" t="s">
        <v>12285</v>
      </c>
      <c r="AH1256" s="2" t="s">
        <v>12286</v>
      </c>
      <c r="AI1256" s="2" t="s">
        <v>12224</v>
      </c>
      <c r="AJ1256" s="2" t="s">
        <v>12224</v>
      </c>
      <c r="AK1256" s="2" t="s">
        <v>12225</v>
      </c>
      <c r="AL1256" s="2" t="s">
        <v>12226</v>
      </c>
      <c r="AM1256" s="2" t="s">
        <v>12227</v>
      </c>
      <c r="AN1256" s="2" t="s">
        <v>12225</v>
      </c>
      <c r="AO1256" s="2" t="s">
        <v>12227</v>
      </c>
      <c r="AP1256" s="2" t="s">
        <v>12228</v>
      </c>
      <c r="AQ1256" s="2" t="s">
        <v>12229</v>
      </c>
      <c r="AR1256" s="2" t="s">
        <v>78</v>
      </c>
      <c r="AS1256" s="2" t="s">
        <v>12230</v>
      </c>
      <c r="AT1256" s="2" t="s">
        <v>40</v>
      </c>
      <c r="AU1256" s="2" t="s">
        <v>40</v>
      </c>
      <c r="AV1256" s="2" t="s">
        <v>40</v>
      </c>
    </row>
    <row r="1257" spans="1:48" x14ac:dyDescent="0.55000000000000004">
      <c r="A1257" s="2" t="s">
        <v>12287</v>
      </c>
      <c r="B1257" s="4" t="s">
        <v>15874</v>
      </c>
      <c r="C1257" s="2" t="s">
        <v>12288</v>
      </c>
      <c r="D1257" s="2" t="s">
        <v>12289</v>
      </c>
      <c r="E1257" s="2" t="s">
        <v>12291</v>
      </c>
      <c r="F1257" s="2" t="s">
        <v>10808</v>
      </c>
      <c r="G1257" s="2" t="s">
        <v>44</v>
      </c>
      <c r="H1257" s="2" t="s">
        <v>12236</v>
      </c>
      <c r="I1257" s="2">
        <f>VLOOKUP(K1257,Coordinates!A:C,2,FALSE)</f>
        <v>40.604018000000003</v>
      </c>
      <c r="J1257" s="2">
        <f>VLOOKUP(K1257,Coordinates!A:C,3,FALSE)</f>
        <v>-73.749554000000003</v>
      </c>
      <c r="K1257" s="2" t="s">
        <v>16874</v>
      </c>
      <c r="L1257" s="2" t="s">
        <v>12290</v>
      </c>
      <c r="M1257" s="2" t="s">
        <v>56</v>
      </c>
      <c r="N1257" s="2" t="s">
        <v>41</v>
      </c>
      <c r="O1257" s="2" t="s">
        <v>228</v>
      </c>
      <c r="P1257" s="2" t="s">
        <v>229</v>
      </c>
      <c r="Q1257" s="2" t="s">
        <v>230</v>
      </c>
      <c r="R1257" s="2" t="s">
        <v>5919</v>
      </c>
      <c r="S1257" s="2" t="s">
        <v>43</v>
      </c>
      <c r="T1257" s="2" t="s">
        <v>12288</v>
      </c>
      <c r="U1257" s="2" t="s">
        <v>12291</v>
      </c>
      <c r="V1257" s="2" t="s">
        <v>10808</v>
      </c>
      <c r="W1257" s="2" t="s">
        <v>44</v>
      </c>
      <c r="X1257" s="2" t="s">
        <v>12236</v>
      </c>
      <c r="Y1257" s="2" t="s">
        <v>12292</v>
      </c>
      <c r="Z1257" s="2" t="s">
        <v>12293</v>
      </c>
      <c r="AA1257" s="2" t="s">
        <v>12217</v>
      </c>
      <c r="AB1257" s="2" t="s">
        <v>12218</v>
      </c>
      <c r="AC1257" s="2" t="s">
        <v>12239</v>
      </c>
      <c r="AD1257" s="2" t="s">
        <v>12240</v>
      </c>
      <c r="AE1257" s="2" t="s">
        <v>12294</v>
      </c>
      <c r="AF1257" s="2" t="s">
        <v>49</v>
      </c>
      <c r="AG1257" s="2" t="s">
        <v>12295</v>
      </c>
      <c r="AH1257" s="2" t="s">
        <v>12296</v>
      </c>
      <c r="AI1257" s="2" t="s">
        <v>12224</v>
      </c>
      <c r="AJ1257" s="2" t="s">
        <v>12224</v>
      </c>
      <c r="AK1257" s="2" t="s">
        <v>12225</v>
      </c>
      <c r="AL1257" s="2" t="s">
        <v>12226</v>
      </c>
      <c r="AM1257" s="2" t="s">
        <v>12227</v>
      </c>
      <c r="AN1257" s="2" t="s">
        <v>12225</v>
      </c>
      <c r="AO1257" s="2" t="s">
        <v>12227</v>
      </c>
      <c r="AP1257" s="2" t="s">
        <v>12228</v>
      </c>
      <c r="AQ1257" s="2" t="s">
        <v>12229</v>
      </c>
      <c r="AR1257" s="2" t="s">
        <v>78</v>
      </c>
      <c r="AS1257" s="2" t="s">
        <v>12230</v>
      </c>
      <c r="AT1257" s="2" t="s">
        <v>40</v>
      </c>
      <c r="AU1257" s="2" t="s">
        <v>40</v>
      </c>
      <c r="AV1257" s="2" t="s">
        <v>40</v>
      </c>
    </row>
    <row r="1258" spans="1:48" x14ac:dyDescent="0.55000000000000004">
      <c r="A1258" s="2" t="s">
        <v>12297</v>
      </c>
      <c r="B1258" s="4" t="s">
        <v>15874</v>
      </c>
      <c r="C1258" s="2" t="s">
        <v>12298</v>
      </c>
      <c r="D1258" s="2" t="s">
        <v>12299</v>
      </c>
      <c r="E1258" s="2" t="s">
        <v>12303</v>
      </c>
      <c r="F1258" s="2" t="s">
        <v>10808</v>
      </c>
      <c r="G1258" s="2" t="s">
        <v>44</v>
      </c>
      <c r="H1258" s="2" t="s">
        <v>12277</v>
      </c>
      <c r="I1258" s="2">
        <f>VLOOKUP(K1258,Coordinates!A:C,2,FALSE)</f>
        <v>40.699035000000002</v>
      </c>
      <c r="J1258" s="2">
        <f>VLOOKUP(K1258,Coordinates!A:C,3,FALSE)</f>
        <v>-73.835599000000002</v>
      </c>
      <c r="K1258" s="2" t="s">
        <v>16875</v>
      </c>
      <c r="L1258" s="2" t="s">
        <v>12300</v>
      </c>
      <c r="M1258" s="2" t="s">
        <v>56</v>
      </c>
      <c r="N1258" s="2" t="s">
        <v>41</v>
      </c>
      <c r="O1258" s="2" t="s">
        <v>47</v>
      </c>
      <c r="P1258" s="2" t="s">
        <v>12301</v>
      </c>
      <c r="Q1258" s="2" t="s">
        <v>6188</v>
      </c>
      <c r="R1258" s="2" t="s">
        <v>12302</v>
      </c>
      <c r="S1258" s="2" t="s">
        <v>43</v>
      </c>
      <c r="T1258" s="2" t="s">
        <v>12298</v>
      </c>
      <c r="U1258" s="2" t="s">
        <v>12303</v>
      </c>
      <c r="V1258" s="2" t="s">
        <v>10808</v>
      </c>
      <c r="W1258" s="2" t="s">
        <v>44</v>
      </c>
      <c r="X1258" s="2" t="s">
        <v>12277</v>
      </c>
      <c r="Y1258" s="2" t="s">
        <v>12304</v>
      </c>
      <c r="Z1258" s="2" t="s">
        <v>12305</v>
      </c>
      <c r="AA1258" s="2" t="s">
        <v>12280</v>
      </c>
      <c r="AB1258" s="2" t="s">
        <v>12266</v>
      </c>
      <c r="AC1258" s="2" t="s">
        <v>12282</v>
      </c>
      <c r="AD1258" s="2" t="s">
        <v>12283</v>
      </c>
      <c r="AE1258" s="2" t="s">
        <v>12306</v>
      </c>
      <c r="AF1258" s="2" t="s">
        <v>49</v>
      </c>
      <c r="AG1258" s="2" t="s">
        <v>12307</v>
      </c>
      <c r="AH1258" s="2" t="s">
        <v>12308</v>
      </c>
      <c r="AI1258" s="2" t="s">
        <v>12224</v>
      </c>
      <c r="AJ1258" s="2" t="s">
        <v>12224</v>
      </c>
      <c r="AK1258" s="2" t="s">
        <v>12225</v>
      </c>
      <c r="AL1258" s="2" t="s">
        <v>12226</v>
      </c>
      <c r="AM1258" s="2" t="s">
        <v>12227</v>
      </c>
      <c r="AN1258" s="2" t="s">
        <v>12225</v>
      </c>
      <c r="AO1258" s="2" t="s">
        <v>12227</v>
      </c>
      <c r="AP1258" s="2" t="s">
        <v>12228</v>
      </c>
      <c r="AQ1258" s="2" t="s">
        <v>12229</v>
      </c>
      <c r="AR1258" s="2" t="s">
        <v>78</v>
      </c>
      <c r="AS1258" s="2" t="s">
        <v>12230</v>
      </c>
      <c r="AT1258" s="2" t="s">
        <v>40</v>
      </c>
      <c r="AU1258" s="2" t="s">
        <v>40</v>
      </c>
      <c r="AV1258" s="2" t="s">
        <v>40</v>
      </c>
    </row>
    <row r="1259" spans="1:48" x14ac:dyDescent="0.55000000000000004">
      <c r="A1259" s="2" t="s">
        <v>12309</v>
      </c>
      <c r="B1259" s="4" t="s">
        <v>15874</v>
      </c>
      <c r="C1259" s="2" t="s">
        <v>12310</v>
      </c>
      <c r="D1259" s="2" t="s">
        <v>12311</v>
      </c>
      <c r="E1259" s="2" t="s">
        <v>12313</v>
      </c>
      <c r="F1259" s="2" t="s">
        <v>10808</v>
      </c>
      <c r="G1259" s="2" t="s">
        <v>44</v>
      </c>
      <c r="H1259" s="2" t="s">
        <v>12314</v>
      </c>
      <c r="I1259" s="2">
        <f>VLOOKUP(K1259,Coordinates!A:C,2,FALSE)</f>
        <v>40.691436000000003</v>
      </c>
      <c r="J1259" s="2">
        <f>VLOOKUP(K1259,Coordinates!A:C,3,FALSE)</f>
        <v>-73.852789999999999</v>
      </c>
      <c r="K1259" s="2" t="s">
        <v>16876</v>
      </c>
      <c r="L1259" s="2" t="s">
        <v>12312</v>
      </c>
      <c r="M1259" s="2" t="s">
        <v>56</v>
      </c>
      <c r="N1259" s="2" t="s">
        <v>41</v>
      </c>
      <c r="O1259" s="2" t="s">
        <v>47</v>
      </c>
      <c r="P1259" s="2" t="s">
        <v>57</v>
      </c>
      <c r="Q1259" s="2" t="s">
        <v>58</v>
      </c>
      <c r="R1259" s="2" t="s">
        <v>638</v>
      </c>
      <c r="S1259" s="2" t="s">
        <v>43</v>
      </c>
      <c r="T1259" s="2" t="s">
        <v>12310</v>
      </c>
      <c r="U1259" s="2" t="s">
        <v>12313</v>
      </c>
      <c r="V1259" s="2" t="s">
        <v>10808</v>
      </c>
      <c r="W1259" s="2" t="s">
        <v>44</v>
      </c>
      <c r="X1259" s="2" t="s">
        <v>12314</v>
      </c>
      <c r="Y1259" s="2" t="s">
        <v>12315</v>
      </c>
      <c r="Z1259" s="2" t="s">
        <v>916</v>
      </c>
      <c r="AA1259" s="2" t="s">
        <v>12280</v>
      </c>
      <c r="AB1259" s="2" t="s">
        <v>12266</v>
      </c>
      <c r="AC1259" s="2" t="s">
        <v>12316</v>
      </c>
      <c r="AD1259" s="2" t="s">
        <v>12317</v>
      </c>
      <c r="AE1259" s="2" t="s">
        <v>12318</v>
      </c>
      <c r="AF1259" s="2" t="s">
        <v>49</v>
      </c>
      <c r="AG1259" s="2" t="s">
        <v>12319</v>
      </c>
      <c r="AH1259" s="2" t="s">
        <v>12320</v>
      </c>
      <c r="AI1259" s="2" t="s">
        <v>12224</v>
      </c>
      <c r="AJ1259" s="2" t="s">
        <v>12224</v>
      </c>
      <c r="AK1259" s="2" t="s">
        <v>12225</v>
      </c>
      <c r="AL1259" s="2" t="s">
        <v>12226</v>
      </c>
      <c r="AM1259" s="2" t="s">
        <v>12227</v>
      </c>
      <c r="AN1259" s="2" t="s">
        <v>12225</v>
      </c>
      <c r="AO1259" s="2" t="s">
        <v>12227</v>
      </c>
      <c r="AP1259" s="2" t="s">
        <v>12228</v>
      </c>
      <c r="AQ1259" s="2" t="s">
        <v>12229</v>
      </c>
      <c r="AR1259" s="2" t="s">
        <v>78</v>
      </c>
      <c r="AS1259" s="2" t="s">
        <v>12230</v>
      </c>
      <c r="AT1259" s="2" t="s">
        <v>40</v>
      </c>
      <c r="AU1259" s="2" t="s">
        <v>40</v>
      </c>
      <c r="AV1259" s="2" t="s">
        <v>40</v>
      </c>
    </row>
    <row r="1260" spans="1:48" x14ac:dyDescent="0.55000000000000004">
      <c r="A1260" s="2" t="s">
        <v>12321</v>
      </c>
      <c r="B1260" s="4" t="s">
        <v>15874</v>
      </c>
      <c r="C1260" s="2" t="s">
        <v>12322</v>
      </c>
      <c r="D1260" s="2" t="s">
        <v>12323</v>
      </c>
      <c r="E1260" s="2" t="s">
        <v>12325</v>
      </c>
      <c r="F1260" s="2" t="s">
        <v>10808</v>
      </c>
      <c r="G1260" s="2" t="s">
        <v>44</v>
      </c>
      <c r="H1260" s="2" t="s">
        <v>12326</v>
      </c>
      <c r="I1260" s="2">
        <f>VLOOKUP(K1260,Coordinates!A:C,2,FALSE)</f>
        <v>40.688797999999998</v>
      </c>
      <c r="J1260" s="2">
        <f>VLOOKUP(K1260,Coordinates!A:C,3,FALSE)</f>
        <v>-73.835932999999997</v>
      </c>
      <c r="K1260" s="2" t="s">
        <v>16877</v>
      </c>
      <c r="L1260" s="2" t="s">
        <v>12324</v>
      </c>
      <c r="M1260" s="2" t="s">
        <v>56</v>
      </c>
      <c r="N1260" s="2" t="s">
        <v>41</v>
      </c>
      <c r="O1260" s="2" t="s">
        <v>47</v>
      </c>
      <c r="P1260" s="2" t="s">
        <v>57</v>
      </c>
      <c r="Q1260" s="2" t="s">
        <v>50</v>
      </c>
      <c r="R1260" s="2" t="s">
        <v>116</v>
      </c>
      <c r="S1260" s="2" t="s">
        <v>43</v>
      </c>
      <c r="T1260" s="2" t="s">
        <v>12322</v>
      </c>
      <c r="U1260" s="2" t="s">
        <v>12325</v>
      </c>
      <c r="V1260" s="2" t="s">
        <v>10808</v>
      </c>
      <c r="W1260" s="2" t="s">
        <v>44</v>
      </c>
      <c r="X1260" s="2" t="s">
        <v>12326</v>
      </c>
      <c r="Y1260" s="2" t="s">
        <v>12327</v>
      </c>
      <c r="Z1260" s="2" t="s">
        <v>838</v>
      </c>
      <c r="AA1260" s="2" t="s">
        <v>12280</v>
      </c>
      <c r="AB1260" s="2" t="s">
        <v>12252</v>
      </c>
      <c r="AC1260" s="2" t="s">
        <v>12282</v>
      </c>
      <c r="AD1260" s="2" t="s">
        <v>12283</v>
      </c>
      <c r="AE1260" s="2" t="s">
        <v>12328</v>
      </c>
      <c r="AF1260" s="2" t="s">
        <v>49</v>
      </c>
      <c r="AG1260" s="2" t="s">
        <v>12329</v>
      </c>
      <c r="AH1260" s="2" t="s">
        <v>12330</v>
      </c>
      <c r="AI1260" s="2" t="s">
        <v>12224</v>
      </c>
      <c r="AJ1260" s="2" t="s">
        <v>12224</v>
      </c>
      <c r="AK1260" s="2" t="s">
        <v>12225</v>
      </c>
      <c r="AL1260" s="2" t="s">
        <v>12226</v>
      </c>
      <c r="AM1260" s="2" t="s">
        <v>12227</v>
      </c>
      <c r="AN1260" s="2" t="s">
        <v>12225</v>
      </c>
      <c r="AO1260" s="2" t="s">
        <v>12227</v>
      </c>
      <c r="AP1260" s="2" t="s">
        <v>12228</v>
      </c>
      <c r="AQ1260" s="2" t="s">
        <v>12229</v>
      </c>
      <c r="AR1260" s="2" t="s">
        <v>78</v>
      </c>
      <c r="AS1260" s="2" t="s">
        <v>12230</v>
      </c>
      <c r="AT1260" s="2" t="s">
        <v>40</v>
      </c>
      <c r="AU1260" s="2" t="s">
        <v>40</v>
      </c>
      <c r="AV1260" s="2" t="s">
        <v>40</v>
      </c>
    </row>
    <row r="1261" spans="1:48" x14ac:dyDescent="0.55000000000000004">
      <c r="A1261" s="2" t="s">
        <v>12331</v>
      </c>
      <c r="B1261" s="4" t="s">
        <v>15874</v>
      </c>
      <c r="C1261" s="2" t="s">
        <v>12332</v>
      </c>
      <c r="D1261" s="2" t="s">
        <v>12333</v>
      </c>
      <c r="E1261" s="2" t="s">
        <v>12335</v>
      </c>
      <c r="F1261" s="2" t="s">
        <v>10808</v>
      </c>
      <c r="G1261" s="2" t="s">
        <v>44</v>
      </c>
      <c r="H1261" s="2" t="s">
        <v>12336</v>
      </c>
      <c r="I1261" s="2">
        <f>VLOOKUP(K1261,Coordinates!A:C,2,FALSE)</f>
        <v>40.676903000000003</v>
      </c>
      <c r="J1261" s="2">
        <f>VLOOKUP(K1261,Coordinates!A:C,3,FALSE)</f>
        <v>-73.846559999999997</v>
      </c>
      <c r="K1261" s="2" t="s">
        <v>16878</v>
      </c>
      <c r="L1261" s="2" t="s">
        <v>12334</v>
      </c>
      <c r="M1261" s="2" t="s">
        <v>56</v>
      </c>
      <c r="N1261" s="2" t="s">
        <v>41</v>
      </c>
      <c r="O1261" s="2" t="s">
        <v>47</v>
      </c>
      <c r="P1261" s="2" t="s">
        <v>57</v>
      </c>
      <c r="Q1261" s="2" t="s">
        <v>50</v>
      </c>
      <c r="R1261" s="2" t="s">
        <v>5578</v>
      </c>
      <c r="S1261" s="2" t="s">
        <v>43</v>
      </c>
      <c r="T1261" s="2" t="s">
        <v>12332</v>
      </c>
      <c r="U1261" s="2" t="s">
        <v>12335</v>
      </c>
      <c r="V1261" s="2" t="s">
        <v>10808</v>
      </c>
      <c r="W1261" s="2" t="s">
        <v>44</v>
      </c>
      <c r="X1261" s="2" t="s">
        <v>12336</v>
      </c>
      <c r="Y1261" s="2" t="s">
        <v>12337</v>
      </c>
      <c r="Z1261" s="2" t="s">
        <v>1008</v>
      </c>
      <c r="AA1261" s="2" t="s">
        <v>12338</v>
      </c>
      <c r="AB1261" s="2" t="s">
        <v>12266</v>
      </c>
      <c r="AC1261" s="2" t="s">
        <v>12339</v>
      </c>
      <c r="AD1261" s="2" t="s">
        <v>12340</v>
      </c>
      <c r="AE1261" s="2" t="s">
        <v>12341</v>
      </c>
      <c r="AF1261" s="2" t="s">
        <v>49</v>
      </c>
      <c r="AG1261" s="2" t="s">
        <v>12342</v>
      </c>
      <c r="AH1261" s="2" t="s">
        <v>12343</v>
      </c>
      <c r="AI1261" s="2" t="s">
        <v>12224</v>
      </c>
      <c r="AJ1261" s="2" t="s">
        <v>12224</v>
      </c>
      <c r="AK1261" s="2" t="s">
        <v>12225</v>
      </c>
      <c r="AL1261" s="2" t="s">
        <v>12226</v>
      </c>
      <c r="AM1261" s="2" t="s">
        <v>12227</v>
      </c>
      <c r="AN1261" s="2" t="s">
        <v>12225</v>
      </c>
      <c r="AO1261" s="2" t="s">
        <v>12227</v>
      </c>
      <c r="AP1261" s="2" t="s">
        <v>12228</v>
      </c>
      <c r="AQ1261" s="2" t="s">
        <v>12229</v>
      </c>
      <c r="AR1261" s="2" t="s">
        <v>78</v>
      </c>
      <c r="AS1261" s="2" t="s">
        <v>12230</v>
      </c>
      <c r="AT1261" s="2" t="s">
        <v>40</v>
      </c>
      <c r="AU1261" s="2" t="s">
        <v>40</v>
      </c>
      <c r="AV1261" s="2" t="s">
        <v>40</v>
      </c>
    </row>
    <row r="1262" spans="1:48" x14ac:dyDescent="0.55000000000000004">
      <c r="A1262" s="2" t="s">
        <v>12344</v>
      </c>
      <c r="B1262" s="4" t="s">
        <v>15874</v>
      </c>
      <c r="C1262" s="2" t="s">
        <v>12345</v>
      </c>
      <c r="D1262" s="2" t="s">
        <v>12346</v>
      </c>
      <c r="E1262" s="2" t="s">
        <v>12348</v>
      </c>
      <c r="F1262" s="2" t="s">
        <v>10808</v>
      </c>
      <c r="G1262" s="2" t="s">
        <v>44</v>
      </c>
      <c r="H1262" s="2" t="s">
        <v>12349</v>
      </c>
      <c r="I1262" s="2">
        <f>VLOOKUP(K1262,Coordinates!A:C,2,FALSE)</f>
        <v>40.681747000000001</v>
      </c>
      <c r="J1262" s="2">
        <f>VLOOKUP(K1262,Coordinates!A:C,3,FALSE)</f>
        <v>-73.856818000000004</v>
      </c>
      <c r="K1262" s="2" t="s">
        <v>16879</v>
      </c>
      <c r="L1262" s="2" t="s">
        <v>12347</v>
      </c>
      <c r="M1262" s="2" t="s">
        <v>56</v>
      </c>
      <c r="N1262" s="2" t="s">
        <v>41</v>
      </c>
      <c r="O1262" s="2" t="s">
        <v>47</v>
      </c>
      <c r="P1262" s="2" t="s">
        <v>804</v>
      </c>
      <c r="Q1262" s="2" t="s">
        <v>50</v>
      </c>
      <c r="R1262" s="2" t="s">
        <v>1512</v>
      </c>
      <c r="S1262" s="2" t="s">
        <v>43</v>
      </c>
      <c r="T1262" s="2" t="s">
        <v>12345</v>
      </c>
      <c r="U1262" s="2" t="s">
        <v>12348</v>
      </c>
      <c r="V1262" s="2" t="s">
        <v>10808</v>
      </c>
      <c r="W1262" s="2" t="s">
        <v>44</v>
      </c>
      <c r="X1262" s="2" t="s">
        <v>12349</v>
      </c>
      <c r="Y1262" s="2" t="s">
        <v>12350</v>
      </c>
      <c r="Z1262" s="2" t="s">
        <v>3598</v>
      </c>
      <c r="AA1262" s="2" t="s">
        <v>12280</v>
      </c>
      <c r="AB1262" s="2" t="s">
        <v>12266</v>
      </c>
      <c r="AC1262" s="2" t="s">
        <v>12316</v>
      </c>
      <c r="AD1262" s="2" t="s">
        <v>12317</v>
      </c>
      <c r="AE1262" s="2" t="s">
        <v>12351</v>
      </c>
      <c r="AF1262" s="2" t="s">
        <v>49</v>
      </c>
      <c r="AG1262" s="2" t="s">
        <v>12352</v>
      </c>
      <c r="AH1262" s="2" t="s">
        <v>12353</v>
      </c>
      <c r="AI1262" s="2" t="s">
        <v>12224</v>
      </c>
      <c r="AJ1262" s="2" t="s">
        <v>12224</v>
      </c>
      <c r="AK1262" s="2" t="s">
        <v>12225</v>
      </c>
      <c r="AL1262" s="2" t="s">
        <v>12226</v>
      </c>
      <c r="AM1262" s="2" t="s">
        <v>12227</v>
      </c>
      <c r="AN1262" s="2" t="s">
        <v>12225</v>
      </c>
      <c r="AO1262" s="2" t="s">
        <v>12227</v>
      </c>
      <c r="AP1262" s="2" t="s">
        <v>12228</v>
      </c>
      <c r="AQ1262" s="2" t="s">
        <v>12229</v>
      </c>
      <c r="AR1262" s="2" t="s">
        <v>78</v>
      </c>
      <c r="AS1262" s="2" t="s">
        <v>12230</v>
      </c>
      <c r="AT1262" s="2" t="s">
        <v>40</v>
      </c>
      <c r="AU1262" s="2" t="s">
        <v>40</v>
      </c>
      <c r="AV1262" s="2" t="s">
        <v>40</v>
      </c>
    </row>
    <row r="1263" spans="1:48" x14ac:dyDescent="0.55000000000000004">
      <c r="A1263" s="2" t="s">
        <v>12354</v>
      </c>
      <c r="B1263" s="4" t="s">
        <v>15874</v>
      </c>
      <c r="C1263" s="2" t="s">
        <v>12355</v>
      </c>
      <c r="D1263" s="2" t="s">
        <v>12356</v>
      </c>
      <c r="E1263" s="2" t="s">
        <v>12359</v>
      </c>
      <c r="F1263" s="2" t="s">
        <v>10808</v>
      </c>
      <c r="G1263" s="2" t="s">
        <v>44</v>
      </c>
      <c r="H1263" s="2" t="s">
        <v>12336</v>
      </c>
      <c r="I1263" s="2">
        <f>VLOOKUP(K1263,Coordinates!A:C,2,FALSE)</f>
        <v>40.682653999999999</v>
      </c>
      <c r="J1263" s="2">
        <f>VLOOKUP(K1263,Coordinates!A:C,3,FALSE)</f>
        <v>-73.841569000000007</v>
      </c>
      <c r="K1263" s="2" t="s">
        <v>16880</v>
      </c>
      <c r="L1263" s="2" t="s">
        <v>12357</v>
      </c>
      <c r="M1263" s="2" t="s">
        <v>56</v>
      </c>
      <c r="N1263" s="2" t="s">
        <v>41</v>
      </c>
      <c r="O1263" s="2" t="s">
        <v>47</v>
      </c>
      <c r="P1263" s="2" t="s">
        <v>804</v>
      </c>
      <c r="Q1263" s="2" t="s">
        <v>50</v>
      </c>
      <c r="R1263" s="2" t="s">
        <v>239</v>
      </c>
      <c r="S1263" s="2" t="s">
        <v>43</v>
      </c>
      <c r="T1263" s="2" t="s">
        <v>12358</v>
      </c>
      <c r="U1263" s="2" t="s">
        <v>12359</v>
      </c>
      <c r="V1263" s="2" t="s">
        <v>10808</v>
      </c>
      <c r="W1263" s="2" t="s">
        <v>44</v>
      </c>
      <c r="X1263" s="2" t="s">
        <v>12336</v>
      </c>
      <c r="Y1263" s="2" t="s">
        <v>12360</v>
      </c>
      <c r="Z1263" s="2" t="s">
        <v>12361</v>
      </c>
      <c r="AA1263" s="2" t="s">
        <v>12338</v>
      </c>
      <c r="AB1263" s="2" t="s">
        <v>12266</v>
      </c>
      <c r="AC1263" s="2" t="s">
        <v>12339</v>
      </c>
      <c r="AD1263" s="2" t="s">
        <v>12340</v>
      </c>
      <c r="AE1263" s="2" t="s">
        <v>12362</v>
      </c>
      <c r="AF1263" s="2" t="s">
        <v>49</v>
      </c>
      <c r="AG1263" s="2" t="s">
        <v>12363</v>
      </c>
      <c r="AH1263" s="2" t="s">
        <v>12364</v>
      </c>
      <c r="AI1263" s="2" t="s">
        <v>12224</v>
      </c>
      <c r="AJ1263" s="2" t="s">
        <v>12224</v>
      </c>
      <c r="AK1263" s="2" t="s">
        <v>12225</v>
      </c>
      <c r="AL1263" s="2" t="s">
        <v>12226</v>
      </c>
      <c r="AM1263" s="2" t="s">
        <v>12227</v>
      </c>
      <c r="AN1263" s="2" t="s">
        <v>12225</v>
      </c>
      <c r="AO1263" s="2" t="s">
        <v>12227</v>
      </c>
      <c r="AP1263" s="2" t="s">
        <v>12228</v>
      </c>
      <c r="AQ1263" s="2" t="s">
        <v>12229</v>
      </c>
      <c r="AR1263" s="2" t="s">
        <v>78</v>
      </c>
      <c r="AS1263" s="2" t="s">
        <v>12230</v>
      </c>
      <c r="AT1263" s="2" t="s">
        <v>40</v>
      </c>
      <c r="AU1263" s="2" t="s">
        <v>40</v>
      </c>
      <c r="AV1263" s="2" t="s">
        <v>40</v>
      </c>
    </row>
    <row r="1264" spans="1:48" x14ac:dyDescent="0.55000000000000004">
      <c r="A1264" s="2" t="s">
        <v>12365</v>
      </c>
      <c r="B1264" s="4" t="s">
        <v>15874</v>
      </c>
      <c r="C1264" s="2" t="s">
        <v>12366</v>
      </c>
      <c r="D1264" s="2" t="s">
        <v>12367</v>
      </c>
      <c r="E1264" s="2" t="s">
        <v>12369</v>
      </c>
      <c r="F1264" s="2" t="s">
        <v>10808</v>
      </c>
      <c r="G1264" s="2" t="s">
        <v>44</v>
      </c>
      <c r="H1264" s="2" t="s">
        <v>12277</v>
      </c>
      <c r="I1264" s="2">
        <f>VLOOKUP(K1264,Coordinates!A:C,2,FALSE)</f>
        <v>40.697771000000003</v>
      </c>
      <c r="J1264" s="2">
        <f>VLOOKUP(K1264,Coordinates!A:C,3,FALSE)</f>
        <v>-73.846164999999999</v>
      </c>
      <c r="K1264" s="2" t="s">
        <v>16881</v>
      </c>
      <c r="L1264" s="2" t="s">
        <v>12368</v>
      </c>
      <c r="M1264" s="2" t="s">
        <v>56</v>
      </c>
      <c r="N1264" s="2" t="s">
        <v>41</v>
      </c>
      <c r="O1264" s="2" t="s">
        <v>47</v>
      </c>
      <c r="P1264" s="2" t="s">
        <v>57</v>
      </c>
      <c r="Q1264" s="2" t="s">
        <v>50</v>
      </c>
      <c r="R1264" s="2" t="s">
        <v>397</v>
      </c>
      <c r="S1264" s="2" t="s">
        <v>43</v>
      </c>
      <c r="T1264" s="2" t="s">
        <v>12366</v>
      </c>
      <c r="U1264" s="2" t="s">
        <v>12369</v>
      </c>
      <c r="V1264" s="2" t="s">
        <v>10808</v>
      </c>
      <c r="W1264" s="2" t="s">
        <v>44</v>
      </c>
      <c r="X1264" s="2" t="s">
        <v>12277</v>
      </c>
      <c r="Y1264" s="2" t="s">
        <v>12370</v>
      </c>
      <c r="Z1264" s="2" t="s">
        <v>12371</v>
      </c>
      <c r="AA1264" s="2" t="s">
        <v>12280</v>
      </c>
      <c r="AB1264" s="2" t="s">
        <v>12266</v>
      </c>
      <c r="AC1264" s="2" t="s">
        <v>12282</v>
      </c>
      <c r="AD1264" s="2" t="s">
        <v>12283</v>
      </c>
      <c r="AE1264" s="2" t="s">
        <v>12372</v>
      </c>
      <c r="AF1264" s="2" t="s">
        <v>49</v>
      </c>
      <c r="AG1264" s="2" t="s">
        <v>12373</v>
      </c>
      <c r="AH1264" s="2" t="s">
        <v>12374</v>
      </c>
      <c r="AI1264" s="2" t="s">
        <v>12224</v>
      </c>
      <c r="AJ1264" s="2" t="s">
        <v>12224</v>
      </c>
      <c r="AK1264" s="2" t="s">
        <v>12225</v>
      </c>
      <c r="AL1264" s="2" t="s">
        <v>12226</v>
      </c>
      <c r="AM1264" s="2" t="s">
        <v>12227</v>
      </c>
      <c r="AN1264" s="2" t="s">
        <v>12225</v>
      </c>
      <c r="AO1264" s="2" t="s">
        <v>12227</v>
      </c>
      <c r="AP1264" s="2" t="s">
        <v>12228</v>
      </c>
      <c r="AQ1264" s="2" t="s">
        <v>12229</v>
      </c>
      <c r="AR1264" s="2" t="s">
        <v>78</v>
      </c>
      <c r="AS1264" s="2" t="s">
        <v>12230</v>
      </c>
      <c r="AT1264" s="2" t="s">
        <v>40</v>
      </c>
      <c r="AU1264" s="2" t="s">
        <v>40</v>
      </c>
      <c r="AV1264" s="2" t="s">
        <v>40</v>
      </c>
    </row>
    <row r="1265" spans="1:48" x14ac:dyDescent="0.55000000000000004">
      <c r="A1265" s="2" t="s">
        <v>12375</v>
      </c>
      <c r="B1265" s="4" t="s">
        <v>15874</v>
      </c>
      <c r="C1265" s="2" t="s">
        <v>12376</v>
      </c>
      <c r="D1265" s="2" t="s">
        <v>12377</v>
      </c>
      <c r="E1265" s="2" t="s">
        <v>12379</v>
      </c>
      <c r="F1265" s="2" t="s">
        <v>10808</v>
      </c>
      <c r="G1265" s="2" t="s">
        <v>44</v>
      </c>
      <c r="H1265" s="2" t="s">
        <v>12277</v>
      </c>
      <c r="I1265" s="2">
        <f>VLOOKUP(K1265,Coordinates!A:C,2,FALSE)</f>
        <v>40.696714999999998</v>
      </c>
      <c r="J1265" s="2">
        <f>VLOOKUP(K1265,Coordinates!A:C,3,FALSE)</f>
        <v>-73.839267000000007</v>
      </c>
      <c r="K1265" s="2" t="s">
        <v>16882</v>
      </c>
      <c r="L1265" s="2" t="s">
        <v>12378</v>
      </c>
      <c r="M1265" s="2" t="s">
        <v>56</v>
      </c>
      <c r="N1265" s="2" t="s">
        <v>41</v>
      </c>
      <c r="O1265" s="2" t="s">
        <v>47</v>
      </c>
      <c r="P1265" s="2" t="s">
        <v>57</v>
      </c>
      <c r="Q1265" s="2" t="s">
        <v>58</v>
      </c>
      <c r="R1265" s="2" t="s">
        <v>5466</v>
      </c>
      <c r="S1265" s="2" t="s">
        <v>43</v>
      </c>
      <c r="T1265" s="2" t="s">
        <v>12376</v>
      </c>
      <c r="U1265" s="2" t="s">
        <v>12379</v>
      </c>
      <c r="V1265" s="2" t="s">
        <v>10808</v>
      </c>
      <c r="W1265" s="2" t="s">
        <v>44</v>
      </c>
      <c r="X1265" s="2" t="s">
        <v>12277</v>
      </c>
      <c r="Y1265" s="2" t="s">
        <v>12380</v>
      </c>
      <c r="Z1265" s="2" t="s">
        <v>12381</v>
      </c>
      <c r="AA1265" s="2" t="s">
        <v>12280</v>
      </c>
      <c r="AB1265" s="2" t="s">
        <v>12266</v>
      </c>
      <c r="AC1265" s="2" t="s">
        <v>12282</v>
      </c>
      <c r="AD1265" s="2" t="s">
        <v>12283</v>
      </c>
      <c r="AE1265" s="2" t="s">
        <v>12382</v>
      </c>
      <c r="AF1265" s="2" t="s">
        <v>49</v>
      </c>
      <c r="AG1265" s="2" t="s">
        <v>12383</v>
      </c>
      <c r="AH1265" s="2" t="s">
        <v>12384</v>
      </c>
      <c r="AI1265" s="2" t="s">
        <v>12224</v>
      </c>
      <c r="AJ1265" s="2" t="s">
        <v>12224</v>
      </c>
      <c r="AK1265" s="2" t="s">
        <v>12225</v>
      </c>
      <c r="AL1265" s="2" t="s">
        <v>12226</v>
      </c>
      <c r="AM1265" s="2" t="s">
        <v>12227</v>
      </c>
      <c r="AN1265" s="2" t="s">
        <v>12225</v>
      </c>
      <c r="AO1265" s="2" t="s">
        <v>12227</v>
      </c>
      <c r="AP1265" s="2" t="s">
        <v>12228</v>
      </c>
      <c r="AQ1265" s="2" t="s">
        <v>12229</v>
      </c>
      <c r="AR1265" s="2" t="s">
        <v>78</v>
      </c>
      <c r="AS1265" s="2" t="s">
        <v>12230</v>
      </c>
      <c r="AT1265" s="2" t="s">
        <v>40</v>
      </c>
      <c r="AU1265" s="2" t="s">
        <v>40</v>
      </c>
      <c r="AV1265" s="2" t="s">
        <v>40</v>
      </c>
    </row>
    <row r="1266" spans="1:48" x14ac:dyDescent="0.55000000000000004">
      <c r="A1266" s="2" t="s">
        <v>12385</v>
      </c>
      <c r="B1266" s="4" t="s">
        <v>15874</v>
      </c>
      <c r="C1266" s="2" t="s">
        <v>12386</v>
      </c>
      <c r="D1266" s="2" t="s">
        <v>12387</v>
      </c>
      <c r="E1266" s="2" t="s">
        <v>12389</v>
      </c>
      <c r="F1266" s="2" t="s">
        <v>10808</v>
      </c>
      <c r="G1266" s="2" t="s">
        <v>44</v>
      </c>
      <c r="H1266" s="2" t="s">
        <v>12390</v>
      </c>
      <c r="I1266" s="2">
        <f>VLOOKUP(K1266,Coordinates!A:C,2,FALSE)</f>
        <v>40.675348999999997</v>
      </c>
      <c r="J1266" s="2">
        <f>VLOOKUP(K1266,Coordinates!A:C,3,FALSE)</f>
        <v>-73.808132999999998</v>
      </c>
      <c r="K1266" s="2" t="s">
        <v>16883</v>
      </c>
      <c r="L1266" s="2" t="s">
        <v>12388</v>
      </c>
      <c r="M1266" s="2" t="s">
        <v>56</v>
      </c>
      <c r="N1266" s="2" t="s">
        <v>41</v>
      </c>
      <c r="O1266" s="2" t="s">
        <v>47</v>
      </c>
      <c r="P1266" s="2" t="s">
        <v>57</v>
      </c>
      <c r="Q1266" s="2" t="s">
        <v>58</v>
      </c>
      <c r="R1266" s="2" t="s">
        <v>4828</v>
      </c>
      <c r="S1266" s="2" t="s">
        <v>43</v>
      </c>
      <c r="T1266" s="2" t="s">
        <v>12386</v>
      </c>
      <c r="U1266" s="2" t="s">
        <v>12389</v>
      </c>
      <c r="V1266" s="2" t="s">
        <v>10808</v>
      </c>
      <c r="W1266" s="2" t="s">
        <v>44</v>
      </c>
      <c r="X1266" s="2" t="s">
        <v>12390</v>
      </c>
      <c r="Y1266" s="2" t="s">
        <v>12391</v>
      </c>
      <c r="Z1266" s="2" t="s">
        <v>2104</v>
      </c>
      <c r="AA1266" s="2" t="s">
        <v>12338</v>
      </c>
      <c r="AB1266" s="2" t="s">
        <v>12252</v>
      </c>
      <c r="AC1266" s="2" t="s">
        <v>12392</v>
      </c>
      <c r="AD1266" s="2" t="s">
        <v>12393</v>
      </c>
      <c r="AE1266" s="2" t="s">
        <v>12394</v>
      </c>
      <c r="AF1266" s="2" t="s">
        <v>49</v>
      </c>
      <c r="AG1266" s="2" t="s">
        <v>12395</v>
      </c>
      <c r="AH1266" s="2" t="s">
        <v>12396</v>
      </c>
      <c r="AI1266" s="2" t="s">
        <v>12224</v>
      </c>
      <c r="AJ1266" s="2" t="s">
        <v>12224</v>
      </c>
      <c r="AK1266" s="2" t="s">
        <v>12225</v>
      </c>
      <c r="AL1266" s="2" t="s">
        <v>12226</v>
      </c>
      <c r="AM1266" s="2" t="s">
        <v>12227</v>
      </c>
      <c r="AN1266" s="2" t="s">
        <v>12225</v>
      </c>
      <c r="AO1266" s="2" t="s">
        <v>12227</v>
      </c>
      <c r="AP1266" s="2" t="s">
        <v>12228</v>
      </c>
      <c r="AQ1266" s="2" t="s">
        <v>12229</v>
      </c>
      <c r="AR1266" s="2" t="s">
        <v>78</v>
      </c>
      <c r="AS1266" s="2" t="s">
        <v>12230</v>
      </c>
      <c r="AT1266" s="2" t="s">
        <v>40</v>
      </c>
      <c r="AU1266" s="2" t="s">
        <v>40</v>
      </c>
      <c r="AV1266" s="2" t="s">
        <v>40</v>
      </c>
    </row>
    <row r="1267" spans="1:48" x14ac:dyDescent="0.55000000000000004">
      <c r="A1267" s="2" t="s">
        <v>12397</v>
      </c>
      <c r="B1267" s="4" t="s">
        <v>15874</v>
      </c>
      <c r="C1267" s="2" t="s">
        <v>12398</v>
      </c>
      <c r="D1267" s="2" t="s">
        <v>12399</v>
      </c>
      <c r="E1267" s="2" t="s">
        <v>12401</v>
      </c>
      <c r="F1267" s="2" t="s">
        <v>10808</v>
      </c>
      <c r="G1267" s="2" t="s">
        <v>44</v>
      </c>
      <c r="H1267" s="2" t="s">
        <v>12314</v>
      </c>
      <c r="I1267" s="2">
        <f>VLOOKUP(K1267,Coordinates!A:C,2,FALSE)</f>
        <v>40.694215</v>
      </c>
      <c r="J1267" s="2">
        <f>VLOOKUP(K1267,Coordinates!A:C,3,FALSE)</f>
        <v>-73.860039</v>
      </c>
      <c r="K1267" s="2" t="s">
        <v>16884</v>
      </c>
      <c r="L1267" s="2" t="s">
        <v>12400</v>
      </c>
      <c r="M1267" s="2" t="s">
        <v>56</v>
      </c>
      <c r="N1267" s="2" t="s">
        <v>41</v>
      </c>
      <c r="O1267" s="2" t="s">
        <v>47</v>
      </c>
      <c r="P1267" s="2" t="s">
        <v>57</v>
      </c>
      <c r="Q1267" s="2" t="s">
        <v>58</v>
      </c>
      <c r="R1267" s="2" t="s">
        <v>3516</v>
      </c>
      <c r="S1267" s="2" t="s">
        <v>43</v>
      </c>
      <c r="T1267" s="2" t="s">
        <v>12398</v>
      </c>
      <c r="U1267" s="2" t="s">
        <v>12401</v>
      </c>
      <c r="V1267" s="2" t="s">
        <v>10808</v>
      </c>
      <c r="W1267" s="2" t="s">
        <v>44</v>
      </c>
      <c r="X1267" s="2" t="s">
        <v>12314</v>
      </c>
      <c r="Y1267" s="2" t="s">
        <v>12402</v>
      </c>
      <c r="Z1267" s="2" t="s">
        <v>151</v>
      </c>
      <c r="AA1267" s="2" t="s">
        <v>12280</v>
      </c>
      <c r="AB1267" s="2" t="s">
        <v>12266</v>
      </c>
      <c r="AC1267" s="2" t="s">
        <v>12316</v>
      </c>
      <c r="AD1267" s="2" t="s">
        <v>12317</v>
      </c>
      <c r="AE1267" s="2" t="s">
        <v>12403</v>
      </c>
      <c r="AF1267" s="2" t="s">
        <v>49</v>
      </c>
      <c r="AG1267" s="2" t="s">
        <v>12404</v>
      </c>
      <c r="AH1267" s="2" t="s">
        <v>12405</v>
      </c>
      <c r="AI1267" s="2" t="s">
        <v>12224</v>
      </c>
      <c r="AJ1267" s="2" t="s">
        <v>12224</v>
      </c>
      <c r="AK1267" s="2" t="s">
        <v>12225</v>
      </c>
      <c r="AL1267" s="2" t="s">
        <v>12226</v>
      </c>
      <c r="AM1267" s="2" t="s">
        <v>12227</v>
      </c>
      <c r="AN1267" s="2" t="s">
        <v>12225</v>
      </c>
      <c r="AO1267" s="2" t="s">
        <v>12227</v>
      </c>
      <c r="AP1267" s="2" t="s">
        <v>12228</v>
      </c>
      <c r="AQ1267" s="2" t="s">
        <v>12229</v>
      </c>
      <c r="AR1267" s="2" t="s">
        <v>78</v>
      </c>
      <c r="AS1267" s="2" t="s">
        <v>12230</v>
      </c>
      <c r="AT1267" s="2" t="s">
        <v>40</v>
      </c>
      <c r="AU1267" s="2" t="s">
        <v>40</v>
      </c>
      <c r="AV1267" s="2" t="s">
        <v>40</v>
      </c>
    </row>
    <row r="1268" spans="1:48" x14ac:dyDescent="0.55000000000000004">
      <c r="A1268" s="2" t="s">
        <v>12406</v>
      </c>
      <c r="B1268" s="4" t="s">
        <v>15874</v>
      </c>
      <c r="C1268" s="2" t="s">
        <v>12407</v>
      </c>
      <c r="D1268" s="2" t="s">
        <v>12408</v>
      </c>
      <c r="E1268" s="2" t="s">
        <v>12410</v>
      </c>
      <c r="F1268" s="2" t="s">
        <v>10808</v>
      </c>
      <c r="G1268" s="2" t="s">
        <v>44</v>
      </c>
      <c r="H1268" s="2" t="s">
        <v>12390</v>
      </c>
      <c r="I1268" s="2">
        <f>VLOOKUP(K1268,Coordinates!A:C,2,FALSE)</f>
        <v>40.673870999999998</v>
      </c>
      <c r="J1268" s="2">
        <f>VLOOKUP(K1268,Coordinates!A:C,3,FALSE)</f>
        <v>-73.820539999999994</v>
      </c>
      <c r="K1268" s="2" t="s">
        <v>16885</v>
      </c>
      <c r="L1268" s="2" t="s">
        <v>12409</v>
      </c>
      <c r="M1268" s="2" t="s">
        <v>56</v>
      </c>
      <c r="N1268" s="2" t="s">
        <v>41</v>
      </c>
      <c r="O1268" s="2" t="s">
        <v>47</v>
      </c>
      <c r="P1268" s="2" t="s">
        <v>57</v>
      </c>
      <c r="Q1268" s="2" t="s">
        <v>50</v>
      </c>
      <c r="R1268" s="2" t="s">
        <v>2815</v>
      </c>
      <c r="S1268" s="2" t="s">
        <v>43</v>
      </c>
      <c r="T1268" s="2" t="s">
        <v>12407</v>
      </c>
      <c r="U1268" s="2" t="s">
        <v>12410</v>
      </c>
      <c r="V1268" s="2" t="s">
        <v>10808</v>
      </c>
      <c r="W1268" s="2" t="s">
        <v>44</v>
      </c>
      <c r="X1268" s="2" t="s">
        <v>12390</v>
      </c>
      <c r="Y1268" s="2" t="s">
        <v>12411</v>
      </c>
      <c r="Z1268" s="2" t="s">
        <v>12412</v>
      </c>
      <c r="AA1268" s="2" t="s">
        <v>12338</v>
      </c>
      <c r="AB1268" s="2" t="s">
        <v>12252</v>
      </c>
      <c r="AC1268" s="2" t="s">
        <v>12392</v>
      </c>
      <c r="AD1268" s="2" t="s">
        <v>12393</v>
      </c>
      <c r="AE1268" s="2" t="s">
        <v>12413</v>
      </c>
      <c r="AF1268" s="2" t="s">
        <v>49</v>
      </c>
      <c r="AG1268" s="2" t="s">
        <v>12414</v>
      </c>
      <c r="AH1268" s="2" t="s">
        <v>12415</v>
      </c>
      <c r="AI1268" s="2" t="s">
        <v>12224</v>
      </c>
      <c r="AJ1268" s="2" t="s">
        <v>12224</v>
      </c>
      <c r="AK1268" s="2" t="s">
        <v>12225</v>
      </c>
      <c r="AL1268" s="2" t="s">
        <v>12226</v>
      </c>
      <c r="AM1268" s="2" t="s">
        <v>12227</v>
      </c>
      <c r="AN1268" s="2" t="s">
        <v>12225</v>
      </c>
      <c r="AO1268" s="2" t="s">
        <v>12227</v>
      </c>
      <c r="AP1268" s="2" t="s">
        <v>12228</v>
      </c>
      <c r="AQ1268" s="2" t="s">
        <v>12229</v>
      </c>
      <c r="AR1268" s="2" t="s">
        <v>78</v>
      </c>
      <c r="AS1268" s="2" t="s">
        <v>12230</v>
      </c>
      <c r="AT1268" s="2" t="s">
        <v>40</v>
      </c>
      <c r="AU1268" s="2" t="s">
        <v>40</v>
      </c>
      <c r="AV1268" s="2" t="s">
        <v>40</v>
      </c>
    </row>
    <row r="1269" spans="1:48" x14ac:dyDescent="0.55000000000000004">
      <c r="A1269" s="2" t="s">
        <v>12416</v>
      </c>
      <c r="B1269" s="4" t="s">
        <v>15874</v>
      </c>
      <c r="C1269" s="2" t="s">
        <v>12417</v>
      </c>
      <c r="D1269" s="2" t="s">
        <v>12418</v>
      </c>
      <c r="E1269" s="2" t="s">
        <v>12420</v>
      </c>
      <c r="F1269" s="2" t="s">
        <v>10808</v>
      </c>
      <c r="G1269" s="2" t="s">
        <v>44</v>
      </c>
      <c r="H1269" s="2" t="s">
        <v>12236</v>
      </c>
      <c r="I1269" s="2">
        <f>VLOOKUP(K1269,Coordinates!A:C,2,FALSE)</f>
        <v>40.608199999999997</v>
      </c>
      <c r="J1269" s="2">
        <f>VLOOKUP(K1269,Coordinates!A:C,3,FALSE)</f>
        <v>-73.764899</v>
      </c>
      <c r="K1269" s="2" t="s">
        <v>16886</v>
      </c>
      <c r="L1269" s="2" t="s">
        <v>12419</v>
      </c>
      <c r="M1269" s="2" t="s">
        <v>56</v>
      </c>
      <c r="N1269" s="2" t="s">
        <v>41</v>
      </c>
      <c r="O1269" s="2" t="s">
        <v>47</v>
      </c>
      <c r="P1269" s="2" t="s">
        <v>57</v>
      </c>
      <c r="Q1269" s="2" t="s">
        <v>4196</v>
      </c>
      <c r="R1269" s="2" t="s">
        <v>4185</v>
      </c>
      <c r="S1269" s="2" t="s">
        <v>43</v>
      </c>
      <c r="T1269" s="2" t="s">
        <v>12417</v>
      </c>
      <c r="U1269" s="2" t="s">
        <v>12420</v>
      </c>
      <c r="V1269" s="2" t="s">
        <v>10808</v>
      </c>
      <c r="W1269" s="2" t="s">
        <v>44</v>
      </c>
      <c r="X1269" s="2" t="s">
        <v>12236</v>
      </c>
      <c r="Y1269" s="2" t="s">
        <v>12421</v>
      </c>
      <c r="Z1269" s="2" t="s">
        <v>12422</v>
      </c>
      <c r="AA1269" s="2" t="s">
        <v>12217</v>
      </c>
      <c r="AB1269" s="2" t="s">
        <v>12218</v>
      </c>
      <c r="AC1269" s="2" t="s">
        <v>12239</v>
      </c>
      <c r="AD1269" s="2" t="s">
        <v>12240</v>
      </c>
      <c r="AE1269" s="2" t="s">
        <v>12423</v>
      </c>
      <c r="AF1269" s="2" t="s">
        <v>49</v>
      </c>
      <c r="AG1269" s="2" t="s">
        <v>12424</v>
      </c>
      <c r="AH1269" s="2" t="s">
        <v>12425</v>
      </c>
      <c r="AI1269" s="2" t="s">
        <v>12224</v>
      </c>
      <c r="AJ1269" s="2" t="s">
        <v>12224</v>
      </c>
      <c r="AK1269" s="2" t="s">
        <v>12225</v>
      </c>
      <c r="AL1269" s="2" t="s">
        <v>12226</v>
      </c>
      <c r="AM1269" s="2" t="s">
        <v>12227</v>
      </c>
      <c r="AN1269" s="2" t="s">
        <v>12225</v>
      </c>
      <c r="AO1269" s="2" t="s">
        <v>12227</v>
      </c>
      <c r="AP1269" s="2" t="s">
        <v>12228</v>
      </c>
      <c r="AQ1269" s="2" t="s">
        <v>12229</v>
      </c>
      <c r="AR1269" s="2" t="s">
        <v>78</v>
      </c>
      <c r="AS1269" s="2" t="s">
        <v>12230</v>
      </c>
      <c r="AT1269" s="2" t="s">
        <v>40</v>
      </c>
      <c r="AU1269" s="2" t="s">
        <v>40</v>
      </c>
      <c r="AV1269" s="2" t="s">
        <v>40</v>
      </c>
    </row>
    <row r="1270" spans="1:48" x14ac:dyDescent="0.55000000000000004">
      <c r="A1270" s="2" t="s">
        <v>12426</v>
      </c>
      <c r="B1270" s="4" t="s">
        <v>15874</v>
      </c>
      <c r="C1270" s="2" t="s">
        <v>12427</v>
      </c>
      <c r="D1270" s="2" t="s">
        <v>12428</v>
      </c>
      <c r="E1270" s="2" t="s">
        <v>15950</v>
      </c>
      <c r="F1270" s="2" t="s">
        <v>10808</v>
      </c>
      <c r="G1270" s="2" t="s">
        <v>44</v>
      </c>
      <c r="H1270" s="2" t="s">
        <v>12236</v>
      </c>
      <c r="I1270" s="2">
        <f>VLOOKUP(K1270,Coordinates!A:C,2,FALSE)</f>
        <v>40.595917</v>
      </c>
      <c r="J1270" s="2">
        <f>VLOOKUP(K1270,Coordinates!A:C,3,FALSE)</f>
        <v>-73.780944000000005</v>
      </c>
      <c r="K1270" s="2" t="s">
        <v>16887</v>
      </c>
      <c r="L1270" s="2" t="s">
        <v>12429</v>
      </c>
      <c r="M1270" s="2" t="s">
        <v>56</v>
      </c>
      <c r="N1270" s="2" t="s">
        <v>41</v>
      </c>
      <c r="O1270" s="2" t="s">
        <v>113</v>
      </c>
      <c r="P1270" s="2" t="s">
        <v>114</v>
      </c>
      <c r="Q1270" s="2" t="s">
        <v>115</v>
      </c>
      <c r="R1270" s="2" t="s">
        <v>413</v>
      </c>
      <c r="S1270" s="2" t="s">
        <v>43</v>
      </c>
      <c r="T1270" s="2" t="s">
        <v>12427</v>
      </c>
      <c r="U1270" s="2" t="s">
        <v>12430</v>
      </c>
      <c r="V1270" s="2" t="s">
        <v>10808</v>
      </c>
      <c r="W1270" s="2" t="s">
        <v>44</v>
      </c>
      <c r="X1270" s="2" t="s">
        <v>12236</v>
      </c>
      <c r="Y1270" s="2" t="s">
        <v>12431</v>
      </c>
      <c r="Z1270" s="2" t="s">
        <v>12432</v>
      </c>
      <c r="AA1270" s="2" t="s">
        <v>12217</v>
      </c>
      <c r="AB1270" s="2" t="s">
        <v>12218</v>
      </c>
      <c r="AC1270" s="2" t="s">
        <v>12219</v>
      </c>
      <c r="AD1270" s="2" t="s">
        <v>12220</v>
      </c>
      <c r="AE1270" s="2" t="s">
        <v>12433</v>
      </c>
      <c r="AF1270" s="2" t="s">
        <v>49</v>
      </c>
      <c r="AG1270" s="2" t="s">
        <v>12434</v>
      </c>
      <c r="AH1270" s="2" t="s">
        <v>12435</v>
      </c>
      <c r="AI1270" s="2" t="s">
        <v>12224</v>
      </c>
      <c r="AJ1270" s="2" t="s">
        <v>12224</v>
      </c>
      <c r="AK1270" s="2" t="s">
        <v>12225</v>
      </c>
      <c r="AL1270" s="2" t="s">
        <v>12226</v>
      </c>
      <c r="AM1270" s="2" t="s">
        <v>12227</v>
      </c>
      <c r="AN1270" s="2" t="s">
        <v>12225</v>
      </c>
      <c r="AO1270" s="2" t="s">
        <v>12227</v>
      </c>
      <c r="AP1270" s="2" t="s">
        <v>12228</v>
      </c>
      <c r="AQ1270" s="2" t="s">
        <v>12229</v>
      </c>
      <c r="AR1270" s="2" t="s">
        <v>78</v>
      </c>
      <c r="AS1270" s="2" t="s">
        <v>12230</v>
      </c>
      <c r="AT1270" s="2" t="s">
        <v>40</v>
      </c>
      <c r="AU1270" s="2" t="s">
        <v>40</v>
      </c>
      <c r="AV1270" s="2" t="s">
        <v>40</v>
      </c>
    </row>
    <row r="1271" spans="1:48" x14ac:dyDescent="0.55000000000000004">
      <c r="A1271" s="2" t="s">
        <v>12436</v>
      </c>
      <c r="B1271" s="4" t="s">
        <v>15874</v>
      </c>
      <c r="C1271" s="2" t="s">
        <v>12437</v>
      </c>
      <c r="D1271" s="2" t="s">
        <v>12438</v>
      </c>
      <c r="E1271" s="2" t="s">
        <v>15951</v>
      </c>
      <c r="F1271" s="2" t="s">
        <v>10808</v>
      </c>
      <c r="G1271" s="2" t="s">
        <v>44</v>
      </c>
      <c r="H1271" s="2" t="s">
        <v>12236</v>
      </c>
      <c r="I1271" s="2">
        <f>VLOOKUP(K1271,Coordinates!A:C,2,FALSE)</f>
        <v>40.594681000000001</v>
      </c>
      <c r="J1271" s="2">
        <f>VLOOKUP(K1271,Coordinates!A:C,3,FALSE)</f>
        <v>-73.767107999999993</v>
      </c>
      <c r="K1271" s="2" t="s">
        <v>16888</v>
      </c>
      <c r="L1271" s="2" t="s">
        <v>12439</v>
      </c>
      <c r="M1271" s="2" t="s">
        <v>56</v>
      </c>
      <c r="N1271" s="2" t="s">
        <v>41</v>
      </c>
      <c r="O1271" s="2" t="s">
        <v>47</v>
      </c>
      <c r="P1271" s="2" t="s">
        <v>57</v>
      </c>
      <c r="Q1271" s="2" t="s">
        <v>58</v>
      </c>
      <c r="R1271" s="2" t="s">
        <v>5567</v>
      </c>
      <c r="S1271" s="2" t="s">
        <v>43</v>
      </c>
      <c r="T1271" s="2" t="s">
        <v>12437</v>
      </c>
      <c r="U1271" s="2" t="s">
        <v>12440</v>
      </c>
      <c r="V1271" s="2" t="s">
        <v>10808</v>
      </c>
      <c r="W1271" s="2" t="s">
        <v>44</v>
      </c>
      <c r="X1271" s="2" t="s">
        <v>12236</v>
      </c>
      <c r="Y1271" s="2" t="s">
        <v>12441</v>
      </c>
      <c r="Z1271" s="2" t="s">
        <v>12442</v>
      </c>
      <c r="AA1271" s="2" t="s">
        <v>12217</v>
      </c>
      <c r="AB1271" s="2" t="s">
        <v>12218</v>
      </c>
      <c r="AC1271" s="2" t="s">
        <v>12219</v>
      </c>
      <c r="AD1271" s="2" t="s">
        <v>12220</v>
      </c>
      <c r="AE1271" s="2" t="s">
        <v>12443</v>
      </c>
      <c r="AF1271" s="2" t="s">
        <v>49</v>
      </c>
      <c r="AG1271" s="2" t="s">
        <v>12444</v>
      </c>
      <c r="AH1271" s="2" t="s">
        <v>12445</v>
      </c>
      <c r="AI1271" s="2" t="s">
        <v>12224</v>
      </c>
      <c r="AJ1271" s="2" t="s">
        <v>12224</v>
      </c>
      <c r="AK1271" s="2" t="s">
        <v>12225</v>
      </c>
      <c r="AL1271" s="2" t="s">
        <v>12226</v>
      </c>
      <c r="AM1271" s="2" t="s">
        <v>12227</v>
      </c>
      <c r="AN1271" s="2" t="s">
        <v>12225</v>
      </c>
      <c r="AO1271" s="2" t="s">
        <v>12227</v>
      </c>
      <c r="AP1271" s="2" t="s">
        <v>12228</v>
      </c>
      <c r="AQ1271" s="2" t="s">
        <v>12229</v>
      </c>
      <c r="AR1271" s="2" t="s">
        <v>78</v>
      </c>
      <c r="AS1271" s="2" t="s">
        <v>12230</v>
      </c>
      <c r="AT1271" s="2" t="s">
        <v>40</v>
      </c>
      <c r="AU1271" s="2" t="s">
        <v>40</v>
      </c>
      <c r="AV1271" s="2" t="s">
        <v>40</v>
      </c>
    </row>
    <row r="1272" spans="1:48" x14ac:dyDescent="0.55000000000000004">
      <c r="A1272" s="2" t="s">
        <v>12446</v>
      </c>
      <c r="B1272" s="4" t="s">
        <v>15874</v>
      </c>
      <c r="C1272" s="2" t="s">
        <v>12447</v>
      </c>
      <c r="D1272" s="2" t="s">
        <v>12448</v>
      </c>
      <c r="E1272" s="2" t="s">
        <v>12450</v>
      </c>
      <c r="F1272" s="2" t="s">
        <v>10808</v>
      </c>
      <c r="G1272" s="2" t="s">
        <v>44</v>
      </c>
      <c r="H1272" s="2" t="s">
        <v>12390</v>
      </c>
      <c r="I1272" s="2">
        <f>VLOOKUP(K1272,Coordinates!A:C,2,FALSE)</f>
        <v>40.679313</v>
      </c>
      <c r="J1272" s="2">
        <f>VLOOKUP(K1272,Coordinates!A:C,3,FALSE)</f>
        <v>-73.830924999999993</v>
      </c>
      <c r="K1272" s="2" t="s">
        <v>16889</v>
      </c>
      <c r="L1272" s="2" t="s">
        <v>12449</v>
      </c>
      <c r="M1272" s="2" t="s">
        <v>56</v>
      </c>
      <c r="N1272" s="2" t="s">
        <v>41</v>
      </c>
      <c r="O1272" s="2" t="s">
        <v>47</v>
      </c>
      <c r="P1272" s="2" t="s">
        <v>57</v>
      </c>
      <c r="Q1272" s="2" t="s">
        <v>58</v>
      </c>
      <c r="R1272" s="2" t="s">
        <v>455</v>
      </c>
      <c r="S1272" s="2" t="s">
        <v>43</v>
      </c>
      <c r="T1272" s="2" t="s">
        <v>12447</v>
      </c>
      <c r="U1272" s="2" t="s">
        <v>12450</v>
      </c>
      <c r="V1272" s="2" t="s">
        <v>10808</v>
      </c>
      <c r="W1272" s="2" t="s">
        <v>44</v>
      </c>
      <c r="X1272" s="2" t="s">
        <v>12390</v>
      </c>
      <c r="Y1272" s="2" t="s">
        <v>12451</v>
      </c>
      <c r="Z1272" s="2" t="s">
        <v>5784</v>
      </c>
      <c r="AA1272" s="2" t="s">
        <v>12338</v>
      </c>
      <c r="AB1272" s="2" t="s">
        <v>12252</v>
      </c>
      <c r="AC1272" s="2" t="s">
        <v>12392</v>
      </c>
      <c r="AD1272" s="2" t="s">
        <v>12393</v>
      </c>
      <c r="AE1272" s="2" t="s">
        <v>12452</v>
      </c>
      <c r="AF1272" s="2" t="s">
        <v>49</v>
      </c>
      <c r="AG1272" s="2" t="s">
        <v>12453</v>
      </c>
      <c r="AH1272" s="2" t="s">
        <v>12454</v>
      </c>
      <c r="AI1272" s="2" t="s">
        <v>12224</v>
      </c>
      <c r="AJ1272" s="2" t="s">
        <v>12224</v>
      </c>
      <c r="AK1272" s="2" t="s">
        <v>12225</v>
      </c>
      <c r="AL1272" s="2" t="s">
        <v>12226</v>
      </c>
      <c r="AM1272" s="2" t="s">
        <v>12227</v>
      </c>
      <c r="AN1272" s="2" t="s">
        <v>12225</v>
      </c>
      <c r="AO1272" s="2" t="s">
        <v>12227</v>
      </c>
      <c r="AP1272" s="2" t="s">
        <v>12228</v>
      </c>
      <c r="AQ1272" s="2" t="s">
        <v>12229</v>
      </c>
      <c r="AR1272" s="2" t="s">
        <v>78</v>
      </c>
      <c r="AS1272" s="2" t="s">
        <v>12230</v>
      </c>
      <c r="AT1272" s="2" t="s">
        <v>40</v>
      </c>
      <c r="AU1272" s="2" t="s">
        <v>40</v>
      </c>
      <c r="AV1272" s="2" t="s">
        <v>40</v>
      </c>
    </row>
    <row r="1273" spans="1:48" x14ac:dyDescent="0.55000000000000004">
      <c r="A1273" s="2" t="s">
        <v>12455</v>
      </c>
      <c r="B1273" s="4" t="s">
        <v>15874</v>
      </c>
      <c r="C1273" s="2" t="s">
        <v>12456</v>
      </c>
      <c r="D1273" s="2" t="s">
        <v>12457</v>
      </c>
      <c r="E1273" s="2" t="s">
        <v>12459</v>
      </c>
      <c r="F1273" s="2" t="s">
        <v>10808</v>
      </c>
      <c r="G1273" s="2" t="s">
        <v>44</v>
      </c>
      <c r="H1273" s="2" t="s">
        <v>12460</v>
      </c>
      <c r="I1273" s="2">
        <f>VLOOKUP(K1273,Coordinates!A:C,2,FALSE)</f>
        <v>40.577924000000003</v>
      </c>
      <c r="J1273" s="2">
        <f>VLOOKUP(K1273,Coordinates!A:C,3,FALSE)</f>
        <v>-73.854101</v>
      </c>
      <c r="K1273" s="2" t="s">
        <v>16890</v>
      </c>
      <c r="L1273" s="2" t="s">
        <v>12458</v>
      </c>
      <c r="M1273" s="2" t="s">
        <v>56</v>
      </c>
      <c r="N1273" s="2" t="s">
        <v>41</v>
      </c>
      <c r="O1273" s="2" t="s">
        <v>113</v>
      </c>
      <c r="P1273" s="2" t="s">
        <v>114</v>
      </c>
      <c r="Q1273" s="2" t="s">
        <v>115</v>
      </c>
      <c r="R1273" s="2" t="s">
        <v>615</v>
      </c>
      <c r="S1273" s="2" t="s">
        <v>43</v>
      </c>
      <c r="T1273" s="2" t="s">
        <v>12456</v>
      </c>
      <c r="U1273" s="2" t="s">
        <v>12459</v>
      </c>
      <c r="V1273" s="2" t="s">
        <v>10808</v>
      </c>
      <c r="W1273" s="2" t="s">
        <v>44</v>
      </c>
      <c r="X1273" s="2" t="s">
        <v>12460</v>
      </c>
      <c r="Y1273" s="2" t="s">
        <v>12461</v>
      </c>
      <c r="Z1273" s="2" t="s">
        <v>12462</v>
      </c>
      <c r="AA1273" s="2" t="s">
        <v>12217</v>
      </c>
      <c r="AB1273" s="2" t="s">
        <v>12266</v>
      </c>
      <c r="AC1273" s="2" t="s">
        <v>12267</v>
      </c>
      <c r="AD1273" s="2" t="s">
        <v>12268</v>
      </c>
      <c r="AE1273" s="2" t="s">
        <v>12463</v>
      </c>
      <c r="AF1273" s="2" t="s">
        <v>331</v>
      </c>
      <c r="AG1273" s="2" t="s">
        <v>12464</v>
      </c>
      <c r="AH1273" s="2" t="s">
        <v>12465</v>
      </c>
      <c r="AI1273" s="2" t="s">
        <v>12224</v>
      </c>
      <c r="AJ1273" s="2" t="s">
        <v>12224</v>
      </c>
      <c r="AK1273" s="2" t="s">
        <v>12225</v>
      </c>
      <c r="AL1273" s="2" t="s">
        <v>12226</v>
      </c>
      <c r="AM1273" s="2" t="s">
        <v>12227</v>
      </c>
      <c r="AN1273" s="2" t="s">
        <v>12225</v>
      </c>
      <c r="AO1273" s="2" t="s">
        <v>12227</v>
      </c>
      <c r="AP1273" s="2" t="s">
        <v>12228</v>
      </c>
      <c r="AQ1273" s="2" t="s">
        <v>12229</v>
      </c>
      <c r="AR1273" s="2" t="s">
        <v>78</v>
      </c>
      <c r="AS1273" s="2" t="s">
        <v>12230</v>
      </c>
      <c r="AT1273" s="2" t="s">
        <v>40</v>
      </c>
      <c r="AU1273" s="2" t="s">
        <v>40</v>
      </c>
      <c r="AV1273" s="2" t="s">
        <v>40</v>
      </c>
    </row>
    <row r="1274" spans="1:48" x14ac:dyDescent="0.55000000000000004">
      <c r="A1274" s="2" t="s">
        <v>12466</v>
      </c>
      <c r="B1274" s="4" t="s">
        <v>15873</v>
      </c>
      <c r="C1274" s="2" t="s">
        <v>12467</v>
      </c>
      <c r="D1274" s="2" t="s">
        <v>12468</v>
      </c>
      <c r="E1274" s="2" t="s">
        <v>12470</v>
      </c>
      <c r="F1274" s="2" t="s">
        <v>10808</v>
      </c>
      <c r="G1274" s="2" t="s">
        <v>44</v>
      </c>
      <c r="H1274" s="2" t="s">
        <v>12249</v>
      </c>
      <c r="I1274" s="2">
        <f>VLOOKUP(K1274,Coordinates!A:C,2,FALSE)</f>
        <v>40.678902000000001</v>
      </c>
      <c r="J1274" s="2">
        <f>VLOOKUP(K1274,Coordinates!A:C,3,FALSE)</f>
        <v>-73.795554999999993</v>
      </c>
      <c r="K1274" s="2" t="s">
        <v>16891</v>
      </c>
      <c r="L1274" s="2" t="s">
        <v>12469</v>
      </c>
      <c r="M1274" s="2" t="s">
        <v>56</v>
      </c>
      <c r="N1274" s="2" t="s">
        <v>41</v>
      </c>
      <c r="O1274" s="2" t="s">
        <v>47</v>
      </c>
      <c r="P1274" s="2" t="s">
        <v>57</v>
      </c>
      <c r="Q1274" s="2" t="s">
        <v>58</v>
      </c>
      <c r="R1274" s="2" t="s">
        <v>2270</v>
      </c>
      <c r="S1274" s="2" t="s">
        <v>43</v>
      </c>
      <c r="T1274" s="2" t="s">
        <v>12467</v>
      </c>
      <c r="U1274" s="2" t="s">
        <v>12470</v>
      </c>
      <c r="V1274" s="2" t="s">
        <v>10808</v>
      </c>
      <c r="W1274" s="2" t="s">
        <v>44</v>
      </c>
      <c r="X1274" s="2" t="s">
        <v>12249</v>
      </c>
      <c r="Y1274" s="2" t="s">
        <v>12471</v>
      </c>
      <c r="Z1274" s="2" t="s">
        <v>12472</v>
      </c>
      <c r="AA1274" s="2" t="s">
        <v>12251</v>
      </c>
      <c r="AB1274" s="2" t="s">
        <v>12252</v>
      </c>
      <c r="AC1274" s="2" t="s">
        <v>12253</v>
      </c>
      <c r="AD1274" s="2" t="s">
        <v>12254</v>
      </c>
      <c r="AE1274" s="2" t="s">
        <v>12473</v>
      </c>
      <c r="AF1274" s="2" t="s">
        <v>49</v>
      </c>
      <c r="AG1274" s="2" t="s">
        <v>12474</v>
      </c>
      <c r="AH1274" s="2" t="s">
        <v>12475</v>
      </c>
      <c r="AI1274" s="2" t="s">
        <v>12224</v>
      </c>
      <c r="AJ1274" s="2" t="s">
        <v>12224</v>
      </c>
      <c r="AK1274" s="2" t="s">
        <v>12225</v>
      </c>
      <c r="AL1274" s="2" t="s">
        <v>12226</v>
      </c>
      <c r="AM1274" s="2" t="s">
        <v>12227</v>
      </c>
      <c r="AN1274" s="2" t="s">
        <v>12225</v>
      </c>
      <c r="AO1274" s="2" t="s">
        <v>12227</v>
      </c>
      <c r="AP1274" s="2" t="s">
        <v>12228</v>
      </c>
      <c r="AQ1274" s="2" t="s">
        <v>12229</v>
      </c>
      <c r="AR1274" s="2" t="s">
        <v>78</v>
      </c>
      <c r="AS1274" s="2" t="s">
        <v>12230</v>
      </c>
      <c r="AT1274" s="2" t="s">
        <v>40</v>
      </c>
      <c r="AU1274" s="2" t="s">
        <v>40</v>
      </c>
      <c r="AV1274" s="2" t="s">
        <v>40</v>
      </c>
    </row>
    <row r="1275" spans="1:48" x14ac:dyDescent="0.55000000000000004">
      <c r="A1275" s="2" t="s">
        <v>12476</v>
      </c>
      <c r="B1275" s="4" t="s">
        <v>15874</v>
      </c>
      <c r="C1275" s="2" t="s">
        <v>12477</v>
      </c>
      <c r="D1275" s="2" t="s">
        <v>12478</v>
      </c>
      <c r="E1275" s="2" t="s">
        <v>12480</v>
      </c>
      <c r="F1275" s="2" t="s">
        <v>10808</v>
      </c>
      <c r="G1275" s="2" t="s">
        <v>44</v>
      </c>
      <c r="H1275" s="2" t="s">
        <v>12390</v>
      </c>
      <c r="I1275" s="2">
        <f>VLOOKUP(K1275,Coordinates!A:C,2,FALSE)</f>
        <v>40.665478</v>
      </c>
      <c r="J1275" s="2">
        <f>VLOOKUP(K1275,Coordinates!A:C,3,FALSE)</f>
        <v>-73.811093</v>
      </c>
      <c r="K1275" s="2" t="s">
        <v>16892</v>
      </c>
      <c r="L1275" s="2" t="s">
        <v>12479</v>
      </c>
      <c r="M1275" s="2" t="s">
        <v>56</v>
      </c>
      <c r="N1275" s="2" t="s">
        <v>41</v>
      </c>
      <c r="O1275" s="2" t="s">
        <v>113</v>
      </c>
      <c r="P1275" s="2" t="s">
        <v>846</v>
      </c>
      <c r="Q1275" s="2" t="s">
        <v>847</v>
      </c>
      <c r="R1275" s="2" t="s">
        <v>5578</v>
      </c>
      <c r="S1275" s="2" t="s">
        <v>43</v>
      </c>
      <c r="T1275" s="2" t="s">
        <v>12477</v>
      </c>
      <c r="U1275" s="2" t="s">
        <v>12480</v>
      </c>
      <c r="V1275" s="2" t="s">
        <v>10808</v>
      </c>
      <c r="W1275" s="2" t="s">
        <v>44</v>
      </c>
      <c r="X1275" s="2" t="s">
        <v>12390</v>
      </c>
      <c r="Y1275" s="2" t="s">
        <v>12481</v>
      </c>
      <c r="Z1275" s="2" t="s">
        <v>12482</v>
      </c>
      <c r="AA1275" s="2" t="s">
        <v>12338</v>
      </c>
      <c r="AB1275" s="2" t="s">
        <v>12252</v>
      </c>
      <c r="AC1275" s="2" t="s">
        <v>12392</v>
      </c>
      <c r="AD1275" s="2" t="s">
        <v>12393</v>
      </c>
      <c r="AE1275" s="2" t="s">
        <v>12483</v>
      </c>
      <c r="AF1275" s="2" t="s">
        <v>49</v>
      </c>
      <c r="AG1275" s="2" t="s">
        <v>12484</v>
      </c>
      <c r="AH1275" s="2" t="s">
        <v>12485</v>
      </c>
      <c r="AI1275" s="2" t="s">
        <v>12224</v>
      </c>
      <c r="AJ1275" s="2" t="s">
        <v>12224</v>
      </c>
      <c r="AK1275" s="2" t="s">
        <v>12225</v>
      </c>
      <c r="AL1275" s="2" t="s">
        <v>12226</v>
      </c>
      <c r="AM1275" s="2" t="s">
        <v>12227</v>
      </c>
      <c r="AN1275" s="2" t="s">
        <v>12225</v>
      </c>
      <c r="AO1275" s="2" t="s">
        <v>12227</v>
      </c>
      <c r="AP1275" s="2" t="s">
        <v>12228</v>
      </c>
      <c r="AQ1275" s="2" t="s">
        <v>12229</v>
      </c>
      <c r="AR1275" s="2" t="s">
        <v>78</v>
      </c>
      <c r="AS1275" s="2" t="s">
        <v>12230</v>
      </c>
      <c r="AT1275" s="2" t="s">
        <v>40</v>
      </c>
      <c r="AU1275" s="2" t="s">
        <v>40</v>
      </c>
      <c r="AV1275" s="2" t="s">
        <v>40</v>
      </c>
    </row>
    <row r="1276" spans="1:48" x14ac:dyDescent="0.55000000000000004">
      <c r="A1276" s="2" t="s">
        <v>12486</v>
      </c>
      <c r="B1276" s="4" t="s">
        <v>15874</v>
      </c>
      <c r="C1276" s="2" t="s">
        <v>12487</v>
      </c>
      <c r="D1276" s="2" t="s">
        <v>12488</v>
      </c>
      <c r="E1276" s="2" t="s">
        <v>12490</v>
      </c>
      <c r="F1276" s="2" t="s">
        <v>10808</v>
      </c>
      <c r="G1276" s="2" t="s">
        <v>44</v>
      </c>
      <c r="H1276" s="2" t="s">
        <v>12336</v>
      </c>
      <c r="I1276" s="2">
        <f>VLOOKUP(K1276,Coordinates!A:C,2,FALSE)</f>
        <v>40.678069999999998</v>
      </c>
      <c r="J1276" s="2">
        <f>VLOOKUP(K1276,Coordinates!A:C,3,FALSE)</f>
        <v>-73.839652000000001</v>
      </c>
      <c r="K1276" s="2" t="s">
        <v>16893</v>
      </c>
      <c r="L1276" s="2" t="s">
        <v>12489</v>
      </c>
      <c r="M1276" s="2" t="s">
        <v>56</v>
      </c>
      <c r="N1276" s="2" t="s">
        <v>41</v>
      </c>
      <c r="O1276" s="2" t="s">
        <v>228</v>
      </c>
      <c r="P1276" s="2" t="s">
        <v>229</v>
      </c>
      <c r="Q1276" s="2" t="s">
        <v>230</v>
      </c>
      <c r="R1276" s="2" t="s">
        <v>1170</v>
      </c>
      <c r="S1276" s="2" t="s">
        <v>43</v>
      </c>
      <c r="T1276" s="2" t="s">
        <v>12487</v>
      </c>
      <c r="U1276" s="2" t="s">
        <v>12490</v>
      </c>
      <c r="V1276" s="2" t="s">
        <v>10808</v>
      </c>
      <c r="W1276" s="2" t="s">
        <v>44</v>
      </c>
      <c r="X1276" s="2" t="s">
        <v>12336</v>
      </c>
      <c r="Y1276" s="2" t="s">
        <v>12491</v>
      </c>
      <c r="Z1276" s="2" t="s">
        <v>12492</v>
      </c>
      <c r="AA1276" s="2" t="s">
        <v>12338</v>
      </c>
      <c r="AB1276" s="2" t="s">
        <v>12266</v>
      </c>
      <c r="AC1276" s="2" t="s">
        <v>12339</v>
      </c>
      <c r="AD1276" s="2" t="s">
        <v>12340</v>
      </c>
      <c r="AE1276" s="2" t="s">
        <v>12493</v>
      </c>
      <c r="AF1276" s="2" t="s">
        <v>49</v>
      </c>
      <c r="AG1276" s="2" t="s">
        <v>12494</v>
      </c>
      <c r="AH1276" s="2" t="s">
        <v>12495</v>
      </c>
      <c r="AI1276" s="2" t="s">
        <v>12224</v>
      </c>
      <c r="AJ1276" s="2" t="s">
        <v>12224</v>
      </c>
      <c r="AK1276" s="2" t="s">
        <v>12225</v>
      </c>
      <c r="AL1276" s="2" t="s">
        <v>12226</v>
      </c>
      <c r="AM1276" s="2" t="s">
        <v>12227</v>
      </c>
      <c r="AN1276" s="2" t="s">
        <v>12225</v>
      </c>
      <c r="AO1276" s="2" t="s">
        <v>12227</v>
      </c>
      <c r="AP1276" s="2" t="s">
        <v>12228</v>
      </c>
      <c r="AQ1276" s="2" t="s">
        <v>12229</v>
      </c>
      <c r="AR1276" s="2" t="s">
        <v>78</v>
      </c>
      <c r="AS1276" s="2" t="s">
        <v>12230</v>
      </c>
      <c r="AT1276" s="2" t="s">
        <v>40</v>
      </c>
      <c r="AU1276" s="2" t="s">
        <v>40</v>
      </c>
      <c r="AV1276" s="2" t="s">
        <v>40</v>
      </c>
    </row>
    <row r="1277" spans="1:48" x14ac:dyDescent="0.55000000000000004">
      <c r="A1277" s="2" t="s">
        <v>12496</v>
      </c>
      <c r="B1277" s="4" t="s">
        <v>15874</v>
      </c>
      <c r="C1277" s="2" t="s">
        <v>12497</v>
      </c>
      <c r="D1277" s="2" t="s">
        <v>12498</v>
      </c>
      <c r="E1277" s="2" t="s">
        <v>12501</v>
      </c>
      <c r="F1277" s="2" t="s">
        <v>10808</v>
      </c>
      <c r="G1277" s="2" t="s">
        <v>44</v>
      </c>
      <c r="H1277" s="2" t="s">
        <v>12502</v>
      </c>
      <c r="I1277" s="2">
        <f>VLOOKUP(K1277,Coordinates!A:C,2,FALSE)</f>
        <v>40.660229999999999</v>
      </c>
      <c r="J1277" s="2">
        <f>VLOOKUP(K1277,Coordinates!A:C,3,FALSE)</f>
        <v>-73.834726000000003</v>
      </c>
      <c r="K1277" s="2" t="s">
        <v>16894</v>
      </c>
      <c r="L1277" s="2" t="s">
        <v>12499</v>
      </c>
      <c r="M1277" s="2" t="s">
        <v>56</v>
      </c>
      <c r="N1277" s="2" t="s">
        <v>41</v>
      </c>
      <c r="O1277" s="2" t="s">
        <v>113</v>
      </c>
      <c r="P1277" s="2" t="s">
        <v>114</v>
      </c>
      <c r="Q1277" s="2" t="s">
        <v>115</v>
      </c>
      <c r="R1277" s="2" t="s">
        <v>12500</v>
      </c>
      <c r="S1277" s="2" t="s">
        <v>43</v>
      </c>
      <c r="T1277" s="2" t="s">
        <v>12497</v>
      </c>
      <c r="U1277" s="2" t="s">
        <v>12501</v>
      </c>
      <c r="V1277" s="2" t="s">
        <v>10808</v>
      </c>
      <c r="W1277" s="2" t="s">
        <v>44</v>
      </c>
      <c r="X1277" s="2" t="s">
        <v>12502</v>
      </c>
      <c r="Y1277" s="2" t="s">
        <v>12503</v>
      </c>
      <c r="Z1277" s="2" t="s">
        <v>12504</v>
      </c>
      <c r="AA1277" s="2" t="s">
        <v>12338</v>
      </c>
      <c r="AB1277" s="2" t="s">
        <v>12266</v>
      </c>
      <c r="AC1277" s="2" t="s">
        <v>12505</v>
      </c>
      <c r="AD1277" s="2" t="s">
        <v>12506</v>
      </c>
      <c r="AE1277" s="2" t="s">
        <v>12507</v>
      </c>
      <c r="AF1277" s="2" t="s">
        <v>49</v>
      </c>
      <c r="AG1277" s="2" t="s">
        <v>12508</v>
      </c>
      <c r="AH1277" s="2" t="s">
        <v>12509</v>
      </c>
      <c r="AI1277" s="2" t="s">
        <v>12224</v>
      </c>
      <c r="AJ1277" s="2" t="s">
        <v>12224</v>
      </c>
      <c r="AK1277" s="2" t="s">
        <v>12225</v>
      </c>
      <c r="AL1277" s="2" t="s">
        <v>12226</v>
      </c>
      <c r="AM1277" s="2" t="s">
        <v>12227</v>
      </c>
      <c r="AN1277" s="2" t="s">
        <v>12225</v>
      </c>
      <c r="AO1277" s="2" t="s">
        <v>12227</v>
      </c>
      <c r="AP1277" s="2" t="s">
        <v>12228</v>
      </c>
      <c r="AQ1277" s="2" t="s">
        <v>12229</v>
      </c>
      <c r="AR1277" s="2" t="s">
        <v>78</v>
      </c>
      <c r="AS1277" s="2" t="s">
        <v>12230</v>
      </c>
      <c r="AT1277" s="2" t="s">
        <v>40</v>
      </c>
      <c r="AU1277" s="2" t="s">
        <v>40</v>
      </c>
      <c r="AV1277" s="2" t="s">
        <v>40</v>
      </c>
    </row>
    <row r="1278" spans="1:48" x14ac:dyDescent="0.55000000000000004">
      <c r="A1278" s="2" t="s">
        <v>12510</v>
      </c>
      <c r="B1278" s="4" t="s">
        <v>15874</v>
      </c>
      <c r="C1278" s="2" t="s">
        <v>12511</v>
      </c>
      <c r="D1278" s="2" t="s">
        <v>12512</v>
      </c>
      <c r="E1278" s="2" t="s">
        <v>12514</v>
      </c>
      <c r="F1278" s="2" t="s">
        <v>10808</v>
      </c>
      <c r="G1278" s="2" t="s">
        <v>44</v>
      </c>
      <c r="H1278" s="2" t="s">
        <v>12390</v>
      </c>
      <c r="I1278" s="2">
        <f>VLOOKUP(K1278,Coordinates!A:C,2,FALSE)</f>
        <v>40.679212999999997</v>
      </c>
      <c r="J1278" s="2">
        <f>VLOOKUP(K1278,Coordinates!A:C,3,FALSE)</f>
        <v>-73.810192000000001</v>
      </c>
      <c r="K1278" s="2" t="s">
        <v>16895</v>
      </c>
      <c r="L1278" s="2" t="s">
        <v>12513</v>
      </c>
      <c r="M1278" s="2" t="s">
        <v>56</v>
      </c>
      <c r="N1278" s="2" t="s">
        <v>41</v>
      </c>
      <c r="O1278" s="2" t="s">
        <v>47</v>
      </c>
      <c r="P1278" s="2" t="s">
        <v>57</v>
      </c>
      <c r="Q1278" s="2" t="s">
        <v>58</v>
      </c>
      <c r="R1278" s="2" t="s">
        <v>5567</v>
      </c>
      <c r="S1278" s="2" t="s">
        <v>43</v>
      </c>
      <c r="T1278" s="2" t="s">
        <v>12511</v>
      </c>
      <c r="U1278" s="2" t="s">
        <v>12514</v>
      </c>
      <c r="V1278" s="2" t="s">
        <v>10808</v>
      </c>
      <c r="W1278" s="2" t="s">
        <v>44</v>
      </c>
      <c r="X1278" s="2" t="s">
        <v>12390</v>
      </c>
      <c r="Y1278" s="2" t="s">
        <v>12515</v>
      </c>
      <c r="Z1278" s="2" t="s">
        <v>12516</v>
      </c>
      <c r="AA1278" s="2" t="s">
        <v>12338</v>
      </c>
      <c r="AB1278" s="2" t="s">
        <v>12252</v>
      </c>
      <c r="AC1278" s="2" t="s">
        <v>12392</v>
      </c>
      <c r="AD1278" s="2" t="s">
        <v>12393</v>
      </c>
      <c r="AE1278" s="2" t="s">
        <v>12517</v>
      </c>
      <c r="AF1278" s="2" t="s">
        <v>49</v>
      </c>
      <c r="AG1278" s="2" t="s">
        <v>12518</v>
      </c>
      <c r="AH1278" s="2" t="s">
        <v>12519</v>
      </c>
      <c r="AI1278" s="2" t="s">
        <v>12224</v>
      </c>
      <c r="AJ1278" s="2" t="s">
        <v>12224</v>
      </c>
      <c r="AK1278" s="2" t="s">
        <v>12225</v>
      </c>
      <c r="AL1278" s="2" t="s">
        <v>12226</v>
      </c>
      <c r="AM1278" s="2" t="s">
        <v>12227</v>
      </c>
      <c r="AN1278" s="2" t="s">
        <v>12225</v>
      </c>
      <c r="AO1278" s="2" t="s">
        <v>12227</v>
      </c>
      <c r="AP1278" s="2" t="s">
        <v>12228</v>
      </c>
      <c r="AQ1278" s="2" t="s">
        <v>12229</v>
      </c>
      <c r="AR1278" s="2" t="s">
        <v>78</v>
      </c>
      <c r="AS1278" s="2" t="s">
        <v>12230</v>
      </c>
      <c r="AT1278" s="2" t="s">
        <v>40</v>
      </c>
      <c r="AU1278" s="2" t="s">
        <v>40</v>
      </c>
      <c r="AV1278" s="2" t="s">
        <v>40</v>
      </c>
    </row>
    <row r="1279" spans="1:48" x14ac:dyDescent="0.55000000000000004">
      <c r="A1279" s="2" t="s">
        <v>12520</v>
      </c>
      <c r="B1279" s="4" t="s">
        <v>15874</v>
      </c>
      <c r="C1279" s="2" t="s">
        <v>12521</v>
      </c>
      <c r="D1279" s="2" t="s">
        <v>12522</v>
      </c>
      <c r="E1279" s="2" t="s">
        <v>15952</v>
      </c>
      <c r="F1279" s="2" t="s">
        <v>10808</v>
      </c>
      <c r="G1279" s="2" t="s">
        <v>44</v>
      </c>
      <c r="H1279" s="2" t="s">
        <v>12263</v>
      </c>
      <c r="I1279" s="2">
        <f>VLOOKUP(K1279,Coordinates!A:C,2,FALSE)</f>
        <v>40.588918</v>
      </c>
      <c r="J1279" s="2">
        <f>VLOOKUP(K1279,Coordinates!A:C,3,FALSE)</f>
        <v>-73.805874000000003</v>
      </c>
      <c r="K1279" s="2" t="s">
        <v>16896</v>
      </c>
      <c r="L1279" s="2" t="s">
        <v>12523</v>
      </c>
      <c r="M1279" s="2" t="s">
        <v>56</v>
      </c>
      <c r="N1279" s="2" t="s">
        <v>41</v>
      </c>
      <c r="O1279" s="2" t="s">
        <v>113</v>
      </c>
      <c r="P1279" s="2" t="s">
        <v>114</v>
      </c>
      <c r="Q1279" s="2" t="s">
        <v>115</v>
      </c>
      <c r="R1279" s="2" t="s">
        <v>1631</v>
      </c>
      <c r="S1279" s="2" t="s">
        <v>43</v>
      </c>
      <c r="T1279" s="2" t="s">
        <v>12521</v>
      </c>
      <c r="U1279" s="2" t="s">
        <v>12524</v>
      </c>
      <c r="V1279" s="2" t="s">
        <v>10808</v>
      </c>
      <c r="W1279" s="2" t="s">
        <v>44</v>
      </c>
      <c r="X1279" s="2" t="s">
        <v>12263</v>
      </c>
      <c r="Y1279" s="2" t="s">
        <v>12525</v>
      </c>
      <c r="Z1279" s="2" t="s">
        <v>12526</v>
      </c>
      <c r="AA1279" s="2" t="s">
        <v>12217</v>
      </c>
      <c r="AB1279" s="2" t="s">
        <v>12218</v>
      </c>
      <c r="AC1279" s="2" t="s">
        <v>12219</v>
      </c>
      <c r="AD1279" s="2" t="s">
        <v>12220</v>
      </c>
      <c r="AE1279" s="2" t="s">
        <v>12527</v>
      </c>
      <c r="AF1279" s="2" t="s">
        <v>49</v>
      </c>
      <c r="AG1279" s="2" t="s">
        <v>12528</v>
      </c>
      <c r="AH1279" s="2" t="s">
        <v>12529</v>
      </c>
      <c r="AI1279" s="2" t="s">
        <v>12224</v>
      </c>
      <c r="AJ1279" s="2" t="s">
        <v>12224</v>
      </c>
      <c r="AK1279" s="2" t="s">
        <v>12225</v>
      </c>
      <c r="AL1279" s="2" t="s">
        <v>12226</v>
      </c>
      <c r="AM1279" s="2" t="s">
        <v>12227</v>
      </c>
      <c r="AN1279" s="2" t="s">
        <v>12225</v>
      </c>
      <c r="AO1279" s="2" t="s">
        <v>12227</v>
      </c>
      <c r="AP1279" s="2" t="s">
        <v>12228</v>
      </c>
      <c r="AQ1279" s="2" t="s">
        <v>12229</v>
      </c>
      <c r="AR1279" s="2" t="s">
        <v>78</v>
      </c>
      <c r="AS1279" s="2" t="s">
        <v>12230</v>
      </c>
      <c r="AT1279" s="2" t="s">
        <v>40</v>
      </c>
      <c r="AU1279" s="2" t="s">
        <v>40</v>
      </c>
      <c r="AV1279" s="2" t="s">
        <v>40</v>
      </c>
    </row>
    <row r="1280" spans="1:48" x14ac:dyDescent="0.55000000000000004">
      <c r="A1280" s="2" t="s">
        <v>12530</v>
      </c>
      <c r="B1280" s="4" t="s">
        <v>15874</v>
      </c>
      <c r="C1280" s="2" t="s">
        <v>12531</v>
      </c>
      <c r="D1280" s="2" t="s">
        <v>12532</v>
      </c>
      <c r="E1280" s="2" t="s">
        <v>12534</v>
      </c>
      <c r="F1280" s="2" t="s">
        <v>10808</v>
      </c>
      <c r="G1280" s="2" t="s">
        <v>44</v>
      </c>
      <c r="H1280" s="2" t="s">
        <v>12236</v>
      </c>
      <c r="I1280" s="2">
        <f>VLOOKUP(K1280,Coordinates!A:C,2,FALSE)</f>
        <v>40.599871</v>
      </c>
      <c r="J1280" s="2">
        <f>VLOOKUP(K1280,Coordinates!A:C,3,FALSE)</f>
        <v>-73.744</v>
      </c>
      <c r="K1280" s="2" t="s">
        <v>16897</v>
      </c>
      <c r="L1280" s="2" t="s">
        <v>12533</v>
      </c>
      <c r="M1280" s="2" t="s">
        <v>56</v>
      </c>
      <c r="N1280" s="2" t="s">
        <v>41</v>
      </c>
      <c r="O1280" s="2" t="s">
        <v>47</v>
      </c>
      <c r="P1280" s="2" t="s">
        <v>57</v>
      </c>
      <c r="Q1280" s="2" t="s">
        <v>4196</v>
      </c>
      <c r="R1280" s="2" t="s">
        <v>98</v>
      </c>
      <c r="S1280" s="2" t="s">
        <v>43</v>
      </c>
      <c r="T1280" s="2" t="s">
        <v>12531</v>
      </c>
      <c r="U1280" s="2" t="s">
        <v>12534</v>
      </c>
      <c r="V1280" s="2" t="s">
        <v>10808</v>
      </c>
      <c r="W1280" s="2" t="s">
        <v>44</v>
      </c>
      <c r="X1280" s="2" t="s">
        <v>12236</v>
      </c>
      <c r="Y1280" s="2" t="s">
        <v>12535</v>
      </c>
      <c r="Z1280" s="2" t="s">
        <v>12536</v>
      </c>
      <c r="AA1280" s="2" t="s">
        <v>12217</v>
      </c>
      <c r="AB1280" s="2" t="s">
        <v>12218</v>
      </c>
      <c r="AC1280" s="2" t="s">
        <v>12239</v>
      </c>
      <c r="AD1280" s="2" t="s">
        <v>12240</v>
      </c>
      <c r="AE1280" s="2" t="s">
        <v>12537</v>
      </c>
      <c r="AF1280" s="2" t="s">
        <v>49</v>
      </c>
      <c r="AG1280" s="2" t="s">
        <v>12538</v>
      </c>
      <c r="AH1280" s="2" t="s">
        <v>12539</v>
      </c>
      <c r="AI1280" s="2" t="s">
        <v>12224</v>
      </c>
      <c r="AJ1280" s="2" t="s">
        <v>12224</v>
      </c>
      <c r="AK1280" s="2" t="s">
        <v>12225</v>
      </c>
      <c r="AL1280" s="2" t="s">
        <v>12226</v>
      </c>
      <c r="AM1280" s="2" t="s">
        <v>12227</v>
      </c>
      <c r="AN1280" s="2" t="s">
        <v>12225</v>
      </c>
      <c r="AO1280" s="2" t="s">
        <v>12227</v>
      </c>
      <c r="AP1280" s="2" t="s">
        <v>12228</v>
      </c>
      <c r="AQ1280" s="2" t="s">
        <v>12229</v>
      </c>
      <c r="AR1280" s="2" t="s">
        <v>78</v>
      </c>
      <c r="AS1280" s="2" t="s">
        <v>12230</v>
      </c>
      <c r="AT1280" s="2" t="s">
        <v>40</v>
      </c>
      <c r="AU1280" s="2" t="s">
        <v>40</v>
      </c>
      <c r="AV1280" s="2" t="s">
        <v>40</v>
      </c>
    </row>
    <row r="1281" spans="1:48" x14ac:dyDescent="0.55000000000000004">
      <c r="A1281" s="2" t="s">
        <v>12540</v>
      </c>
      <c r="B1281" s="4" t="s">
        <v>15874</v>
      </c>
      <c r="C1281" s="2" t="s">
        <v>12541</v>
      </c>
      <c r="D1281" s="2" t="s">
        <v>12542</v>
      </c>
      <c r="E1281" s="2" t="s">
        <v>12544</v>
      </c>
      <c r="F1281" s="2" t="s">
        <v>10808</v>
      </c>
      <c r="G1281" s="2" t="s">
        <v>44</v>
      </c>
      <c r="H1281" s="2" t="s">
        <v>12336</v>
      </c>
      <c r="I1281" s="2">
        <f>VLOOKUP(K1281,Coordinates!A:C,2,FALSE)</f>
        <v>40.671844</v>
      </c>
      <c r="J1281" s="2">
        <f>VLOOKUP(K1281,Coordinates!A:C,3,FALSE)</f>
        <v>-73.845194000000006</v>
      </c>
      <c r="K1281" s="2" t="s">
        <v>16898</v>
      </c>
      <c r="L1281" s="2" t="s">
        <v>12543</v>
      </c>
      <c r="M1281" s="2" t="s">
        <v>56</v>
      </c>
      <c r="N1281" s="2" t="s">
        <v>41</v>
      </c>
      <c r="O1281" s="2" t="s">
        <v>228</v>
      </c>
      <c r="P1281" s="2" t="s">
        <v>229</v>
      </c>
      <c r="Q1281" s="2" t="s">
        <v>230</v>
      </c>
      <c r="R1281" s="2" t="s">
        <v>2080</v>
      </c>
      <c r="S1281" s="2" t="s">
        <v>43</v>
      </c>
      <c r="T1281" s="2" t="s">
        <v>12541</v>
      </c>
      <c r="U1281" s="2" t="s">
        <v>12544</v>
      </c>
      <c r="V1281" s="2" t="s">
        <v>10808</v>
      </c>
      <c r="W1281" s="2" t="s">
        <v>44</v>
      </c>
      <c r="X1281" s="2" t="s">
        <v>12336</v>
      </c>
      <c r="Y1281" s="2" t="s">
        <v>12545</v>
      </c>
      <c r="Z1281" s="2" t="s">
        <v>1258</v>
      </c>
      <c r="AA1281" s="2" t="s">
        <v>12338</v>
      </c>
      <c r="AB1281" s="2" t="s">
        <v>12266</v>
      </c>
      <c r="AC1281" s="2" t="s">
        <v>12339</v>
      </c>
      <c r="AD1281" s="2" t="s">
        <v>12340</v>
      </c>
      <c r="AE1281" s="2" t="s">
        <v>12546</v>
      </c>
      <c r="AF1281" s="2" t="s">
        <v>49</v>
      </c>
      <c r="AG1281" s="2" t="s">
        <v>12547</v>
      </c>
      <c r="AH1281" s="2" t="s">
        <v>12548</v>
      </c>
      <c r="AI1281" s="2" t="s">
        <v>12224</v>
      </c>
      <c r="AJ1281" s="2" t="s">
        <v>12224</v>
      </c>
      <c r="AK1281" s="2" t="s">
        <v>12225</v>
      </c>
      <c r="AL1281" s="2" t="s">
        <v>12226</v>
      </c>
      <c r="AM1281" s="2" t="s">
        <v>12227</v>
      </c>
      <c r="AN1281" s="2" t="s">
        <v>12225</v>
      </c>
      <c r="AO1281" s="2" t="s">
        <v>12227</v>
      </c>
      <c r="AP1281" s="2" t="s">
        <v>12228</v>
      </c>
      <c r="AQ1281" s="2" t="s">
        <v>12229</v>
      </c>
      <c r="AR1281" s="2" t="s">
        <v>78</v>
      </c>
      <c r="AS1281" s="2" t="s">
        <v>12230</v>
      </c>
      <c r="AT1281" s="2" t="s">
        <v>40</v>
      </c>
      <c r="AU1281" s="2" t="s">
        <v>40</v>
      </c>
      <c r="AV1281" s="2" t="s">
        <v>40</v>
      </c>
    </row>
    <row r="1282" spans="1:48" x14ac:dyDescent="0.55000000000000004">
      <c r="A1282" s="2" t="s">
        <v>12549</v>
      </c>
      <c r="B1282" s="4" t="s">
        <v>15874</v>
      </c>
      <c r="C1282" s="2" t="s">
        <v>12550</v>
      </c>
      <c r="D1282" s="2" t="s">
        <v>12551</v>
      </c>
      <c r="E1282" s="2" t="s">
        <v>12553</v>
      </c>
      <c r="F1282" s="2" t="s">
        <v>10808</v>
      </c>
      <c r="G1282" s="2" t="s">
        <v>44</v>
      </c>
      <c r="H1282" s="2" t="s">
        <v>12502</v>
      </c>
      <c r="I1282" s="2">
        <f>VLOOKUP(K1282,Coordinates!A:C,2,FALSE)</f>
        <v>40.657662000000002</v>
      </c>
      <c r="J1282" s="2">
        <f>VLOOKUP(K1282,Coordinates!A:C,3,FALSE)</f>
        <v>-73.84402</v>
      </c>
      <c r="K1282" s="2" t="s">
        <v>16899</v>
      </c>
      <c r="L1282" s="2" t="s">
        <v>12552</v>
      </c>
      <c r="M1282" s="2" t="s">
        <v>56</v>
      </c>
      <c r="N1282" s="2" t="s">
        <v>41</v>
      </c>
      <c r="O1282" s="2" t="s">
        <v>113</v>
      </c>
      <c r="P1282" s="2" t="s">
        <v>114</v>
      </c>
      <c r="Q1282" s="2" t="s">
        <v>115</v>
      </c>
      <c r="R1282" s="2" t="s">
        <v>1571</v>
      </c>
      <c r="S1282" s="2" t="s">
        <v>43</v>
      </c>
      <c r="T1282" s="2" t="s">
        <v>12550</v>
      </c>
      <c r="U1282" s="2" t="s">
        <v>12553</v>
      </c>
      <c r="V1282" s="2" t="s">
        <v>10808</v>
      </c>
      <c r="W1282" s="2" t="s">
        <v>44</v>
      </c>
      <c r="X1282" s="2" t="s">
        <v>12502</v>
      </c>
      <c r="Y1282" s="2" t="s">
        <v>12554</v>
      </c>
      <c r="Z1282" s="2" t="s">
        <v>8134</v>
      </c>
      <c r="AA1282" s="2" t="s">
        <v>12338</v>
      </c>
      <c r="AB1282" s="2" t="s">
        <v>12266</v>
      </c>
      <c r="AC1282" s="2" t="s">
        <v>12505</v>
      </c>
      <c r="AD1282" s="2" t="s">
        <v>12506</v>
      </c>
      <c r="AE1282" s="2" t="s">
        <v>12555</v>
      </c>
      <c r="AF1282" s="2" t="s">
        <v>49</v>
      </c>
      <c r="AG1282" s="2" t="s">
        <v>12556</v>
      </c>
      <c r="AH1282" s="2" t="s">
        <v>12557</v>
      </c>
      <c r="AI1282" s="2" t="s">
        <v>12224</v>
      </c>
      <c r="AJ1282" s="2" t="s">
        <v>12224</v>
      </c>
      <c r="AK1282" s="2" t="s">
        <v>12225</v>
      </c>
      <c r="AL1282" s="2" t="s">
        <v>12226</v>
      </c>
      <c r="AM1282" s="2" t="s">
        <v>12227</v>
      </c>
      <c r="AN1282" s="2" t="s">
        <v>12225</v>
      </c>
      <c r="AO1282" s="2" t="s">
        <v>12227</v>
      </c>
      <c r="AP1282" s="2" t="s">
        <v>12228</v>
      </c>
      <c r="AQ1282" s="2" t="s">
        <v>12229</v>
      </c>
      <c r="AR1282" s="2" t="s">
        <v>78</v>
      </c>
      <c r="AS1282" s="2" t="s">
        <v>12230</v>
      </c>
      <c r="AT1282" s="2" t="s">
        <v>40</v>
      </c>
      <c r="AU1282" s="2" t="s">
        <v>40</v>
      </c>
      <c r="AV1282" s="2" t="s">
        <v>40</v>
      </c>
    </row>
    <row r="1283" spans="1:48" x14ac:dyDescent="0.55000000000000004">
      <c r="A1283" s="2" t="s">
        <v>12558</v>
      </c>
      <c r="B1283" s="4" t="s">
        <v>15874</v>
      </c>
      <c r="C1283" s="2" t="s">
        <v>12559</v>
      </c>
      <c r="D1283" s="2" t="s">
        <v>12560</v>
      </c>
      <c r="E1283" s="2" t="s">
        <v>12562</v>
      </c>
      <c r="F1283" s="2" t="s">
        <v>10808</v>
      </c>
      <c r="G1283" s="2" t="s">
        <v>44</v>
      </c>
      <c r="H1283" s="2" t="s">
        <v>12349</v>
      </c>
      <c r="I1283" s="2">
        <f>VLOOKUP(K1283,Coordinates!A:C,2,FALSE)</f>
        <v>40.684801999999998</v>
      </c>
      <c r="J1283" s="2">
        <f>VLOOKUP(K1283,Coordinates!A:C,3,FALSE)</f>
        <v>-73.847568999999993</v>
      </c>
      <c r="K1283" s="2" t="s">
        <v>16900</v>
      </c>
      <c r="L1283" s="2" t="s">
        <v>12561</v>
      </c>
      <c r="M1283" s="2" t="s">
        <v>56</v>
      </c>
      <c r="N1283" s="2" t="s">
        <v>41</v>
      </c>
      <c r="O1283" s="2" t="s">
        <v>228</v>
      </c>
      <c r="P1283" s="2" t="s">
        <v>229</v>
      </c>
      <c r="Q1283" s="2" t="s">
        <v>230</v>
      </c>
      <c r="R1283" s="2" t="s">
        <v>2347</v>
      </c>
      <c r="S1283" s="2" t="s">
        <v>43</v>
      </c>
      <c r="T1283" s="2" t="s">
        <v>12559</v>
      </c>
      <c r="U1283" s="2" t="s">
        <v>12562</v>
      </c>
      <c r="V1283" s="2" t="s">
        <v>10808</v>
      </c>
      <c r="W1283" s="2" t="s">
        <v>44</v>
      </c>
      <c r="X1283" s="2" t="s">
        <v>12349</v>
      </c>
      <c r="Y1283" s="2" t="s">
        <v>12563</v>
      </c>
      <c r="Z1283" s="2" t="s">
        <v>12564</v>
      </c>
      <c r="AA1283" s="2" t="s">
        <v>12280</v>
      </c>
      <c r="AB1283" s="2" t="s">
        <v>12266</v>
      </c>
      <c r="AC1283" s="2" t="s">
        <v>12316</v>
      </c>
      <c r="AD1283" s="2" t="s">
        <v>12317</v>
      </c>
      <c r="AE1283" s="2" t="s">
        <v>12565</v>
      </c>
      <c r="AF1283" s="2" t="s">
        <v>49</v>
      </c>
      <c r="AG1283" s="2" t="s">
        <v>12566</v>
      </c>
      <c r="AH1283" s="2" t="s">
        <v>12567</v>
      </c>
      <c r="AI1283" s="2" t="s">
        <v>12224</v>
      </c>
      <c r="AJ1283" s="2" t="s">
        <v>12224</v>
      </c>
      <c r="AK1283" s="2" t="s">
        <v>12225</v>
      </c>
      <c r="AL1283" s="2" t="s">
        <v>12226</v>
      </c>
      <c r="AM1283" s="2" t="s">
        <v>12227</v>
      </c>
      <c r="AN1283" s="2" t="s">
        <v>12225</v>
      </c>
      <c r="AO1283" s="2" t="s">
        <v>12227</v>
      </c>
      <c r="AP1283" s="2" t="s">
        <v>12228</v>
      </c>
      <c r="AQ1283" s="2" t="s">
        <v>12229</v>
      </c>
      <c r="AR1283" s="2" t="s">
        <v>78</v>
      </c>
      <c r="AS1283" s="2" t="s">
        <v>12230</v>
      </c>
      <c r="AT1283" s="2" t="s">
        <v>40</v>
      </c>
      <c r="AU1283" s="2" t="s">
        <v>40</v>
      </c>
      <c r="AV1283" s="2" t="s">
        <v>40</v>
      </c>
    </row>
    <row r="1284" spans="1:48" x14ac:dyDescent="0.55000000000000004">
      <c r="A1284" s="2" t="s">
        <v>12568</v>
      </c>
      <c r="B1284" s="4" t="s">
        <v>15874</v>
      </c>
      <c r="C1284" s="2" t="s">
        <v>12569</v>
      </c>
      <c r="D1284" s="2" t="s">
        <v>12570</v>
      </c>
      <c r="E1284" s="2" t="s">
        <v>12572</v>
      </c>
      <c r="F1284" s="2" t="s">
        <v>10808</v>
      </c>
      <c r="G1284" s="2" t="s">
        <v>44</v>
      </c>
      <c r="H1284" s="2" t="s">
        <v>12573</v>
      </c>
      <c r="I1284" s="2">
        <f>VLOOKUP(K1284,Coordinates!A:C,2,FALSE)</f>
        <v>40.674554999999998</v>
      </c>
      <c r="J1284" s="2">
        <f>VLOOKUP(K1284,Coordinates!A:C,3,FALSE)</f>
        <v>-73.790211999999997</v>
      </c>
      <c r="K1284" s="2" t="s">
        <v>16901</v>
      </c>
      <c r="L1284" s="2" t="s">
        <v>12571</v>
      </c>
      <c r="M1284" s="2" t="s">
        <v>56</v>
      </c>
      <c r="N1284" s="2" t="s">
        <v>41</v>
      </c>
      <c r="O1284" s="2" t="s">
        <v>47</v>
      </c>
      <c r="P1284" s="2" t="s">
        <v>57</v>
      </c>
      <c r="Q1284" s="2" t="s">
        <v>58</v>
      </c>
      <c r="R1284" s="2" t="s">
        <v>10000</v>
      </c>
      <c r="S1284" s="2" t="s">
        <v>43</v>
      </c>
      <c r="T1284" s="2" t="s">
        <v>12569</v>
      </c>
      <c r="U1284" s="2" t="s">
        <v>12572</v>
      </c>
      <c r="V1284" s="2" t="s">
        <v>10808</v>
      </c>
      <c r="W1284" s="2" t="s">
        <v>44</v>
      </c>
      <c r="X1284" s="2" t="s">
        <v>12573</v>
      </c>
      <c r="Y1284" s="2" t="s">
        <v>12574</v>
      </c>
      <c r="Z1284" s="2" t="s">
        <v>12575</v>
      </c>
      <c r="AA1284" s="2" t="s">
        <v>12251</v>
      </c>
      <c r="AB1284" s="2" t="s">
        <v>12252</v>
      </c>
      <c r="AC1284" s="2" t="s">
        <v>12253</v>
      </c>
      <c r="AD1284" s="2" t="s">
        <v>12254</v>
      </c>
      <c r="AE1284" s="2" t="s">
        <v>12576</v>
      </c>
      <c r="AF1284" s="2" t="s">
        <v>49</v>
      </c>
      <c r="AG1284" s="2" t="s">
        <v>12577</v>
      </c>
      <c r="AH1284" s="2" t="s">
        <v>12578</v>
      </c>
      <c r="AI1284" s="2" t="s">
        <v>12224</v>
      </c>
      <c r="AJ1284" s="2" t="s">
        <v>12224</v>
      </c>
      <c r="AK1284" s="2" t="s">
        <v>12225</v>
      </c>
      <c r="AL1284" s="2" t="s">
        <v>12226</v>
      </c>
      <c r="AM1284" s="2" t="s">
        <v>12227</v>
      </c>
      <c r="AN1284" s="2" t="s">
        <v>12225</v>
      </c>
      <c r="AO1284" s="2" t="s">
        <v>12227</v>
      </c>
      <c r="AP1284" s="2" t="s">
        <v>12228</v>
      </c>
      <c r="AQ1284" s="2" t="s">
        <v>12229</v>
      </c>
      <c r="AR1284" s="2" t="s">
        <v>78</v>
      </c>
      <c r="AS1284" s="2" t="s">
        <v>12230</v>
      </c>
      <c r="AT1284" s="2" t="s">
        <v>40</v>
      </c>
      <c r="AU1284" s="2" t="s">
        <v>40</v>
      </c>
      <c r="AV1284" s="2" t="s">
        <v>40</v>
      </c>
    </row>
    <row r="1285" spans="1:48" x14ac:dyDescent="0.55000000000000004">
      <c r="A1285" s="2" t="s">
        <v>12579</v>
      </c>
      <c r="B1285" s="4" t="s">
        <v>15874</v>
      </c>
      <c r="C1285" s="2" t="s">
        <v>12580</v>
      </c>
      <c r="D1285" s="2" t="s">
        <v>12581</v>
      </c>
      <c r="E1285" s="2" t="s">
        <v>12583</v>
      </c>
      <c r="F1285" s="2" t="s">
        <v>10808</v>
      </c>
      <c r="G1285" s="2" t="s">
        <v>44</v>
      </c>
      <c r="H1285" s="2" t="s">
        <v>12390</v>
      </c>
      <c r="I1285" s="2">
        <f>VLOOKUP(K1285,Coordinates!A:C,2,FALSE)</f>
        <v>40.675784999999998</v>
      </c>
      <c r="J1285" s="2">
        <f>VLOOKUP(K1285,Coordinates!A:C,3,FALSE)</f>
        <v>-73.816963999999999</v>
      </c>
      <c r="K1285" s="2" t="s">
        <v>16902</v>
      </c>
      <c r="L1285" s="2" t="s">
        <v>12582</v>
      </c>
      <c r="M1285" s="2" t="s">
        <v>56</v>
      </c>
      <c r="N1285" s="2" t="s">
        <v>41</v>
      </c>
      <c r="O1285" s="2" t="s">
        <v>228</v>
      </c>
      <c r="P1285" s="2" t="s">
        <v>229</v>
      </c>
      <c r="Q1285" s="2" t="s">
        <v>230</v>
      </c>
      <c r="R1285" s="2" t="s">
        <v>1330</v>
      </c>
      <c r="S1285" s="2" t="s">
        <v>43</v>
      </c>
      <c r="T1285" s="2" t="s">
        <v>12580</v>
      </c>
      <c r="U1285" s="2" t="s">
        <v>12583</v>
      </c>
      <c r="V1285" s="2" t="s">
        <v>10808</v>
      </c>
      <c r="W1285" s="2" t="s">
        <v>44</v>
      </c>
      <c r="X1285" s="2" t="s">
        <v>12390</v>
      </c>
      <c r="Y1285" s="2" t="s">
        <v>12584</v>
      </c>
      <c r="Z1285" s="2" t="s">
        <v>8552</v>
      </c>
      <c r="AA1285" s="2" t="s">
        <v>12338</v>
      </c>
      <c r="AB1285" s="2" t="s">
        <v>12252</v>
      </c>
      <c r="AC1285" s="2" t="s">
        <v>12392</v>
      </c>
      <c r="AD1285" s="2" t="s">
        <v>12393</v>
      </c>
      <c r="AE1285" s="2" t="s">
        <v>12585</v>
      </c>
      <c r="AF1285" s="2" t="s">
        <v>49</v>
      </c>
      <c r="AG1285" s="2" t="s">
        <v>12586</v>
      </c>
      <c r="AH1285" s="2" t="s">
        <v>12587</v>
      </c>
      <c r="AI1285" s="2" t="s">
        <v>12224</v>
      </c>
      <c r="AJ1285" s="2" t="s">
        <v>12224</v>
      </c>
      <c r="AK1285" s="2" t="s">
        <v>12225</v>
      </c>
      <c r="AL1285" s="2" t="s">
        <v>12226</v>
      </c>
      <c r="AM1285" s="2" t="s">
        <v>12227</v>
      </c>
      <c r="AN1285" s="2" t="s">
        <v>12225</v>
      </c>
      <c r="AO1285" s="2" t="s">
        <v>12227</v>
      </c>
      <c r="AP1285" s="2" t="s">
        <v>12228</v>
      </c>
      <c r="AQ1285" s="2" t="s">
        <v>12229</v>
      </c>
      <c r="AR1285" s="2" t="s">
        <v>78</v>
      </c>
      <c r="AS1285" s="2" t="s">
        <v>12230</v>
      </c>
      <c r="AT1285" s="2" t="s">
        <v>40</v>
      </c>
      <c r="AU1285" s="2" t="s">
        <v>40</v>
      </c>
      <c r="AV1285" s="2" t="s">
        <v>40</v>
      </c>
    </row>
    <row r="1286" spans="1:48" x14ac:dyDescent="0.55000000000000004">
      <c r="A1286" s="2" t="s">
        <v>12588</v>
      </c>
      <c r="B1286" s="4" t="s">
        <v>15874</v>
      </c>
      <c r="C1286" s="2" t="s">
        <v>12589</v>
      </c>
      <c r="D1286" s="2" t="s">
        <v>12590</v>
      </c>
      <c r="E1286" s="2" t="s">
        <v>12592</v>
      </c>
      <c r="F1286" s="2" t="s">
        <v>10808</v>
      </c>
      <c r="G1286" s="2" t="s">
        <v>44</v>
      </c>
      <c r="H1286" s="2" t="s">
        <v>12502</v>
      </c>
      <c r="I1286" s="2">
        <f>VLOOKUP(K1286,Coordinates!A:C,2,FALSE)</f>
        <v>40.665768999999997</v>
      </c>
      <c r="J1286" s="2">
        <f>VLOOKUP(K1286,Coordinates!A:C,3,FALSE)</f>
        <v>-73.850800000000007</v>
      </c>
      <c r="K1286" s="2" t="s">
        <v>16903</v>
      </c>
      <c r="L1286" s="2" t="s">
        <v>12591</v>
      </c>
      <c r="M1286" s="2" t="s">
        <v>56</v>
      </c>
      <c r="N1286" s="2" t="s">
        <v>41</v>
      </c>
      <c r="O1286" s="2" t="s">
        <v>113</v>
      </c>
      <c r="P1286" s="2" t="s">
        <v>846</v>
      </c>
      <c r="Q1286" s="2" t="s">
        <v>847</v>
      </c>
      <c r="R1286" s="2" t="s">
        <v>1631</v>
      </c>
      <c r="S1286" s="2" t="s">
        <v>43</v>
      </c>
      <c r="T1286" s="2" t="s">
        <v>12589</v>
      </c>
      <c r="U1286" s="2" t="s">
        <v>12592</v>
      </c>
      <c r="V1286" s="2" t="s">
        <v>10808</v>
      </c>
      <c r="W1286" s="2" t="s">
        <v>44</v>
      </c>
      <c r="X1286" s="2" t="s">
        <v>12502</v>
      </c>
      <c r="Y1286" s="2" t="s">
        <v>12593</v>
      </c>
      <c r="Z1286" s="2" t="s">
        <v>12594</v>
      </c>
      <c r="AA1286" s="2" t="s">
        <v>12338</v>
      </c>
      <c r="AB1286" s="2" t="s">
        <v>12266</v>
      </c>
      <c r="AC1286" s="2" t="s">
        <v>12505</v>
      </c>
      <c r="AD1286" s="2" t="s">
        <v>12506</v>
      </c>
      <c r="AE1286" s="2" t="s">
        <v>12595</v>
      </c>
      <c r="AF1286" s="2" t="s">
        <v>49</v>
      </c>
      <c r="AG1286" s="2" t="s">
        <v>12596</v>
      </c>
      <c r="AH1286" s="2" t="s">
        <v>12597</v>
      </c>
      <c r="AI1286" s="2" t="s">
        <v>12224</v>
      </c>
      <c r="AJ1286" s="2" t="s">
        <v>12224</v>
      </c>
      <c r="AK1286" s="2" t="s">
        <v>12225</v>
      </c>
      <c r="AL1286" s="2" t="s">
        <v>12226</v>
      </c>
      <c r="AM1286" s="2" t="s">
        <v>12227</v>
      </c>
      <c r="AN1286" s="2" t="s">
        <v>12225</v>
      </c>
      <c r="AO1286" s="2" t="s">
        <v>12227</v>
      </c>
      <c r="AP1286" s="2" t="s">
        <v>12228</v>
      </c>
      <c r="AQ1286" s="2" t="s">
        <v>12229</v>
      </c>
      <c r="AR1286" s="2" t="s">
        <v>78</v>
      </c>
      <c r="AS1286" s="2" t="s">
        <v>12230</v>
      </c>
      <c r="AT1286" s="2" t="s">
        <v>40</v>
      </c>
      <c r="AU1286" s="2" t="s">
        <v>40</v>
      </c>
      <c r="AV1286" s="2" t="s">
        <v>40</v>
      </c>
    </row>
    <row r="1287" spans="1:48" x14ac:dyDescent="0.55000000000000004">
      <c r="A1287" s="2" t="s">
        <v>12598</v>
      </c>
      <c r="B1287" s="4" t="s">
        <v>15874</v>
      </c>
      <c r="C1287" s="2" t="s">
        <v>12599</v>
      </c>
      <c r="D1287" s="2" t="s">
        <v>9959</v>
      </c>
      <c r="E1287" s="2" t="s">
        <v>12601</v>
      </c>
      <c r="F1287" s="2" t="s">
        <v>10808</v>
      </c>
      <c r="G1287" s="2" t="s">
        <v>44</v>
      </c>
      <c r="H1287" s="2" t="s">
        <v>12236</v>
      </c>
      <c r="I1287" s="2">
        <f>VLOOKUP(K1287,Coordinates!A:C,2,FALSE)</f>
        <v>40.607390000000002</v>
      </c>
      <c r="J1287" s="2">
        <f>VLOOKUP(K1287,Coordinates!A:C,3,FALSE)</f>
        <v>-73.748842999999994</v>
      </c>
      <c r="K1287" s="2" t="s">
        <v>16904</v>
      </c>
      <c r="L1287" s="2" t="s">
        <v>12600</v>
      </c>
      <c r="M1287" s="2" t="s">
        <v>56</v>
      </c>
      <c r="N1287" s="2" t="s">
        <v>41</v>
      </c>
      <c r="O1287" s="2" t="s">
        <v>47</v>
      </c>
      <c r="P1287" s="2" t="s">
        <v>57</v>
      </c>
      <c r="Q1287" s="2" t="s">
        <v>58</v>
      </c>
      <c r="R1287" s="2" t="s">
        <v>5275</v>
      </c>
      <c r="S1287" s="2" t="s">
        <v>43</v>
      </c>
      <c r="T1287" s="2" t="s">
        <v>12599</v>
      </c>
      <c r="U1287" s="2" t="s">
        <v>12601</v>
      </c>
      <c r="V1287" s="2" t="s">
        <v>10808</v>
      </c>
      <c r="W1287" s="2" t="s">
        <v>44</v>
      </c>
      <c r="X1287" s="2" t="s">
        <v>12236</v>
      </c>
      <c r="Y1287" s="2" t="s">
        <v>12602</v>
      </c>
      <c r="Z1287" s="2" t="s">
        <v>12293</v>
      </c>
      <c r="AA1287" s="2" t="s">
        <v>12217</v>
      </c>
      <c r="AB1287" s="2" t="s">
        <v>12218</v>
      </c>
      <c r="AC1287" s="2" t="s">
        <v>12239</v>
      </c>
      <c r="AD1287" s="2" t="s">
        <v>12240</v>
      </c>
      <c r="AE1287" s="2" t="s">
        <v>12603</v>
      </c>
      <c r="AF1287" s="2" t="s">
        <v>331</v>
      </c>
      <c r="AG1287" s="2" t="s">
        <v>12604</v>
      </c>
      <c r="AH1287" s="2" t="s">
        <v>12605</v>
      </c>
      <c r="AI1287" s="2" t="s">
        <v>12224</v>
      </c>
      <c r="AJ1287" s="2" t="s">
        <v>12224</v>
      </c>
      <c r="AK1287" s="2" t="s">
        <v>12225</v>
      </c>
      <c r="AL1287" s="2" t="s">
        <v>12226</v>
      </c>
      <c r="AM1287" s="2" t="s">
        <v>12227</v>
      </c>
      <c r="AN1287" s="2" t="s">
        <v>12225</v>
      </c>
      <c r="AO1287" s="2" t="s">
        <v>12227</v>
      </c>
      <c r="AP1287" s="2" t="s">
        <v>12228</v>
      </c>
      <c r="AQ1287" s="2" t="s">
        <v>12229</v>
      </c>
      <c r="AR1287" s="2" t="s">
        <v>78</v>
      </c>
      <c r="AS1287" s="2" t="s">
        <v>12230</v>
      </c>
      <c r="AT1287" s="2" t="s">
        <v>40</v>
      </c>
      <c r="AU1287" s="2" t="s">
        <v>40</v>
      </c>
      <c r="AV1287" s="2" t="s">
        <v>40</v>
      </c>
    </row>
    <row r="1288" spans="1:48" x14ac:dyDescent="0.55000000000000004">
      <c r="A1288" s="2" t="s">
        <v>12606</v>
      </c>
      <c r="B1288" s="4" t="s">
        <v>15874</v>
      </c>
      <c r="C1288" s="2" t="s">
        <v>12607</v>
      </c>
      <c r="D1288" s="2" t="s">
        <v>12608</v>
      </c>
      <c r="E1288" s="2" t="s">
        <v>12610</v>
      </c>
      <c r="F1288" s="2" t="s">
        <v>10808</v>
      </c>
      <c r="G1288" s="2" t="s">
        <v>44</v>
      </c>
      <c r="H1288" s="2" t="s">
        <v>12277</v>
      </c>
      <c r="I1288" s="2">
        <f>VLOOKUP(K1288,Coordinates!A:C,2,FALSE)</f>
        <v>40.697177000000003</v>
      </c>
      <c r="J1288" s="2">
        <f>VLOOKUP(K1288,Coordinates!A:C,3,FALSE)</f>
        <v>-73.847865999999996</v>
      </c>
      <c r="K1288" s="2" t="s">
        <v>16905</v>
      </c>
      <c r="L1288" s="2" t="s">
        <v>12609</v>
      </c>
      <c r="M1288" s="2" t="s">
        <v>56</v>
      </c>
      <c r="N1288" s="2" t="s">
        <v>41</v>
      </c>
      <c r="O1288" s="2" t="s">
        <v>47</v>
      </c>
      <c r="P1288" s="2" t="s">
        <v>57</v>
      </c>
      <c r="Q1288" s="2" t="s">
        <v>58</v>
      </c>
      <c r="R1288" s="2" t="s">
        <v>5275</v>
      </c>
      <c r="S1288" s="2" t="s">
        <v>43</v>
      </c>
      <c r="T1288" s="2" t="s">
        <v>12607</v>
      </c>
      <c r="U1288" s="2" t="s">
        <v>12610</v>
      </c>
      <c r="V1288" s="2" t="s">
        <v>10808</v>
      </c>
      <c r="W1288" s="2" t="s">
        <v>44</v>
      </c>
      <c r="X1288" s="2" t="s">
        <v>12277</v>
      </c>
      <c r="Y1288" s="2" t="s">
        <v>12611</v>
      </c>
      <c r="Z1288" s="2" t="s">
        <v>12371</v>
      </c>
      <c r="AA1288" s="2" t="s">
        <v>12280</v>
      </c>
      <c r="AB1288" s="2" t="s">
        <v>12266</v>
      </c>
      <c r="AC1288" s="2" t="s">
        <v>12282</v>
      </c>
      <c r="AD1288" s="2" t="s">
        <v>12283</v>
      </c>
      <c r="AE1288" s="2" t="s">
        <v>12612</v>
      </c>
      <c r="AF1288" s="2" t="s">
        <v>49</v>
      </c>
      <c r="AG1288" s="2" t="s">
        <v>12613</v>
      </c>
      <c r="AH1288" s="2" t="s">
        <v>12614</v>
      </c>
      <c r="AI1288" s="2" t="s">
        <v>12224</v>
      </c>
      <c r="AJ1288" s="2" t="s">
        <v>12224</v>
      </c>
      <c r="AK1288" s="2" t="s">
        <v>12225</v>
      </c>
      <c r="AL1288" s="2" t="s">
        <v>12226</v>
      </c>
      <c r="AM1288" s="2" t="s">
        <v>12227</v>
      </c>
      <c r="AN1288" s="2" t="s">
        <v>12225</v>
      </c>
      <c r="AO1288" s="2" t="s">
        <v>12227</v>
      </c>
      <c r="AP1288" s="2" t="s">
        <v>12228</v>
      </c>
      <c r="AQ1288" s="2" t="s">
        <v>12229</v>
      </c>
      <c r="AR1288" s="2" t="s">
        <v>78</v>
      </c>
      <c r="AS1288" s="2" t="s">
        <v>12230</v>
      </c>
      <c r="AT1288" s="2" t="s">
        <v>40</v>
      </c>
      <c r="AU1288" s="2" t="s">
        <v>40</v>
      </c>
      <c r="AV1288" s="2" t="s">
        <v>40</v>
      </c>
    </row>
    <row r="1289" spans="1:48" x14ac:dyDescent="0.55000000000000004">
      <c r="A1289" s="2" t="s">
        <v>12615</v>
      </c>
      <c r="B1289" s="4" t="s">
        <v>15873</v>
      </c>
      <c r="C1289" s="2" t="s">
        <v>11252</v>
      </c>
      <c r="D1289" s="2" t="s">
        <v>12616</v>
      </c>
      <c r="E1289" s="2" t="s">
        <v>12619</v>
      </c>
      <c r="F1289" s="2" t="s">
        <v>10808</v>
      </c>
      <c r="G1289" s="2" t="s">
        <v>44</v>
      </c>
      <c r="H1289" s="2" t="s">
        <v>12236</v>
      </c>
      <c r="I1289" s="2" t="e">
        <f>VLOOKUP(K1289,Coordinates!A:C,2,FALSE)</f>
        <v>#N/A</v>
      </c>
      <c r="J1289" s="2" t="e">
        <f>VLOOKUP(K1289,Coordinates!A:C,3,FALSE)</f>
        <v>#N/A</v>
      </c>
      <c r="K1289" s="2" t="s">
        <v>16906</v>
      </c>
      <c r="L1289" s="2" t="s">
        <v>12617</v>
      </c>
      <c r="M1289" s="2" t="s">
        <v>56</v>
      </c>
      <c r="N1289" s="2" t="s">
        <v>41</v>
      </c>
      <c r="O1289" s="2" t="s">
        <v>215</v>
      </c>
      <c r="P1289" s="2" t="s">
        <v>216</v>
      </c>
      <c r="Q1289" s="2" t="s">
        <v>217</v>
      </c>
      <c r="R1289" s="2" t="s">
        <v>218</v>
      </c>
      <c r="S1289" s="2" t="s">
        <v>43</v>
      </c>
      <c r="T1289" s="2" t="s">
        <v>12618</v>
      </c>
      <c r="U1289" s="2" t="s">
        <v>12619</v>
      </c>
      <c r="V1289" s="2" t="s">
        <v>10808</v>
      </c>
      <c r="W1289" s="2" t="s">
        <v>44</v>
      </c>
      <c r="X1289" s="2" t="s">
        <v>12236</v>
      </c>
      <c r="Y1289" s="2" t="s">
        <v>12620</v>
      </c>
      <c r="Z1289" s="2" t="s">
        <v>12621</v>
      </c>
      <c r="AA1289" s="2" t="s">
        <v>12217</v>
      </c>
      <c r="AB1289" s="2" t="s">
        <v>12218</v>
      </c>
      <c r="AC1289" s="2" t="s">
        <v>12239</v>
      </c>
      <c r="AD1289" s="2" t="s">
        <v>12240</v>
      </c>
      <c r="AE1289" s="2" t="s">
        <v>12622</v>
      </c>
      <c r="AF1289" s="2" t="s">
        <v>49</v>
      </c>
      <c r="AG1289" s="2" t="s">
        <v>12623</v>
      </c>
      <c r="AH1289" s="2" t="s">
        <v>12624</v>
      </c>
      <c r="AI1289" s="2" t="s">
        <v>12224</v>
      </c>
      <c r="AJ1289" s="2" t="s">
        <v>12224</v>
      </c>
      <c r="AK1289" s="2" t="s">
        <v>11193</v>
      </c>
      <c r="AL1289" s="2" t="s">
        <v>40</v>
      </c>
      <c r="AM1289" s="2" t="s">
        <v>11194</v>
      </c>
      <c r="AN1289" s="2" t="s">
        <v>11193</v>
      </c>
      <c r="AO1289" s="2" t="s">
        <v>40</v>
      </c>
      <c r="AP1289" s="2" t="s">
        <v>12228</v>
      </c>
      <c r="AQ1289" s="2" t="s">
        <v>12229</v>
      </c>
      <c r="AR1289" s="2" t="s">
        <v>78</v>
      </c>
      <c r="AS1289" s="2" t="s">
        <v>12230</v>
      </c>
      <c r="AT1289" s="2" t="s">
        <v>11193</v>
      </c>
      <c r="AU1289" s="2" t="s">
        <v>11195</v>
      </c>
      <c r="AV1289" s="2" t="s">
        <v>11194</v>
      </c>
    </row>
    <row r="1290" spans="1:48" x14ac:dyDescent="0.55000000000000004">
      <c r="A1290" s="2" t="s">
        <v>12625</v>
      </c>
      <c r="B1290" s="4" t="s">
        <v>15874</v>
      </c>
      <c r="C1290" s="2" t="s">
        <v>12626</v>
      </c>
      <c r="D1290" s="2" t="s">
        <v>12627</v>
      </c>
      <c r="E1290" s="2" t="s">
        <v>12631</v>
      </c>
      <c r="F1290" s="2" t="s">
        <v>10808</v>
      </c>
      <c r="G1290" s="2" t="s">
        <v>44</v>
      </c>
      <c r="H1290" s="2" t="s">
        <v>12573</v>
      </c>
      <c r="I1290" s="2">
        <f>VLOOKUP(K1290,Coordinates!A:C,2,FALSE)</f>
        <v>40.674892999999997</v>
      </c>
      <c r="J1290" s="2">
        <f>VLOOKUP(K1290,Coordinates!A:C,3,FALSE)</f>
        <v>-73.783178000000007</v>
      </c>
      <c r="K1290" s="2" t="s">
        <v>16907</v>
      </c>
      <c r="L1290" s="2" t="s">
        <v>12628</v>
      </c>
      <c r="M1290" s="2" t="s">
        <v>56</v>
      </c>
      <c r="N1290" s="2" t="s">
        <v>324</v>
      </c>
      <c r="O1290" s="2" t="s">
        <v>215</v>
      </c>
      <c r="P1290" s="2" t="s">
        <v>12629</v>
      </c>
      <c r="Q1290" s="2" t="s">
        <v>217</v>
      </c>
      <c r="R1290" s="2" t="s">
        <v>674</v>
      </c>
      <c r="S1290" s="2" t="s">
        <v>43</v>
      </c>
      <c r="T1290" s="2" t="s">
        <v>12630</v>
      </c>
      <c r="U1290" s="2" t="s">
        <v>12631</v>
      </c>
      <c r="V1290" s="2" t="s">
        <v>10808</v>
      </c>
      <c r="W1290" s="2" t="s">
        <v>44</v>
      </c>
      <c r="X1290" s="2" t="s">
        <v>12573</v>
      </c>
      <c r="Y1290" s="2" t="s">
        <v>12632</v>
      </c>
      <c r="Z1290" s="2" t="s">
        <v>12633</v>
      </c>
      <c r="AA1290" s="2" t="s">
        <v>12251</v>
      </c>
      <c r="AB1290" s="2" t="s">
        <v>12252</v>
      </c>
      <c r="AC1290" s="2" t="s">
        <v>12634</v>
      </c>
      <c r="AD1290" s="2" t="s">
        <v>12635</v>
      </c>
      <c r="AE1290" s="2" t="s">
        <v>12636</v>
      </c>
      <c r="AF1290" s="2" t="s">
        <v>49</v>
      </c>
      <c r="AG1290" s="2" t="s">
        <v>12637</v>
      </c>
      <c r="AH1290" s="2" t="s">
        <v>12638</v>
      </c>
      <c r="AI1290" s="2" t="s">
        <v>12224</v>
      </c>
      <c r="AJ1290" s="2" t="s">
        <v>12224</v>
      </c>
      <c r="AK1290" s="2" t="s">
        <v>349</v>
      </c>
      <c r="AL1290" s="2" t="s">
        <v>40</v>
      </c>
      <c r="AM1290" s="2" t="s">
        <v>350</v>
      </c>
      <c r="AN1290" s="2" t="s">
        <v>349</v>
      </c>
      <c r="AO1290" s="2" t="s">
        <v>40</v>
      </c>
      <c r="AP1290" s="2" t="s">
        <v>12228</v>
      </c>
      <c r="AQ1290" s="2" t="s">
        <v>12229</v>
      </c>
      <c r="AR1290" s="2" t="s">
        <v>78</v>
      </c>
      <c r="AS1290" s="2" t="s">
        <v>12230</v>
      </c>
      <c r="AT1290" s="2" t="s">
        <v>349</v>
      </c>
      <c r="AU1290" s="2" t="s">
        <v>351</v>
      </c>
      <c r="AV1290" s="2" t="s">
        <v>350</v>
      </c>
    </row>
    <row r="1291" spans="1:48" x14ac:dyDescent="0.55000000000000004">
      <c r="A1291" s="2" t="s">
        <v>12639</v>
      </c>
      <c r="B1291" s="4" t="s">
        <v>15874</v>
      </c>
      <c r="C1291" s="2" t="s">
        <v>12640</v>
      </c>
      <c r="D1291" s="2" t="s">
        <v>12641</v>
      </c>
      <c r="E1291" s="2" t="s">
        <v>12644</v>
      </c>
      <c r="F1291" s="2" t="s">
        <v>10808</v>
      </c>
      <c r="G1291" s="2" t="s">
        <v>44</v>
      </c>
      <c r="H1291" s="2" t="s">
        <v>12460</v>
      </c>
      <c r="I1291" s="2">
        <f>VLOOKUP(K1291,Coordinates!A:C,2,FALSE)</f>
        <v>40.586666000000001</v>
      </c>
      <c r="J1291" s="2">
        <f>VLOOKUP(K1291,Coordinates!A:C,3,FALSE)</f>
        <v>-73.823435000000003</v>
      </c>
      <c r="K1291" s="2" t="s">
        <v>16908</v>
      </c>
      <c r="L1291" s="2" t="s">
        <v>12642</v>
      </c>
      <c r="M1291" s="2" t="s">
        <v>56</v>
      </c>
      <c r="N1291" s="2" t="s">
        <v>41</v>
      </c>
      <c r="O1291" s="2" t="s">
        <v>42</v>
      </c>
      <c r="P1291" s="2" t="s">
        <v>304</v>
      </c>
      <c r="Q1291" s="2" t="s">
        <v>305</v>
      </c>
      <c r="R1291" s="2" t="s">
        <v>218</v>
      </c>
      <c r="S1291" s="2" t="s">
        <v>43</v>
      </c>
      <c r="T1291" s="2" t="s">
        <v>12643</v>
      </c>
      <c r="U1291" s="2" t="s">
        <v>12644</v>
      </c>
      <c r="V1291" s="2" t="s">
        <v>10808</v>
      </c>
      <c r="W1291" s="2" t="s">
        <v>44</v>
      </c>
      <c r="X1291" s="2" t="s">
        <v>12460</v>
      </c>
      <c r="Y1291" s="2" t="s">
        <v>12645</v>
      </c>
      <c r="Z1291" s="2" t="s">
        <v>12646</v>
      </c>
      <c r="AA1291" s="2" t="s">
        <v>12217</v>
      </c>
      <c r="AB1291" s="2" t="s">
        <v>12266</v>
      </c>
      <c r="AC1291" s="2" t="s">
        <v>12267</v>
      </c>
      <c r="AD1291" s="2" t="s">
        <v>12268</v>
      </c>
      <c r="AE1291" s="2" t="s">
        <v>12647</v>
      </c>
      <c r="AF1291" s="2" t="s">
        <v>49</v>
      </c>
      <c r="AG1291" s="2" t="s">
        <v>12648</v>
      </c>
      <c r="AH1291" s="2" t="s">
        <v>12649</v>
      </c>
      <c r="AI1291" s="2" t="s">
        <v>12224</v>
      </c>
      <c r="AJ1291" s="2" t="s">
        <v>12224</v>
      </c>
      <c r="AK1291" s="2" t="s">
        <v>314</v>
      </c>
      <c r="AL1291" s="2" t="s">
        <v>40</v>
      </c>
      <c r="AM1291" s="2" t="s">
        <v>315</v>
      </c>
      <c r="AN1291" s="2" t="s">
        <v>314</v>
      </c>
      <c r="AO1291" s="2" t="s">
        <v>40</v>
      </c>
      <c r="AP1291" s="2" t="s">
        <v>316</v>
      </c>
      <c r="AQ1291" s="2" t="s">
        <v>317</v>
      </c>
      <c r="AR1291" s="2" t="s">
        <v>78</v>
      </c>
      <c r="AS1291" s="2" t="s">
        <v>318</v>
      </c>
      <c r="AT1291" s="2" t="s">
        <v>314</v>
      </c>
      <c r="AU1291" s="2" t="s">
        <v>319</v>
      </c>
      <c r="AV1291" s="2" t="s">
        <v>315</v>
      </c>
    </row>
    <row r="1292" spans="1:48" x14ac:dyDescent="0.55000000000000004">
      <c r="A1292" s="2" t="s">
        <v>12650</v>
      </c>
      <c r="B1292" s="4" t="s">
        <v>15874</v>
      </c>
      <c r="C1292" s="2" t="s">
        <v>12651</v>
      </c>
      <c r="D1292" s="2" t="s">
        <v>12652</v>
      </c>
      <c r="E1292" s="2" t="s">
        <v>12654</v>
      </c>
      <c r="F1292" s="2" t="s">
        <v>10808</v>
      </c>
      <c r="G1292" s="2" t="s">
        <v>44</v>
      </c>
      <c r="H1292" s="2" t="s">
        <v>12277</v>
      </c>
      <c r="I1292" s="2">
        <f>VLOOKUP(K1292,Coordinates!A:C,2,FALSE)</f>
        <v>40.693474999999999</v>
      </c>
      <c r="J1292" s="2">
        <f>VLOOKUP(K1292,Coordinates!A:C,3,FALSE)</f>
        <v>-73.844314999999995</v>
      </c>
      <c r="K1292" s="2" t="s">
        <v>16909</v>
      </c>
      <c r="L1292" s="2" t="s">
        <v>12653</v>
      </c>
      <c r="M1292" s="2" t="s">
        <v>56</v>
      </c>
      <c r="N1292" s="2" t="s">
        <v>41</v>
      </c>
      <c r="O1292" s="2" t="s">
        <v>47</v>
      </c>
      <c r="P1292" s="2" t="s">
        <v>57</v>
      </c>
      <c r="Q1292" s="2" t="s">
        <v>50</v>
      </c>
      <c r="R1292" s="2" t="s">
        <v>325</v>
      </c>
      <c r="S1292" s="2" t="s">
        <v>43</v>
      </c>
      <c r="T1292" s="2" t="s">
        <v>12651</v>
      </c>
      <c r="U1292" s="2" t="s">
        <v>12654</v>
      </c>
      <c r="V1292" s="2" t="s">
        <v>10808</v>
      </c>
      <c r="W1292" s="2" t="s">
        <v>44</v>
      </c>
      <c r="X1292" s="2" t="s">
        <v>12277</v>
      </c>
      <c r="Y1292" s="2" t="s">
        <v>12655</v>
      </c>
      <c r="Z1292" s="2" t="s">
        <v>119</v>
      </c>
      <c r="AA1292" s="2" t="s">
        <v>12280</v>
      </c>
      <c r="AB1292" s="2" t="s">
        <v>12266</v>
      </c>
      <c r="AC1292" s="2" t="s">
        <v>12282</v>
      </c>
      <c r="AD1292" s="2" t="s">
        <v>12283</v>
      </c>
      <c r="AE1292" s="2" t="s">
        <v>12656</v>
      </c>
      <c r="AF1292" s="2" t="s">
        <v>49</v>
      </c>
      <c r="AG1292" s="2" t="s">
        <v>12657</v>
      </c>
      <c r="AH1292" s="2" t="s">
        <v>12658</v>
      </c>
      <c r="AI1292" s="2" t="s">
        <v>12224</v>
      </c>
      <c r="AJ1292" s="2" t="s">
        <v>12224</v>
      </c>
      <c r="AK1292" s="2" t="s">
        <v>12225</v>
      </c>
      <c r="AL1292" s="2" t="s">
        <v>12226</v>
      </c>
      <c r="AM1292" s="2" t="s">
        <v>12227</v>
      </c>
      <c r="AN1292" s="2" t="s">
        <v>12225</v>
      </c>
      <c r="AO1292" s="2" t="s">
        <v>12227</v>
      </c>
      <c r="AP1292" s="2" t="s">
        <v>12228</v>
      </c>
      <c r="AQ1292" s="2" t="s">
        <v>12229</v>
      </c>
      <c r="AR1292" s="2" t="s">
        <v>78</v>
      </c>
      <c r="AS1292" s="2" t="s">
        <v>12230</v>
      </c>
      <c r="AT1292" s="2" t="s">
        <v>40</v>
      </c>
      <c r="AU1292" s="2" t="s">
        <v>40</v>
      </c>
      <c r="AV1292" s="2" t="s">
        <v>40</v>
      </c>
    </row>
    <row r="1293" spans="1:48" x14ac:dyDescent="0.55000000000000004">
      <c r="A1293" s="2" t="s">
        <v>12659</v>
      </c>
      <c r="B1293" s="4" t="s">
        <v>15874</v>
      </c>
      <c r="C1293" s="2" t="s">
        <v>12660</v>
      </c>
      <c r="D1293" s="2" t="s">
        <v>12661</v>
      </c>
      <c r="E1293" s="2" t="s">
        <v>12619</v>
      </c>
      <c r="F1293" s="2" t="s">
        <v>10808</v>
      </c>
      <c r="G1293" s="2" t="s">
        <v>44</v>
      </c>
      <c r="H1293" s="2" t="s">
        <v>12236</v>
      </c>
      <c r="I1293" s="2" t="e">
        <f>VLOOKUP(K1293,Coordinates!A:C,2,FALSE)</f>
        <v>#N/A</v>
      </c>
      <c r="J1293" s="2" t="e">
        <f>VLOOKUP(K1293,Coordinates!A:C,3,FALSE)</f>
        <v>#N/A</v>
      </c>
      <c r="K1293" s="2" t="s">
        <v>16906</v>
      </c>
      <c r="L1293" s="2" t="s">
        <v>12662</v>
      </c>
      <c r="M1293" s="2" t="s">
        <v>56</v>
      </c>
      <c r="N1293" s="2" t="s">
        <v>41</v>
      </c>
      <c r="O1293" s="2" t="s">
        <v>228</v>
      </c>
      <c r="P1293" s="2" t="s">
        <v>229</v>
      </c>
      <c r="Q1293" s="2" t="s">
        <v>230</v>
      </c>
      <c r="R1293" s="2" t="s">
        <v>2963</v>
      </c>
      <c r="S1293" s="2" t="s">
        <v>43</v>
      </c>
      <c r="T1293" s="2" t="s">
        <v>12618</v>
      </c>
      <c r="U1293" s="2" t="s">
        <v>12619</v>
      </c>
      <c r="V1293" s="2" t="s">
        <v>10808</v>
      </c>
      <c r="W1293" s="2" t="s">
        <v>44</v>
      </c>
      <c r="X1293" s="2" t="s">
        <v>12236</v>
      </c>
      <c r="Y1293" s="2" t="s">
        <v>12620</v>
      </c>
      <c r="Z1293" s="2" t="s">
        <v>12621</v>
      </c>
      <c r="AA1293" s="2" t="s">
        <v>12217</v>
      </c>
      <c r="AB1293" s="2" t="s">
        <v>12218</v>
      </c>
      <c r="AC1293" s="2" t="s">
        <v>12239</v>
      </c>
      <c r="AD1293" s="2" t="s">
        <v>12240</v>
      </c>
      <c r="AE1293" s="2" t="s">
        <v>12663</v>
      </c>
      <c r="AF1293" s="2" t="s">
        <v>49</v>
      </c>
      <c r="AG1293" s="2" t="s">
        <v>12664</v>
      </c>
      <c r="AH1293" s="2" t="s">
        <v>12665</v>
      </c>
      <c r="AI1293" s="2" t="s">
        <v>12224</v>
      </c>
      <c r="AJ1293" s="2" t="s">
        <v>12224</v>
      </c>
      <c r="AK1293" s="2" t="s">
        <v>12225</v>
      </c>
      <c r="AL1293" s="2" t="s">
        <v>12226</v>
      </c>
      <c r="AM1293" s="2" t="s">
        <v>12227</v>
      </c>
      <c r="AN1293" s="2" t="s">
        <v>12225</v>
      </c>
      <c r="AO1293" s="2" t="s">
        <v>12227</v>
      </c>
      <c r="AP1293" s="2" t="s">
        <v>12228</v>
      </c>
      <c r="AQ1293" s="2" t="s">
        <v>12229</v>
      </c>
      <c r="AR1293" s="2" t="s">
        <v>78</v>
      </c>
      <c r="AS1293" s="2" t="s">
        <v>12230</v>
      </c>
      <c r="AT1293" s="2" t="s">
        <v>40</v>
      </c>
      <c r="AU1293" s="2" t="s">
        <v>40</v>
      </c>
      <c r="AV1293" s="2" t="s">
        <v>40</v>
      </c>
    </row>
    <row r="1294" spans="1:48" x14ac:dyDescent="0.55000000000000004">
      <c r="A1294" s="2" t="s">
        <v>12666</v>
      </c>
      <c r="B1294" s="4" t="s">
        <v>15873</v>
      </c>
      <c r="C1294" s="2" t="s">
        <v>12667</v>
      </c>
      <c r="D1294" s="2" t="s">
        <v>12668</v>
      </c>
      <c r="E1294" s="2" t="s">
        <v>12583</v>
      </c>
      <c r="F1294" s="2" t="s">
        <v>10808</v>
      </c>
      <c r="G1294" s="2" t="s">
        <v>44</v>
      </c>
      <c r="H1294" s="2" t="s">
        <v>12390</v>
      </c>
      <c r="I1294" s="2">
        <f>VLOOKUP(K1294,Coordinates!A:C,2,FALSE)</f>
        <v>40.675784999999998</v>
      </c>
      <c r="J1294" s="2">
        <f>VLOOKUP(K1294,Coordinates!A:C,3,FALSE)</f>
        <v>-73.816963999999999</v>
      </c>
      <c r="K1294" s="2" t="s">
        <v>16902</v>
      </c>
      <c r="L1294" s="2" t="s">
        <v>12669</v>
      </c>
      <c r="M1294" s="2" t="s">
        <v>56</v>
      </c>
      <c r="N1294" s="2" t="s">
        <v>41</v>
      </c>
      <c r="O1294" s="2" t="s">
        <v>228</v>
      </c>
      <c r="P1294" s="2" t="s">
        <v>229</v>
      </c>
      <c r="Q1294" s="2" t="s">
        <v>230</v>
      </c>
      <c r="R1294" s="2" t="s">
        <v>674</v>
      </c>
      <c r="S1294" s="2" t="s">
        <v>43</v>
      </c>
      <c r="T1294" s="2" t="s">
        <v>12580</v>
      </c>
      <c r="U1294" s="2" t="s">
        <v>12583</v>
      </c>
      <c r="V1294" s="2" t="s">
        <v>10808</v>
      </c>
      <c r="W1294" s="2" t="s">
        <v>44</v>
      </c>
      <c r="X1294" s="2" t="s">
        <v>12390</v>
      </c>
      <c r="Y1294" s="2" t="s">
        <v>12584</v>
      </c>
      <c r="Z1294" s="2" t="s">
        <v>8552</v>
      </c>
      <c r="AA1294" s="2" t="s">
        <v>12338</v>
      </c>
      <c r="AB1294" s="2" t="s">
        <v>12252</v>
      </c>
      <c r="AC1294" s="2" t="s">
        <v>12392</v>
      </c>
      <c r="AD1294" s="2" t="s">
        <v>12393</v>
      </c>
      <c r="AE1294" s="2" t="s">
        <v>12670</v>
      </c>
      <c r="AF1294" s="2" t="s">
        <v>49</v>
      </c>
      <c r="AG1294" s="2" t="s">
        <v>12671</v>
      </c>
      <c r="AH1294" s="2" t="s">
        <v>12672</v>
      </c>
      <c r="AI1294" s="2" t="s">
        <v>12224</v>
      </c>
      <c r="AJ1294" s="2" t="s">
        <v>12224</v>
      </c>
      <c r="AK1294" s="2" t="s">
        <v>12225</v>
      </c>
      <c r="AL1294" s="2" t="s">
        <v>12226</v>
      </c>
      <c r="AM1294" s="2" t="s">
        <v>12227</v>
      </c>
      <c r="AN1294" s="2" t="s">
        <v>12225</v>
      </c>
      <c r="AO1294" s="2" t="s">
        <v>12227</v>
      </c>
      <c r="AP1294" s="2" t="s">
        <v>12228</v>
      </c>
      <c r="AQ1294" s="2" t="s">
        <v>12229</v>
      </c>
      <c r="AR1294" s="2" t="s">
        <v>78</v>
      </c>
      <c r="AS1294" s="2" t="s">
        <v>12230</v>
      </c>
      <c r="AT1294" s="2" t="s">
        <v>40</v>
      </c>
      <c r="AU1294" s="2" t="s">
        <v>40</v>
      </c>
      <c r="AV1294" s="2" t="s">
        <v>40</v>
      </c>
    </row>
    <row r="1295" spans="1:48" x14ac:dyDescent="0.55000000000000004">
      <c r="A1295" s="2" t="s">
        <v>12673</v>
      </c>
      <c r="B1295" s="4" t="s">
        <v>15874</v>
      </c>
      <c r="C1295" s="2" t="s">
        <v>12674</v>
      </c>
      <c r="D1295" s="2" t="s">
        <v>12675</v>
      </c>
      <c r="E1295" s="2" t="s">
        <v>12619</v>
      </c>
      <c r="F1295" s="2" t="s">
        <v>10808</v>
      </c>
      <c r="G1295" s="2" t="s">
        <v>44</v>
      </c>
      <c r="H1295" s="2" t="s">
        <v>12236</v>
      </c>
      <c r="I1295" s="2" t="e">
        <f>VLOOKUP(K1295,Coordinates!A:C,2,FALSE)</f>
        <v>#N/A</v>
      </c>
      <c r="J1295" s="2" t="e">
        <f>VLOOKUP(K1295,Coordinates!A:C,3,FALSE)</f>
        <v>#N/A</v>
      </c>
      <c r="K1295" s="2" t="s">
        <v>16906</v>
      </c>
      <c r="L1295" s="2" t="s">
        <v>12676</v>
      </c>
      <c r="M1295" s="2" t="s">
        <v>56</v>
      </c>
      <c r="N1295" s="2" t="s">
        <v>41</v>
      </c>
      <c r="O1295" s="2" t="s">
        <v>215</v>
      </c>
      <c r="P1295" s="2" t="s">
        <v>216</v>
      </c>
      <c r="Q1295" s="2" t="s">
        <v>217</v>
      </c>
      <c r="R1295" s="2" t="s">
        <v>279</v>
      </c>
      <c r="S1295" s="2" t="s">
        <v>43</v>
      </c>
      <c r="T1295" s="2" t="s">
        <v>12618</v>
      </c>
      <c r="U1295" s="2" t="s">
        <v>12619</v>
      </c>
      <c r="V1295" s="2" t="s">
        <v>10808</v>
      </c>
      <c r="W1295" s="2" t="s">
        <v>44</v>
      </c>
      <c r="X1295" s="2" t="s">
        <v>12236</v>
      </c>
      <c r="Y1295" s="2" t="s">
        <v>12620</v>
      </c>
      <c r="Z1295" s="2" t="s">
        <v>12621</v>
      </c>
      <c r="AA1295" s="2" t="s">
        <v>12217</v>
      </c>
      <c r="AB1295" s="2" t="s">
        <v>12218</v>
      </c>
      <c r="AC1295" s="2" t="s">
        <v>12239</v>
      </c>
      <c r="AD1295" s="2" t="s">
        <v>12240</v>
      </c>
      <c r="AE1295" s="2" t="s">
        <v>12677</v>
      </c>
      <c r="AF1295" s="2" t="s">
        <v>49</v>
      </c>
      <c r="AG1295" s="2" t="s">
        <v>12678</v>
      </c>
      <c r="AH1295" s="2" t="s">
        <v>12679</v>
      </c>
      <c r="AI1295" s="2" t="s">
        <v>12224</v>
      </c>
      <c r="AJ1295" s="2" t="s">
        <v>12224</v>
      </c>
      <c r="AK1295" s="2" t="s">
        <v>3361</v>
      </c>
      <c r="AL1295" s="2" t="s">
        <v>40</v>
      </c>
      <c r="AM1295" s="2" t="s">
        <v>3362</v>
      </c>
      <c r="AN1295" s="2" t="s">
        <v>3361</v>
      </c>
      <c r="AO1295" s="2" t="s">
        <v>40</v>
      </c>
      <c r="AP1295" s="2" t="s">
        <v>316</v>
      </c>
      <c r="AQ1295" s="2" t="s">
        <v>317</v>
      </c>
      <c r="AR1295" s="2" t="s">
        <v>78</v>
      </c>
      <c r="AS1295" s="2" t="s">
        <v>318</v>
      </c>
      <c r="AT1295" s="2" t="s">
        <v>3361</v>
      </c>
      <c r="AU1295" s="2" t="s">
        <v>3363</v>
      </c>
      <c r="AV1295" s="2" t="s">
        <v>3362</v>
      </c>
    </row>
    <row r="1296" spans="1:48" x14ac:dyDescent="0.55000000000000004">
      <c r="A1296" s="2" t="s">
        <v>12680</v>
      </c>
      <c r="B1296" s="4" t="s">
        <v>15874</v>
      </c>
      <c r="C1296" s="2" t="s">
        <v>12681</v>
      </c>
      <c r="D1296" s="2" t="s">
        <v>12682</v>
      </c>
      <c r="E1296" s="2" t="s">
        <v>12684</v>
      </c>
      <c r="F1296" s="2" t="s">
        <v>10808</v>
      </c>
      <c r="G1296" s="2" t="s">
        <v>44</v>
      </c>
      <c r="H1296" s="2" t="s">
        <v>12314</v>
      </c>
      <c r="I1296" s="2">
        <f>VLOOKUP(K1296,Coordinates!A:C,2,FALSE)</f>
        <v>40.691459999999999</v>
      </c>
      <c r="J1296" s="2">
        <f>VLOOKUP(K1296,Coordinates!A:C,3,FALSE)</f>
        <v>-73.848566000000005</v>
      </c>
      <c r="K1296" s="2" t="s">
        <v>16910</v>
      </c>
      <c r="L1296" s="2" t="s">
        <v>12683</v>
      </c>
      <c r="M1296" s="2" t="s">
        <v>56</v>
      </c>
      <c r="N1296" s="2" t="s">
        <v>41</v>
      </c>
      <c r="O1296" s="2" t="s">
        <v>47</v>
      </c>
      <c r="P1296" s="2" t="s">
        <v>57</v>
      </c>
      <c r="Q1296" s="2" t="s">
        <v>58</v>
      </c>
      <c r="R1296" s="2" t="s">
        <v>279</v>
      </c>
      <c r="S1296" s="2" t="s">
        <v>43</v>
      </c>
      <c r="T1296" s="2" t="s">
        <v>12640</v>
      </c>
      <c r="U1296" s="2" t="s">
        <v>12684</v>
      </c>
      <c r="V1296" s="2" t="s">
        <v>10808</v>
      </c>
      <c r="W1296" s="2" t="s">
        <v>44</v>
      </c>
      <c r="X1296" s="2" t="s">
        <v>12314</v>
      </c>
      <c r="Y1296" s="2" t="s">
        <v>12685</v>
      </c>
      <c r="Z1296" s="2" t="s">
        <v>207</v>
      </c>
      <c r="AA1296" s="2" t="s">
        <v>12280</v>
      </c>
      <c r="AB1296" s="2" t="s">
        <v>12266</v>
      </c>
      <c r="AC1296" s="2" t="s">
        <v>12316</v>
      </c>
      <c r="AD1296" s="2" t="s">
        <v>12317</v>
      </c>
      <c r="AE1296" s="2" t="s">
        <v>12686</v>
      </c>
      <c r="AF1296" s="2" t="s">
        <v>49</v>
      </c>
      <c r="AG1296" s="2" t="s">
        <v>12687</v>
      </c>
      <c r="AH1296" s="2" t="s">
        <v>12688</v>
      </c>
      <c r="AI1296" s="2" t="s">
        <v>12224</v>
      </c>
      <c r="AJ1296" s="2" t="s">
        <v>12224</v>
      </c>
      <c r="AK1296" s="2" t="s">
        <v>12225</v>
      </c>
      <c r="AL1296" s="2" t="s">
        <v>12226</v>
      </c>
      <c r="AM1296" s="2" t="s">
        <v>12227</v>
      </c>
      <c r="AN1296" s="2" t="s">
        <v>12225</v>
      </c>
      <c r="AO1296" s="2" t="s">
        <v>12227</v>
      </c>
      <c r="AP1296" s="2" t="s">
        <v>12228</v>
      </c>
      <c r="AQ1296" s="2" t="s">
        <v>12229</v>
      </c>
      <c r="AR1296" s="2" t="s">
        <v>78</v>
      </c>
      <c r="AS1296" s="2" t="s">
        <v>12230</v>
      </c>
      <c r="AT1296" s="2" t="s">
        <v>40</v>
      </c>
      <c r="AU1296" s="2" t="s">
        <v>40</v>
      </c>
      <c r="AV1296" s="2" t="s">
        <v>40</v>
      </c>
    </row>
    <row r="1297" spans="1:48" x14ac:dyDescent="0.55000000000000004">
      <c r="A1297" s="2" t="s">
        <v>12689</v>
      </c>
      <c r="B1297" s="4" t="s">
        <v>15874</v>
      </c>
      <c r="C1297" s="2" t="s">
        <v>12690</v>
      </c>
      <c r="D1297" s="2" t="s">
        <v>12691</v>
      </c>
      <c r="E1297" s="2" t="s">
        <v>12544</v>
      </c>
      <c r="F1297" s="2" t="s">
        <v>10808</v>
      </c>
      <c r="G1297" s="2" t="s">
        <v>44</v>
      </c>
      <c r="H1297" s="2" t="s">
        <v>12336</v>
      </c>
      <c r="I1297" s="2">
        <f>VLOOKUP(K1297,Coordinates!A:C,2,FALSE)</f>
        <v>40.671844</v>
      </c>
      <c r="J1297" s="2">
        <f>VLOOKUP(K1297,Coordinates!A:C,3,FALSE)</f>
        <v>-73.845194000000006</v>
      </c>
      <c r="K1297" s="2" t="s">
        <v>16898</v>
      </c>
      <c r="L1297" s="2" t="s">
        <v>12692</v>
      </c>
      <c r="M1297" s="2" t="s">
        <v>56</v>
      </c>
      <c r="N1297" s="2" t="s">
        <v>41</v>
      </c>
      <c r="O1297" s="2" t="s">
        <v>215</v>
      </c>
      <c r="P1297" s="2" t="s">
        <v>216</v>
      </c>
      <c r="Q1297" s="2" t="s">
        <v>217</v>
      </c>
      <c r="R1297" s="2" t="s">
        <v>279</v>
      </c>
      <c r="S1297" s="2" t="s">
        <v>43</v>
      </c>
      <c r="T1297" s="2" t="s">
        <v>12541</v>
      </c>
      <c r="U1297" s="2" t="s">
        <v>12544</v>
      </c>
      <c r="V1297" s="2" t="s">
        <v>10808</v>
      </c>
      <c r="W1297" s="2" t="s">
        <v>44</v>
      </c>
      <c r="X1297" s="2" t="s">
        <v>12336</v>
      </c>
      <c r="Y1297" s="2" t="s">
        <v>12545</v>
      </c>
      <c r="Z1297" s="2" t="s">
        <v>1258</v>
      </c>
      <c r="AA1297" s="2" t="s">
        <v>12338</v>
      </c>
      <c r="AB1297" s="2" t="s">
        <v>12266</v>
      </c>
      <c r="AC1297" s="2" t="s">
        <v>12339</v>
      </c>
      <c r="AD1297" s="2" t="s">
        <v>12340</v>
      </c>
      <c r="AE1297" s="2" t="s">
        <v>12693</v>
      </c>
      <c r="AF1297" s="2" t="s">
        <v>49</v>
      </c>
      <c r="AG1297" s="2" t="s">
        <v>12694</v>
      </c>
      <c r="AH1297" s="2" t="s">
        <v>12695</v>
      </c>
      <c r="AI1297" s="2" t="s">
        <v>12224</v>
      </c>
      <c r="AJ1297" s="2" t="s">
        <v>12224</v>
      </c>
      <c r="AK1297" s="2" t="s">
        <v>11193</v>
      </c>
      <c r="AL1297" s="2" t="s">
        <v>40</v>
      </c>
      <c r="AM1297" s="2" t="s">
        <v>11194</v>
      </c>
      <c r="AN1297" s="2" t="s">
        <v>11193</v>
      </c>
      <c r="AO1297" s="2" t="s">
        <v>40</v>
      </c>
      <c r="AP1297" s="2" t="s">
        <v>12228</v>
      </c>
      <c r="AQ1297" s="2" t="s">
        <v>12229</v>
      </c>
      <c r="AR1297" s="2" t="s">
        <v>78</v>
      </c>
      <c r="AS1297" s="2" t="s">
        <v>12230</v>
      </c>
      <c r="AT1297" s="2" t="s">
        <v>11193</v>
      </c>
      <c r="AU1297" s="2" t="s">
        <v>11195</v>
      </c>
      <c r="AV1297" s="2" t="s">
        <v>11194</v>
      </c>
    </row>
    <row r="1298" spans="1:48" x14ac:dyDescent="0.55000000000000004">
      <c r="A1298" s="2" t="s">
        <v>12696</v>
      </c>
      <c r="B1298" s="4" t="s">
        <v>15874</v>
      </c>
      <c r="C1298" s="2" t="s">
        <v>12697</v>
      </c>
      <c r="D1298" s="2" t="s">
        <v>12698</v>
      </c>
      <c r="E1298" s="2" t="s">
        <v>12619</v>
      </c>
      <c r="F1298" s="2" t="s">
        <v>10808</v>
      </c>
      <c r="G1298" s="2" t="s">
        <v>44</v>
      </c>
      <c r="H1298" s="2" t="s">
        <v>12236</v>
      </c>
      <c r="I1298" s="2" t="e">
        <f>VLOOKUP(K1298,Coordinates!A:C,2,FALSE)</f>
        <v>#N/A</v>
      </c>
      <c r="J1298" s="2" t="e">
        <f>VLOOKUP(K1298,Coordinates!A:C,3,FALSE)</f>
        <v>#N/A</v>
      </c>
      <c r="K1298" s="2" t="s">
        <v>16906</v>
      </c>
      <c r="L1298" s="2" t="s">
        <v>12699</v>
      </c>
      <c r="M1298" s="2" t="s">
        <v>56</v>
      </c>
      <c r="N1298" s="2" t="s">
        <v>41</v>
      </c>
      <c r="O1298" s="2" t="s">
        <v>42</v>
      </c>
      <c r="P1298" s="2" t="s">
        <v>304</v>
      </c>
      <c r="Q1298" s="2" t="s">
        <v>305</v>
      </c>
      <c r="R1298" s="2" t="s">
        <v>279</v>
      </c>
      <c r="S1298" s="2" t="s">
        <v>43</v>
      </c>
      <c r="T1298" s="2" t="s">
        <v>12618</v>
      </c>
      <c r="U1298" s="2" t="s">
        <v>12619</v>
      </c>
      <c r="V1298" s="2" t="s">
        <v>10808</v>
      </c>
      <c r="W1298" s="2" t="s">
        <v>44</v>
      </c>
      <c r="X1298" s="2" t="s">
        <v>12236</v>
      </c>
      <c r="Y1298" s="2" t="s">
        <v>12620</v>
      </c>
      <c r="Z1298" s="2" t="s">
        <v>12621</v>
      </c>
      <c r="AA1298" s="2" t="s">
        <v>12217</v>
      </c>
      <c r="AB1298" s="2" t="s">
        <v>12218</v>
      </c>
      <c r="AC1298" s="2" t="s">
        <v>12239</v>
      </c>
      <c r="AD1298" s="2" t="s">
        <v>12240</v>
      </c>
      <c r="AE1298" s="2" t="s">
        <v>12700</v>
      </c>
      <c r="AF1298" s="2" t="s">
        <v>49</v>
      </c>
      <c r="AG1298" s="2" t="s">
        <v>12701</v>
      </c>
      <c r="AH1298" s="2" t="s">
        <v>12702</v>
      </c>
      <c r="AI1298" s="2" t="s">
        <v>12224</v>
      </c>
      <c r="AJ1298" s="2" t="s">
        <v>12224</v>
      </c>
      <c r="AK1298" s="2" t="s">
        <v>11193</v>
      </c>
      <c r="AL1298" s="2" t="s">
        <v>40</v>
      </c>
      <c r="AM1298" s="2" t="s">
        <v>11194</v>
      </c>
      <c r="AN1298" s="2" t="s">
        <v>11193</v>
      </c>
      <c r="AO1298" s="2" t="s">
        <v>40</v>
      </c>
      <c r="AP1298" s="2" t="s">
        <v>12228</v>
      </c>
      <c r="AQ1298" s="2" t="s">
        <v>12229</v>
      </c>
      <c r="AR1298" s="2" t="s">
        <v>78</v>
      </c>
      <c r="AS1298" s="2" t="s">
        <v>12230</v>
      </c>
      <c r="AT1298" s="2" t="s">
        <v>11193</v>
      </c>
      <c r="AU1298" s="2" t="s">
        <v>11195</v>
      </c>
      <c r="AV1298" s="2" t="s">
        <v>11194</v>
      </c>
    </row>
    <row r="1299" spans="1:48" x14ac:dyDescent="0.55000000000000004">
      <c r="A1299" s="2" t="s">
        <v>12703</v>
      </c>
      <c r="B1299" s="4" t="s">
        <v>15874</v>
      </c>
      <c r="C1299" s="2" t="s">
        <v>12704</v>
      </c>
      <c r="D1299" s="2" t="s">
        <v>12705</v>
      </c>
      <c r="E1299" s="2" t="s">
        <v>12583</v>
      </c>
      <c r="F1299" s="2" t="s">
        <v>10808</v>
      </c>
      <c r="G1299" s="2" t="s">
        <v>44</v>
      </c>
      <c r="H1299" s="2" t="s">
        <v>12390</v>
      </c>
      <c r="I1299" s="2">
        <f>VLOOKUP(K1299,Coordinates!A:C,2,FALSE)</f>
        <v>40.675784999999998</v>
      </c>
      <c r="J1299" s="2">
        <f>VLOOKUP(K1299,Coordinates!A:C,3,FALSE)</f>
        <v>-73.816963999999999</v>
      </c>
      <c r="K1299" s="2" t="s">
        <v>16902</v>
      </c>
      <c r="L1299" s="2" t="s">
        <v>12706</v>
      </c>
      <c r="M1299" s="2" t="s">
        <v>56</v>
      </c>
      <c r="N1299" s="2" t="s">
        <v>41</v>
      </c>
      <c r="O1299" s="2" t="s">
        <v>215</v>
      </c>
      <c r="P1299" s="2" t="s">
        <v>216</v>
      </c>
      <c r="Q1299" s="2" t="s">
        <v>217</v>
      </c>
      <c r="R1299" s="2" t="s">
        <v>746</v>
      </c>
      <c r="S1299" s="2" t="s">
        <v>43</v>
      </c>
      <c r="T1299" s="2" t="s">
        <v>12580</v>
      </c>
      <c r="U1299" s="2" t="s">
        <v>12583</v>
      </c>
      <c r="V1299" s="2" t="s">
        <v>10808</v>
      </c>
      <c r="W1299" s="2" t="s">
        <v>44</v>
      </c>
      <c r="X1299" s="2" t="s">
        <v>12390</v>
      </c>
      <c r="Y1299" s="2" t="s">
        <v>12584</v>
      </c>
      <c r="Z1299" s="2" t="s">
        <v>8552</v>
      </c>
      <c r="AA1299" s="2" t="s">
        <v>12338</v>
      </c>
      <c r="AB1299" s="2" t="s">
        <v>12252</v>
      </c>
      <c r="AC1299" s="2" t="s">
        <v>12392</v>
      </c>
      <c r="AD1299" s="2" t="s">
        <v>12393</v>
      </c>
      <c r="AE1299" s="2" t="s">
        <v>12707</v>
      </c>
      <c r="AF1299" s="2" t="s">
        <v>49</v>
      </c>
      <c r="AG1299" s="2" t="s">
        <v>12708</v>
      </c>
      <c r="AH1299" s="2" t="s">
        <v>12709</v>
      </c>
      <c r="AI1299" s="2" t="s">
        <v>12224</v>
      </c>
      <c r="AJ1299" s="2" t="s">
        <v>12224</v>
      </c>
      <c r="AK1299" s="2" t="s">
        <v>11193</v>
      </c>
      <c r="AL1299" s="2" t="s">
        <v>40</v>
      </c>
      <c r="AM1299" s="2" t="s">
        <v>11194</v>
      </c>
      <c r="AN1299" s="2" t="s">
        <v>11193</v>
      </c>
      <c r="AO1299" s="2" t="s">
        <v>40</v>
      </c>
      <c r="AP1299" s="2" t="s">
        <v>12228</v>
      </c>
      <c r="AQ1299" s="2" t="s">
        <v>12229</v>
      </c>
      <c r="AR1299" s="2" t="s">
        <v>78</v>
      </c>
      <c r="AS1299" s="2" t="s">
        <v>12230</v>
      </c>
      <c r="AT1299" s="2" t="s">
        <v>11193</v>
      </c>
      <c r="AU1299" s="2" t="s">
        <v>11195</v>
      </c>
      <c r="AV1299" s="2" t="s">
        <v>11194</v>
      </c>
    </row>
    <row r="1300" spans="1:48" x14ac:dyDescent="0.55000000000000004">
      <c r="A1300" s="2" t="s">
        <v>12710</v>
      </c>
      <c r="B1300" s="4" t="s">
        <v>15874</v>
      </c>
      <c r="C1300" s="2" t="s">
        <v>12711</v>
      </c>
      <c r="D1300" s="2" t="s">
        <v>12712</v>
      </c>
      <c r="E1300" s="2" t="s">
        <v>12714</v>
      </c>
      <c r="F1300" s="2" t="s">
        <v>10808</v>
      </c>
      <c r="G1300" s="2" t="s">
        <v>44</v>
      </c>
      <c r="H1300" s="2" t="s">
        <v>12349</v>
      </c>
      <c r="I1300" s="2">
        <f>VLOOKUP(K1300,Coordinates!A:C,2,FALSE)</f>
        <v>40.683365999999999</v>
      </c>
      <c r="J1300" s="2">
        <f>VLOOKUP(K1300,Coordinates!A:C,3,FALSE)</f>
        <v>-73.850009</v>
      </c>
      <c r="K1300" s="2" t="s">
        <v>16911</v>
      </c>
      <c r="L1300" s="2" t="s">
        <v>12713</v>
      </c>
      <c r="M1300" s="2" t="s">
        <v>56</v>
      </c>
      <c r="N1300" s="2" t="s">
        <v>41</v>
      </c>
      <c r="O1300" s="2" t="s">
        <v>47</v>
      </c>
      <c r="P1300" s="2" t="s">
        <v>1005</v>
      </c>
      <c r="Q1300" s="2" t="s">
        <v>50</v>
      </c>
      <c r="R1300" s="2" t="s">
        <v>746</v>
      </c>
      <c r="S1300" s="2" t="s">
        <v>43</v>
      </c>
      <c r="T1300" s="2" t="s">
        <v>12711</v>
      </c>
      <c r="U1300" s="2" t="s">
        <v>12714</v>
      </c>
      <c r="V1300" s="2" t="s">
        <v>10808</v>
      </c>
      <c r="W1300" s="2" t="s">
        <v>44</v>
      </c>
      <c r="X1300" s="2" t="s">
        <v>12349</v>
      </c>
      <c r="Y1300" s="2" t="s">
        <v>12715</v>
      </c>
      <c r="Z1300" s="2" t="s">
        <v>12564</v>
      </c>
      <c r="AA1300" s="2" t="s">
        <v>12280</v>
      </c>
      <c r="AB1300" s="2" t="s">
        <v>12266</v>
      </c>
      <c r="AC1300" s="2" t="s">
        <v>12316</v>
      </c>
      <c r="AD1300" s="2" t="s">
        <v>12317</v>
      </c>
      <c r="AE1300" s="2" t="s">
        <v>12716</v>
      </c>
      <c r="AF1300" s="2" t="s">
        <v>49</v>
      </c>
      <c r="AG1300" s="2" t="s">
        <v>12717</v>
      </c>
      <c r="AH1300" s="2" t="s">
        <v>12718</v>
      </c>
      <c r="AI1300" s="2" t="s">
        <v>12224</v>
      </c>
      <c r="AJ1300" s="2" t="s">
        <v>12224</v>
      </c>
      <c r="AK1300" s="2" t="s">
        <v>12225</v>
      </c>
      <c r="AL1300" s="2" t="s">
        <v>12226</v>
      </c>
      <c r="AM1300" s="2" t="s">
        <v>12227</v>
      </c>
      <c r="AN1300" s="2" t="s">
        <v>12225</v>
      </c>
      <c r="AO1300" s="2" t="s">
        <v>12227</v>
      </c>
      <c r="AP1300" s="2" t="s">
        <v>12228</v>
      </c>
      <c r="AQ1300" s="2" t="s">
        <v>12229</v>
      </c>
      <c r="AR1300" s="2" t="s">
        <v>78</v>
      </c>
      <c r="AS1300" s="2" t="s">
        <v>12230</v>
      </c>
      <c r="AT1300" s="2" t="s">
        <v>40</v>
      </c>
      <c r="AU1300" s="2" t="s">
        <v>40</v>
      </c>
      <c r="AV1300" s="2" t="s">
        <v>40</v>
      </c>
    </row>
    <row r="1301" spans="1:48" x14ac:dyDescent="0.55000000000000004">
      <c r="A1301" s="2" t="s">
        <v>12719</v>
      </c>
      <c r="B1301" s="4" t="s">
        <v>15874</v>
      </c>
      <c r="C1301" s="2" t="s">
        <v>12720</v>
      </c>
      <c r="D1301" s="2" t="s">
        <v>12721</v>
      </c>
      <c r="E1301" s="2" t="s">
        <v>12724</v>
      </c>
      <c r="F1301" s="2" t="s">
        <v>12725</v>
      </c>
      <c r="G1301" s="2" t="s">
        <v>44</v>
      </c>
      <c r="H1301" s="2" t="s">
        <v>12460</v>
      </c>
      <c r="I1301" s="2">
        <f>VLOOKUP(K1301,Coordinates!A:C,2,FALSE)</f>
        <v>40.580925000000001</v>
      </c>
      <c r="J1301" s="2">
        <f>VLOOKUP(K1301,Coordinates!A:C,3,FALSE)</f>
        <v>-73.831429999999997</v>
      </c>
      <c r="K1301" s="2" t="s">
        <v>16912</v>
      </c>
      <c r="L1301" s="2" t="s">
        <v>12722</v>
      </c>
      <c r="M1301" s="2" t="s">
        <v>56</v>
      </c>
      <c r="N1301" s="2" t="s">
        <v>41</v>
      </c>
      <c r="O1301" s="2" t="s">
        <v>47</v>
      </c>
      <c r="P1301" s="2" t="s">
        <v>57</v>
      </c>
      <c r="Q1301" s="2" t="s">
        <v>58</v>
      </c>
      <c r="R1301" s="2" t="s">
        <v>51</v>
      </c>
      <c r="S1301" s="2" t="s">
        <v>43</v>
      </c>
      <c r="T1301" s="2" t="s">
        <v>12723</v>
      </c>
      <c r="U1301" s="2" t="s">
        <v>12724</v>
      </c>
      <c r="V1301" s="2" t="s">
        <v>12725</v>
      </c>
      <c r="W1301" s="2" t="s">
        <v>44</v>
      </c>
      <c r="X1301" s="2" t="s">
        <v>12460</v>
      </c>
      <c r="Y1301" s="2" t="s">
        <v>12726</v>
      </c>
      <c r="Z1301" s="2" t="s">
        <v>12646</v>
      </c>
      <c r="AA1301" s="2" t="s">
        <v>12217</v>
      </c>
      <c r="AB1301" s="2" t="s">
        <v>12266</v>
      </c>
      <c r="AC1301" s="2" t="s">
        <v>12267</v>
      </c>
      <c r="AD1301" s="2" t="s">
        <v>12268</v>
      </c>
      <c r="AE1301" s="2" t="s">
        <v>12727</v>
      </c>
      <c r="AF1301" s="2" t="s">
        <v>49</v>
      </c>
      <c r="AG1301" s="2" t="s">
        <v>12728</v>
      </c>
      <c r="AH1301" s="2" t="s">
        <v>12729</v>
      </c>
      <c r="AI1301" s="2" t="s">
        <v>12224</v>
      </c>
      <c r="AJ1301" s="2" t="s">
        <v>12224</v>
      </c>
      <c r="AK1301" s="2" t="s">
        <v>12225</v>
      </c>
      <c r="AL1301" s="2" t="s">
        <v>12226</v>
      </c>
      <c r="AM1301" s="2" t="s">
        <v>12227</v>
      </c>
      <c r="AN1301" s="2" t="s">
        <v>12225</v>
      </c>
      <c r="AO1301" s="2" t="s">
        <v>12227</v>
      </c>
      <c r="AP1301" s="2" t="s">
        <v>12228</v>
      </c>
      <c r="AQ1301" s="2" t="s">
        <v>12229</v>
      </c>
      <c r="AR1301" s="2" t="s">
        <v>78</v>
      </c>
      <c r="AS1301" s="2" t="s">
        <v>12230</v>
      </c>
      <c r="AT1301" s="2" t="s">
        <v>40</v>
      </c>
      <c r="AU1301" s="2" t="s">
        <v>40</v>
      </c>
      <c r="AV1301" s="2" t="s">
        <v>40</v>
      </c>
    </row>
    <row r="1302" spans="1:48" x14ac:dyDescent="0.55000000000000004">
      <c r="A1302" s="2" t="s">
        <v>12730</v>
      </c>
      <c r="B1302" s="4" t="s">
        <v>15874</v>
      </c>
      <c r="C1302" s="2" t="s">
        <v>12731</v>
      </c>
      <c r="D1302" s="2" t="s">
        <v>12732</v>
      </c>
      <c r="E1302" s="2" t="s">
        <v>12724</v>
      </c>
      <c r="F1302" s="2" t="s">
        <v>12725</v>
      </c>
      <c r="G1302" s="2" t="s">
        <v>44</v>
      </c>
      <c r="H1302" s="2" t="s">
        <v>12460</v>
      </c>
      <c r="I1302" s="2">
        <f>VLOOKUP(K1302,Coordinates!A:C,2,FALSE)</f>
        <v>40.580925000000001</v>
      </c>
      <c r="J1302" s="2">
        <f>VLOOKUP(K1302,Coordinates!A:C,3,FALSE)</f>
        <v>-73.831429999999997</v>
      </c>
      <c r="K1302" s="2" t="s">
        <v>16912</v>
      </c>
      <c r="L1302" s="2" t="s">
        <v>12733</v>
      </c>
      <c r="M1302" s="2" t="s">
        <v>56</v>
      </c>
      <c r="N1302" s="2" t="s">
        <v>41</v>
      </c>
      <c r="O1302" s="2" t="s">
        <v>228</v>
      </c>
      <c r="P1302" s="2" t="s">
        <v>229</v>
      </c>
      <c r="Q1302" s="2" t="s">
        <v>230</v>
      </c>
      <c r="R1302" s="2" t="s">
        <v>51</v>
      </c>
      <c r="S1302" s="2" t="s">
        <v>43</v>
      </c>
      <c r="T1302" s="2" t="s">
        <v>12723</v>
      </c>
      <c r="U1302" s="2" t="s">
        <v>12724</v>
      </c>
      <c r="V1302" s="2" t="s">
        <v>12725</v>
      </c>
      <c r="W1302" s="2" t="s">
        <v>44</v>
      </c>
      <c r="X1302" s="2" t="s">
        <v>12460</v>
      </c>
      <c r="Y1302" s="2" t="s">
        <v>12726</v>
      </c>
      <c r="Z1302" s="2" t="s">
        <v>12646</v>
      </c>
      <c r="AA1302" s="2" t="s">
        <v>12217</v>
      </c>
      <c r="AB1302" s="2" t="s">
        <v>12266</v>
      </c>
      <c r="AC1302" s="2" t="s">
        <v>12267</v>
      </c>
      <c r="AD1302" s="2" t="s">
        <v>12268</v>
      </c>
      <c r="AE1302" s="2" t="s">
        <v>12734</v>
      </c>
      <c r="AF1302" s="2" t="s">
        <v>49</v>
      </c>
      <c r="AG1302" s="2" t="s">
        <v>12735</v>
      </c>
      <c r="AH1302" s="2" t="s">
        <v>12736</v>
      </c>
      <c r="AI1302" s="2" t="s">
        <v>12224</v>
      </c>
      <c r="AJ1302" s="2" t="s">
        <v>12224</v>
      </c>
      <c r="AK1302" s="2" t="s">
        <v>12225</v>
      </c>
      <c r="AL1302" s="2" t="s">
        <v>12226</v>
      </c>
      <c r="AM1302" s="2" t="s">
        <v>12227</v>
      </c>
      <c r="AN1302" s="2" t="s">
        <v>12225</v>
      </c>
      <c r="AO1302" s="2" t="s">
        <v>12227</v>
      </c>
      <c r="AP1302" s="2" t="s">
        <v>12228</v>
      </c>
      <c r="AQ1302" s="2" t="s">
        <v>12229</v>
      </c>
      <c r="AR1302" s="2" t="s">
        <v>78</v>
      </c>
      <c r="AS1302" s="2" t="s">
        <v>12230</v>
      </c>
      <c r="AT1302" s="2" t="s">
        <v>40</v>
      </c>
      <c r="AU1302" s="2" t="s">
        <v>40</v>
      </c>
      <c r="AV1302" s="2" t="s">
        <v>40</v>
      </c>
    </row>
    <row r="1303" spans="1:48" x14ac:dyDescent="0.55000000000000004">
      <c r="A1303" s="2" t="s">
        <v>12737</v>
      </c>
      <c r="B1303" s="4" t="s">
        <v>15874</v>
      </c>
      <c r="C1303" s="2" t="s">
        <v>12738</v>
      </c>
      <c r="D1303" s="2" t="s">
        <v>12739</v>
      </c>
      <c r="E1303" s="2" t="s">
        <v>12291</v>
      </c>
      <c r="F1303" s="2" t="s">
        <v>10808</v>
      </c>
      <c r="G1303" s="2" t="s">
        <v>44</v>
      </c>
      <c r="H1303" s="2" t="s">
        <v>12236</v>
      </c>
      <c r="I1303" s="2">
        <f>VLOOKUP(K1303,Coordinates!A:C,2,FALSE)</f>
        <v>40.604018000000003</v>
      </c>
      <c r="J1303" s="2">
        <f>VLOOKUP(K1303,Coordinates!A:C,3,FALSE)</f>
        <v>-73.749554000000003</v>
      </c>
      <c r="K1303" s="2" t="s">
        <v>16874</v>
      </c>
      <c r="L1303" s="2" t="s">
        <v>12740</v>
      </c>
      <c r="M1303" s="2" t="s">
        <v>56</v>
      </c>
      <c r="N1303" s="2" t="s">
        <v>41</v>
      </c>
      <c r="O1303" s="2" t="s">
        <v>228</v>
      </c>
      <c r="P1303" s="2" t="s">
        <v>229</v>
      </c>
      <c r="Q1303" s="2" t="s">
        <v>230</v>
      </c>
      <c r="R1303" s="2" t="s">
        <v>51</v>
      </c>
      <c r="S1303" s="2" t="s">
        <v>43</v>
      </c>
      <c r="T1303" s="2" t="s">
        <v>12288</v>
      </c>
      <c r="U1303" s="2" t="s">
        <v>12291</v>
      </c>
      <c r="V1303" s="2" t="s">
        <v>10808</v>
      </c>
      <c r="W1303" s="2" t="s">
        <v>44</v>
      </c>
      <c r="X1303" s="2" t="s">
        <v>12236</v>
      </c>
      <c r="Y1303" s="2" t="s">
        <v>12292</v>
      </c>
      <c r="Z1303" s="2" t="s">
        <v>12293</v>
      </c>
      <c r="AA1303" s="2" t="s">
        <v>12217</v>
      </c>
      <c r="AB1303" s="2" t="s">
        <v>12218</v>
      </c>
      <c r="AC1303" s="2" t="s">
        <v>12239</v>
      </c>
      <c r="AD1303" s="2" t="s">
        <v>12240</v>
      </c>
      <c r="AE1303" s="2" t="s">
        <v>12741</v>
      </c>
      <c r="AF1303" s="2" t="s">
        <v>49</v>
      </c>
      <c r="AG1303" s="2" t="s">
        <v>12742</v>
      </c>
      <c r="AH1303" s="2" t="s">
        <v>12743</v>
      </c>
      <c r="AI1303" s="2" t="s">
        <v>12224</v>
      </c>
      <c r="AJ1303" s="2" t="s">
        <v>12224</v>
      </c>
      <c r="AK1303" s="2" t="s">
        <v>12225</v>
      </c>
      <c r="AL1303" s="2" t="s">
        <v>12226</v>
      </c>
      <c r="AM1303" s="2" t="s">
        <v>12227</v>
      </c>
      <c r="AN1303" s="2" t="s">
        <v>12225</v>
      </c>
      <c r="AO1303" s="2" t="s">
        <v>12227</v>
      </c>
      <c r="AP1303" s="2" t="s">
        <v>12228</v>
      </c>
      <c r="AQ1303" s="2" t="s">
        <v>12229</v>
      </c>
      <c r="AR1303" s="2" t="s">
        <v>78</v>
      </c>
      <c r="AS1303" s="2" t="s">
        <v>12230</v>
      </c>
      <c r="AT1303" s="2" t="s">
        <v>40</v>
      </c>
      <c r="AU1303" s="2" t="s">
        <v>40</v>
      </c>
      <c r="AV1303" s="2" t="s">
        <v>40</v>
      </c>
    </row>
    <row r="1304" spans="1:48" x14ac:dyDescent="0.55000000000000004">
      <c r="A1304" s="2" t="s">
        <v>12744</v>
      </c>
      <c r="B1304" s="4" t="s">
        <v>15874</v>
      </c>
      <c r="C1304" s="2" t="s">
        <v>12745</v>
      </c>
      <c r="D1304" s="2" t="s">
        <v>12746</v>
      </c>
      <c r="E1304" s="2" t="s">
        <v>12749</v>
      </c>
      <c r="F1304" s="2" t="s">
        <v>10808</v>
      </c>
      <c r="G1304" s="2" t="s">
        <v>44</v>
      </c>
      <c r="H1304" s="2" t="s">
        <v>12460</v>
      </c>
      <c r="I1304" s="2">
        <f>VLOOKUP(K1304,Coordinates!A:C,2,FALSE)</f>
        <v>40.584271999999999</v>
      </c>
      <c r="J1304" s="2">
        <f>VLOOKUP(K1304,Coordinates!A:C,3,FALSE)</f>
        <v>-73.825089000000006</v>
      </c>
      <c r="K1304" s="2" t="s">
        <v>16913</v>
      </c>
      <c r="L1304" s="2" t="s">
        <v>12747</v>
      </c>
      <c r="M1304" s="2" t="s">
        <v>56</v>
      </c>
      <c r="N1304" s="2" t="s">
        <v>41</v>
      </c>
      <c r="O1304" s="2" t="s">
        <v>42</v>
      </c>
      <c r="P1304" s="2" t="s">
        <v>304</v>
      </c>
      <c r="Q1304" s="2" t="s">
        <v>305</v>
      </c>
      <c r="R1304" s="2" t="s">
        <v>231</v>
      </c>
      <c r="S1304" s="2" t="s">
        <v>43</v>
      </c>
      <c r="T1304" s="2" t="s">
        <v>12748</v>
      </c>
      <c r="U1304" s="2" t="s">
        <v>12749</v>
      </c>
      <c r="V1304" s="2" t="s">
        <v>10808</v>
      </c>
      <c r="W1304" s="2" t="s">
        <v>44</v>
      </c>
      <c r="X1304" s="2" t="s">
        <v>12460</v>
      </c>
      <c r="Y1304" s="2" t="s">
        <v>12750</v>
      </c>
      <c r="Z1304" s="2" t="s">
        <v>12646</v>
      </c>
      <c r="AA1304" s="2" t="s">
        <v>12217</v>
      </c>
      <c r="AB1304" s="2" t="s">
        <v>12266</v>
      </c>
      <c r="AC1304" s="2" t="s">
        <v>12267</v>
      </c>
      <c r="AD1304" s="2" t="s">
        <v>12268</v>
      </c>
      <c r="AE1304" s="2" t="s">
        <v>12751</v>
      </c>
      <c r="AF1304" s="2" t="s">
        <v>49</v>
      </c>
      <c r="AG1304" s="2" t="s">
        <v>12752</v>
      </c>
      <c r="AH1304" s="2" t="s">
        <v>12753</v>
      </c>
      <c r="AI1304" s="2" t="s">
        <v>12224</v>
      </c>
      <c r="AJ1304" s="2" t="s">
        <v>12224</v>
      </c>
      <c r="AK1304" s="2" t="s">
        <v>12225</v>
      </c>
      <c r="AL1304" s="2" t="s">
        <v>12226</v>
      </c>
      <c r="AM1304" s="2" t="s">
        <v>12227</v>
      </c>
      <c r="AN1304" s="2" t="s">
        <v>12225</v>
      </c>
      <c r="AO1304" s="2" t="s">
        <v>12227</v>
      </c>
      <c r="AP1304" s="2" t="s">
        <v>12228</v>
      </c>
      <c r="AQ1304" s="2" t="s">
        <v>12229</v>
      </c>
      <c r="AR1304" s="2" t="s">
        <v>78</v>
      </c>
      <c r="AS1304" s="2" t="s">
        <v>12230</v>
      </c>
      <c r="AT1304" s="2" t="s">
        <v>40</v>
      </c>
      <c r="AU1304" s="2" t="s">
        <v>40</v>
      </c>
      <c r="AV1304" s="2" t="s">
        <v>40</v>
      </c>
    </row>
    <row r="1305" spans="1:48" x14ac:dyDescent="0.55000000000000004">
      <c r="A1305" s="2" t="s">
        <v>12754</v>
      </c>
      <c r="B1305" s="4" t="s">
        <v>15874</v>
      </c>
      <c r="C1305" s="2" t="s">
        <v>12755</v>
      </c>
      <c r="D1305" s="2" t="s">
        <v>12756</v>
      </c>
      <c r="E1305" s="2" t="s">
        <v>12644</v>
      </c>
      <c r="F1305" s="2" t="s">
        <v>10808</v>
      </c>
      <c r="G1305" s="2" t="s">
        <v>44</v>
      </c>
      <c r="H1305" s="2" t="s">
        <v>12460</v>
      </c>
      <c r="I1305" s="2">
        <f>VLOOKUP(K1305,Coordinates!A:C,2,FALSE)</f>
        <v>40.586666000000001</v>
      </c>
      <c r="J1305" s="2">
        <f>VLOOKUP(K1305,Coordinates!A:C,3,FALSE)</f>
        <v>-73.823435000000003</v>
      </c>
      <c r="K1305" s="2" t="s">
        <v>16908</v>
      </c>
      <c r="L1305" s="2" t="s">
        <v>12757</v>
      </c>
      <c r="M1305" s="2" t="s">
        <v>56</v>
      </c>
      <c r="N1305" s="2" t="s">
        <v>41</v>
      </c>
      <c r="O1305" s="2" t="s">
        <v>215</v>
      </c>
      <c r="P1305" s="2" t="s">
        <v>216</v>
      </c>
      <c r="Q1305" s="2" t="s">
        <v>217</v>
      </c>
      <c r="R1305" s="2" t="s">
        <v>325</v>
      </c>
      <c r="S1305" s="2" t="s">
        <v>43</v>
      </c>
      <c r="T1305" s="2" t="s">
        <v>12643</v>
      </c>
      <c r="U1305" s="2" t="s">
        <v>12644</v>
      </c>
      <c r="V1305" s="2" t="s">
        <v>10808</v>
      </c>
      <c r="W1305" s="2" t="s">
        <v>44</v>
      </c>
      <c r="X1305" s="2" t="s">
        <v>12460</v>
      </c>
      <c r="Y1305" s="2" t="s">
        <v>12645</v>
      </c>
      <c r="Z1305" s="2" t="s">
        <v>12646</v>
      </c>
      <c r="AA1305" s="2" t="s">
        <v>12217</v>
      </c>
      <c r="AB1305" s="2" t="s">
        <v>12266</v>
      </c>
      <c r="AC1305" s="2" t="s">
        <v>12267</v>
      </c>
      <c r="AD1305" s="2" t="s">
        <v>12268</v>
      </c>
      <c r="AE1305" s="2" t="s">
        <v>12758</v>
      </c>
      <c r="AF1305" s="2" t="s">
        <v>49</v>
      </c>
      <c r="AG1305" s="2" t="s">
        <v>12759</v>
      </c>
      <c r="AH1305" s="2" t="s">
        <v>12760</v>
      </c>
      <c r="AI1305" s="2" t="s">
        <v>12224</v>
      </c>
      <c r="AJ1305" s="2" t="s">
        <v>12224</v>
      </c>
      <c r="AK1305" s="2" t="s">
        <v>11193</v>
      </c>
      <c r="AL1305" s="2" t="s">
        <v>40</v>
      </c>
      <c r="AM1305" s="2" t="s">
        <v>11194</v>
      </c>
      <c r="AN1305" s="2" t="s">
        <v>11193</v>
      </c>
      <c r="AO1305" s="2" t="s">
        <v>40</v>
      </c>
      <c r="AP1305" s="2" t="s">
        <v>12228</v>
      </c>
      <c r="AQ1305" s="2" t="s">
        <v>12229</v>
      </c>
      <c r="AR1305" s="2" t="s">
        <v>78</v>
      </c>
      <c r="AS1305" s="2" t="s">
        <v>12230</v>
      </c>
      <c r="AT1305" s="2" t="s">
        <v>11193</v>
      </c>
      <c r="AU1305" s="2" t="s">
        <v>11195</v>
      </c>
      <c r="AV1305" s="2" t="s">
        <v>11194</v>
      </c>
    </row>
    <row r="1306" spans="1:48" x14ac:dyDescent="0.55000000000000004">
      <c r="A1306" s="2" t="s">
        <v>12761</v>
      </c>
      <c r="B1306" s="4" t="s">
        <v>15874</v>
      </c>
      <c r="C1306" s="2" t="s">
        <v>12762</v>
      </c>
      <c r="D1306" s="2" t="s">
        <v>12763</v>
      </c>
      <c r="E1306" s="2" t="s">
        <v>12766</v>
      </c>
      <c r="F1306" s="2" t="s">
        <v>10808</v>
      </c>
      <c r="G1306" s="2" t="s">
        <v>44</v>
      </c>
      <c r="H1306" s="2" t="s">
        <v>12215</v>
      </c>
      <c r="I1306" s="2">
        <f>VLOOKUP(K1306,Coordinates!A:C,2,FALSE)</f>
        <v>40.593986999999998</v>
      </c>
      <c r="J1306" s="2">
        <f>VLOOKUP(K1306,Coordinates!A:C,3,FALSE)</f>
        <v>-73.786652000000004</v>
      </c>
      <c r="K1306" s="2" t="s">
        <v>16914</v>
      </c>
      <c r="L1306" s="2" t="s">
        <v>12764</v>
      </c>
      <c r="M1306" s="2" t="s">
        <v>56</v>
      </c>
      <c r="N1306" s="2" t="s">
        <v>41</v>
      </c>
      <c r="O1306" s="2" t="s">
        <v>113</v>
      </c>
      <c r="P1306" s="2" t="s">
        <v>114</v>
      </c>
      <c r="Q1306" s="2" t="s">
        <v>115</v>
      </c>
      <c r="R1306" s="2" t="s">
        <v>2963</v>
      </c>
      <c r="S1306" s="2" t="s">
        <v>43</v>
      </c>
      <c r="T1306" s="2" t="s">
        <v>12765</v>
      </c>
      <c r="U1306" s="2" t="s">
        <v>12766</v>
      </c>
      <c r="V1306" s="2" t="s">
        <v>10808</v>
      </c>
      <c r="W1306" s="2" t="s">
        <v>44</v>
      </c>
      <c r="X1306" s="2" t="s">
        <v>12215</v>
      </c>
      <c r="Y1306" s="2" t="s">
        <v>12767</v>
      </c>
      <c r="Z1306" s="2" t="s">
        <v>12768</v>
      </c>
      <c r="AA1306" s="2" t="s">
        <v>12217</v>
      </c>
      <c r="AB1306" s="2" t="s">
        <v>12218</v>
      </c>
      <c r="AC1306" s="2" t="s">
        <v>12219</v>
      </c>
      <c r="AD1306" s="2" t="s">
        <v>12220</v>
      </c>
      <c r="AE1306" s="2" t="s">
        <v>12769</v>
      </c>
      <c r="AF1306" s="2" t="s">
        <v>49</v>
      </c>
      <c r="AG1306" s="2" t="s">
        <v>12770</v>
      </c>
      <c r="AH1306" s="2" t="s">
        <v>12771</v>
      </c>
      <c r="AI1306" s="2" t="s">
        <v>12224</v>
      </c>
      <c r="AJ1306" s="2" t="s">
        <v>12224</v>
      </c>
      <c r="AK1306" s="2" t="s">
        <v>12225</v>
      </c>
      <c r="AL1306" s="2" t="s">
        <v>12226</v>
      </c>
      <c r="AM1306" s="2" t="s">
        <v>12227</v>
      </c>
      <c r="AN1306" s="2" t="s">
        <v>12225</v>
      </c>
      <c r="AO1306" s="2" t="s">
        <v>12227</v>
      </c>
      <c r="AP1306" s="2" t="s">
        <v>12228</v>
      </c>
      <c r="AQ1306" s="2" t="s">
        <v>12229</v>
      </c>
      <c r="AR1306" s="2" t="s">
        <v>78</v>
      </c>
      <c r="AS1306" s="2" t="s">
        <v>12230</v>
      </c>
      <c r="AT1306" s="2" t="s">
        <v>40</v>
      </c>
      <c r="AU1306" s="2" t="s">
        <v>40</v>
      </c>
      <c r="AV1306" s="2" t="s">
        <v>40</v>
      </c>
    </row>
    <row r="1307" spans="1:48" x14ac:dyDescent="0.55000000000000004">
      <c r="A1307" s="2" t="s">
        <v>12772</v>
      </c>
      <c r="B1307" s="4" t="s">
        <v>15873</v>
      </c>
      <c r="C1307" s="2" t="s">
        <v>12773</v>
      </c>
      <c r="D1307" s="2" t="s">
        <v>12774</v>
      </c>
      <c r="E1307" s="2" t="s">
        <v>12777</v>
      </c>
      <c r="F1307" s="2" t="s">
        <v>10808</v>
      </c>
      <c r="G1307" s="2" t="s">
        <v>44</v>
      </c>
      <c r="H1307" s="2" t="s">
        <v>12326</v>
      </c>
      <c r="I1307" s="2">
        <f>VLOOKUP(K1307,Coordinates!A:C,2,FALSE)</f>
        <v>40.692855999999999</v>
      </c>
      <c r="J1307" s="2">
        <f>VLOOKUP(K1307,Coordinates!A:C,3,FALSE)</f>
        <v>-73.829165000000003</v>
      </c>
      <c r="K1307" s="2" t="s">
        <v>16915</v>
      </c>
      <c r="L1307" s="2" t="s">
        <v>12775</v>
      </c>
      <c r="M1307" s="2" t="s">
        <v>56</v>
      </c>
      <c r="N1307" s="2" t="s">
        <v>41</v>
      </c>
      <c r="O1307" s="2" t="s">
        <v>215</v>
      </c>
      <c r="P1307" s="2" t="s">
        <v>216</v>
      </c>
      <c r="Q1307" s="2" t="s">
        <v>217</v>
      </c>
      <c r="R1307" s="2" t="s">
        <v>746</v>
      </c>
      <c r="S1307" s="2" t="s">
        <v>43</v>
      </c>
      <c r="T1307" s="2" t="s">
        <v>12776</v>
      </c>
      <c r="U1307" s="2" t="s">
        <v>12777</v>
      </c>
      <c r="V1307" s="2" t="s">
        <v>10808</v>
      </c>
      <c r="W1307" s="2" t="s">
        <v>44</v>
      </c>
      <c r="X1307" s="2" t="s">
        <v>12326</v>
      </c>
      <c r="Y1307" s="2" t="s">
        <v>12778</v>
      </c>
      <c r="Z1307" s="2" t="s">
        <v>9317</v>
      </c>
      <c r="AA1307" s="2" t="s">
        <v>12280</v>
      </c>
      <c r="AB1307" s="2" t="s">
        <v>12252</v>
      </c>
      <c r="AC1307" s="2" t="s">
        <v>12282</v>
      </c>
      <c r="AD1307" s="2" t="s">
        <v>12283</v>
      </c>
      <c r="AE1307" s="2" t="s">
        <v>12779</v>
      </c>
      <c r="AF1307" s="2" t="s">
        <v>49</v>
      </c>
      <c r="AG1307" s="2" t="s">
        <v>12780</v>
      </c>
      <c r="AH1307" s="2" t="s">
        <v>12781</v>
      </c>
      <c r="AI1307" s="2" t="s">
        <v>12224</v>
      </c>
      <c r="AJ1307" s="2" t="s">
        <v>12224</v>
      </c>
      <c r="AK1307" s="2" t="s">
        <v>11193</v>
      </c>
      <c r="AL1307" s="2" t="s">
        <v>40</v>
      </c>
      <c r="AM1307" s="2" t="s">
        <v>11194</v>
      </c>
      <c r="AN1307" s="2" t="s">
        <v>11193</v>
      </c>
      <c r="AO1307" s="2" t="s">
        <v>40</v>
      </c>
      <c r="AP1307" s="2" t="s">
        <v>12228</v>
      </c>
      <c r="AQ1307" s="2" t="s">
        <v>12229</v>
      </c>
      <c r="AR1307" s="2" t="s">
        <v>78</v>
      </c>
      <c r="AS1307" s="2" t="s">
        <v>12230</v>
      </c>
      <c r="AT1307" s="2" t="s">
        <v>11193</v>
      </c>
      <c r="AU1307" s="2" t="s">
        <v>11195</v>
      </c>
      <c r="AV1307" s="2" t="s">
        <v>11194</v>
      </c>
    </row>
    <row r="1308" spans="1:48" x14ac:dyDescent="0.55000000000000004">
      <c r="A1308" s="4" t="s">
        <v>15850</v>
      </c>
      <c r="B1308" s="4" t="s">
        <v>15874</v>
      </c>
      <c r="C1308" t="s">
        <v>15869</v>
      </c>
      <c r="D1308" t="s">
        <v>15870</v>
      </c>
      <c r="E1308" s="2" t="s">
        <v>12572</v>
      </c>
      <c r="F1308" s="2" t="s">
        <v>10808</v>
      </c>
      <c r="G1308" s="2" t="s">
        <v>44</v>
      </c>
      <c r="H1308" s="2" t="s">
        <v>12573</v>
      </c>
      <c r="I1308" s="2">
        <f>VLOOKUP(K1308,Coordinates!A:C,2,FALSE)</f>
        <v>40.674554999999998</v>
      </c>
      <c r="J1308" s="2">
        <f>VLOOKUP(K1308,Coordinates!A:C,3,FALSE)</f>
        <v>-73.790211999999997</v>
      </c>
      <c r="K1308" s="2" t="s">
        <v>16901</v>
      </c>
      <c r="M1308" s="2" t="s">
        <v>56</v>
      </c>
      <c r="N1308" s="2" t="s">
        <v>41</v>
      </c>
      <c r="O1308" s="2" t="s">
        <v>1054</v>
      </c>
      <c r="P1308" s="2" t="s">
        <v>1055</v>
      </c>
      <c r="T1308" s="2" t="s">
        <v>12569</v>
      </c>
      <c r="U1308" s="2" t="s">
        <v>12572</v>
      </c>
      <c r="V1308" s="2" t="s">
        <v>10808</v>
      </c>
      <c r="W1308" s="2" t="s">
        <v>44</v>
      </c>
      <c r="X1308" s="2" t="s">
        <v>12573</v>
      </c>
    </row>
    <row r="1309" spans="1:48" x14ac:dyDescent="0.55000000000000004">
      <c r="A1309" s="2" t="s">
        <v>12782</v>
      </c>
      <c r="B1309" s="4" t="s">
        <v>15874</v>
      </c>
      <c r="C1309" s="2" t="s">
        <v>12783</v>
      </c>
      <c r="D1309" s="2" t="s">
        <v>12784</v>
      </c>
      <c r="E1309" s="2" t="s">
        <v>12644</v>
      </c>
      <c r="F1309" s="2" t="s">
        <v>10808</v>
      </c>
      <c r="G1309" s="2" t="s">
        <v>44</v>
      </c>
      <c r="H1309" s="2" t="s">
        <v>12460</v>
      </c>
      <c r="I1309" s="2">
        <f>VLOOKUP(K1309,Coordinates!A:C,2,FALSE)</f>
        <v>40.586666000000001</v>
      </c>
      <c r="J1309" s="2">
        <f>VLOOKUP(K1309,Coordinates!A:C,3,FALSE)</f>
        <v>-73.823435000000003</v>
      </c>
      <c r="K1309" s="2" t="s">
        <v>16908</v>
      </c>
      <c r="L1309" s="2" t="s">
        <v>12785</v>
      </c>
      <c r="M1309" s="2" t="s">
        <v>56</v>
      </c>
      <c r="N1309" s="2" t="s">
        <v>41</v>
      </c>
      <c r="O1309" s="2" t="s">
        <v>215</v>
      </c>
      <c r="P1309" s="2" t="s">
        <v>216</v>
      </c>
      <c r="Q1309" s="2" t="s">
        <v>217</v>
      </c>
      <c r="R1309" s="2" t="s">
        <v>1316</v>
      </c>
      <c r="S1309" s="2" t="s">
        <v>43</v>
      </c>
      <c r="T1309" s="2" t="s">
        <v>12643</v>
      </c>
      <c r="U1309" s="2" t="s">
        <v>12644</v>
      </c>
      <c r="V1309" s="2" t="s">
        <v>10808</v>
      </c>
      <c r="W1309" s="2" t="s">
        <v>44</v>
      </c>
      <c r="X1309" s="2" t="s">
        <v>12460</v>
      </c>
      <c r="Y1309" s="2" t="s">
        <v>12645</v>
      </c>
      <c r="Z1309" s="2" t="s">
        <v>12646</v>
      </c>
      <c r="AA1309" s="2" t="s">
        <v>12217</v>
      </c>
      <c r="AB1309" s="2" t="s">
        <v>12266</v>
      </c>
      <c r="AC1309" s="2" t="s">
        <v>12267</v>
      </c>
      <c r="AD1309" s="2" t="s">
        <v>12268</v>
      </c>
      <c r="AE1309" s="2" t="s">
        <v>12786</v>
      </c>
      <c r="AF1309" s="2" t="s">
        <v>331</v>
      </c>
      <c r="AG1309" s="2" t="s">
        <v>12787</v>
      </c>
      <c r="AH1309" s="2" t="s">
        <v>12788</v>
      </c>
      <c r="AI1309" s="2" t="s">
        <v>12224</v>
      </c>
      <c r="AJ1309" s="2" t="s">
        <v>12224</v>
      </c>
      <c r="AK1309" s="2" t="s">
        <v>11193</v>
      </c>
      <c r="AL1309" s="2" t="s">
        <v>40</v>
      </c>
      <c r="AM1309" s="2" t="s">
        <v>11194</v>
      </c>
      <c r="AN1309" s="2" t="s">
        <v>11193</v>
      </c>
      <c r="AO1309" s="2" t="s">
        <v>40</v>
      </c>
      <c r="AP1309" s="2" t="s">
        <v>12228</v>
      </c>
      <c r="AQ1309" s="2" t="s">
        <v>12229</v>
      </c>
      <c r="AR1309" s="2" t="s">
        <v>78</v>
      </c>
      <c r="AS1309" s="2" t="s">
        <v>12230</v>
      </c>
      <c r="AT1309" s="2" t="s">
        <v>11193</v>
      </c>
      <c r="AU1309" s="2" t="s">
        <v>11195</v>
      </c>
      <c r="AV1309" s="2" t="s">
        <v>11194</v>
      </c>
    </row>
    <row r="1310" spans="1:48" x14ac:dyDescent="0.55000000000000004">
      <c r="A1310" s="2" t="s">
        <v>12789</v>
      </c>
      <c r="B1310" s="4" t="s">
        <v>15874</v>
      </c>
      <c r="C1310" s="2" t="s">
        <v>12790</v>
      </c>
      <c r="D1310" s="2" t="s">
        <v>12791</v>
      </c>
      <c r="E1310" s="2" t="s">
        <v>12794</v>
      </c>
      <c r="F1310" s="2" t="s">
        <v>10808</v>
      </c>
      <c r="G1310" s="2" t="s">
        <v>44</v>
      </c>
      <c r="H1310" s="2" t="s">
        <v>12236</v>
      </c>
      <c r="I1310" s="2">
        <f>VLOOKUP(K1310,Coordinates!A:C,2,FALSE)</f>
        <v>40.599750999999998</v>
      </c>
      <c r="J1310" s="2">
        <f>VLOOKUP(K1310,Coordinates!A:C,3,FALSE)</f>
        <v>-73.758358000000001</v>
      </c>
      <c r="K1310" s="2" t="s">
        <v>16916</v>
      </c>
      <c r="L1310" s="2" t="s">
        <v>12792</v>
      </c>
      <c r="M1310" s="2" t="s">
        <v>56</v>
      </c>
      <c r="N1310" s="2" t="s">
        <v>41</v>
      </c>
      <c r="O1310" s="2" t="s">
        <v>47</v>
      </c>
      <c r="P1310" s="2" t="s">
        <v>57</v>
      </c>
      <c r="Q1310" s="2" t="s">
        <v>58</v>
      </c>
      <c r="R1310" s="2" t="s">
        <v>1016</v>
      </c>
      <c r="S1310" s="2" t="s">
        <v>43</v>
      </c>
      <c r="T1310" s="2" t="s">
        <v>12793</v>
      </c>
      <c r="U1310" s="2" t="s">
        <v>12794</v>
      </c>
      <c r="V1310" s="2" t="s">
        <v>10808</v>
      </c>
      <c r="W1310" s="2" t="s">
        <v>44</v>
      </c>
      <c r="X1310" s="2" t="s">
        <v>12236</v>
      </c>
      <c r="Y1310" s="2" t="s">
        <v>12795</v>
      </c>
      <c r="Z1310" s="2" t="s">
        <v>12796</v>
      </c>
      <c r="AA1310" s="2" t="s">
        <v>12217</v>
      </c>
      <c r="AB1310" s="2" t="s">
        <v>12218</v>
      </c>
      <c r="AC1310" s="2" t="s">
        <v>12239</v>
      </c>
      <c r="AD1310" s="2" t="s">
        <v>12240</v>
      </c>
      <c r="AE1310" s="2" t="s">
        <v>12797</v>
      </c>
      <c r="AF1310" s="2" t="s">
        <v>49</v>
      </c>
      <c r="AG1310" s="2" t="s">
        <v>12798</v>
      </c>
      <c r="AH1310" s="2" t="s">
        <v>12799</v>
      </c>
      <c r="AI1310" s="2" t="s">
        <v>12224</v>
      </c>
      <c r="AJ1310" s="2" t="s">
        <v>12224</v>
      </c>
      <c r="AK1310" s="2" t="s">
        <v>12225</v>
      </c>
      <c r="AL1310" s="2" t="s">
        <v>12226</v>
      </c>
      <c r="AM1310" s="2" t="s">
        <v>12227</v>
      </c>
      <c r="AN1310" s="2" t="s">
        <v>12225</v>
      </c>
      <c r="AO1310" s="2" t="s">
        <v>12227</v>
      </c>
      <c r="AP1310" s="2" t="s">
        <v>12228</v>
      </c>
      <c r="AQ1310" s="2" t="s">
        <v>12229</v>
      </c>
      <c r="AR1310" s="2" t="s">
        <v>78</v>
      </c>
      <c r="AS1310" s="2" t="s">
        <v>12230</v>
      </c>
      <c r="AT1310" s="2" t="s">
        <v>40</v>
      </c>
      <c r="AU1310" s="2" t="s">
        <v>40</v>
      </c>
      <c r="AV1310" s="2" t="s">
        <v>40</v>
      </c>
    </row>
    <row r="1311" spans="1:48" x14ac:dyDescent="0.55000000000000004">
      <c r="A1311" s="2" t="s">
        <v>12800</v>
      </c>
      <c r="B1311" s="4" t="s">
        <v>15873</v>
      </c>
      <c r="C1311" s="2" t="s">
        <v>12801</v>
      </c>
      <c r="D1311" s="2" t="s">
        <v>12802</v>
      </c>
      <c r="E1311" s="2" t="s">
        <v>12805</v>
      </c>
      <c r="F1311" s="2" t="s">
        <v>10808</v>
      </c>
      <c r="G1311" s="2" t="s">
        <v>44</v>
      </c>
      <c r="H1311" s="2" t="s">
        <v>12336</v>
      </c>
      <c r="I1311" s="2">
        <f>VLOOKUP(K1311,Coordinates!A:C,2,FALSE)</f>
        <v>40.668286000000002</v>
      </c>
      <c r="J1311" s="2">
        <f>VLOOKUP(K1311,Coordinates!A:C,3,FALSE)</f>
        <v>-73.837391999999994</v>
      </c>
      <c r="K1311" s="2" t="s">
        <v>16917</v>
      </c>
      <c r="L1311" s="2" t="s">
        <v>12803</v>
      </c>
      <c r="M1311" s="2" t="s">
        <v>56</v>
      </c>
      <c r="N1311" s="2" t="s">
        <v>41</v>
      </c>
      <c r="O1311" s="2" t="s">
        <v>47</v>
      </c>
      <c r="P1311" s="2" t="s">
        <v>3995</v>
      </c>
      <c r="Q1311" s="2" t="s">
        <v>50</v>
      </c>
      <c r="R1311" s="2" t="s">
        <v>12159</v>
      </c>
      <c r="S1311" s="2" t="s">
        <v>43</v>
      </c>
      <c r="T1311" s="2" t="s">
        <v>12804</v>
      </c>
      <c r="U1311" s="2" t="s">
        <v>12805</v>
      </c>
      <c r="V1311" s="2" t="s">
        <v>10808</v>
      </c>
      <c r="W1311" s="2" t="s">
        <v>44</v>
      </c>
      <c r="X1311" s="2" t="s">
        <v>12336</v>
      </c>
      <c r="Y1311" s="2" t="s">
        <v>12806</v>
      </c>
      <c r="Z1311" s="2" t="s">
        <v>12807</v>
      </c>
      <c r="AA1311" s="2" t="s">
        <v>12338</v>
      </c>
      <c r="AB1311" s="2" t="s">
        <v>12266</v>
      </c>
      <c r="AC1311" s="2" t="s">
        <v>12339</v>
      </c>
      <c r="AD1311" s="2" t="s">
        <v>12340</v>
      </c>
      <c r="AE1311" s="2" t="s">
        <v>12808</v>
      </c>
      <c r="AF1311" s="2" t="s">
        <v>49</v>
      </c>
      <c r="AG1311" s="2" t="s">
        <v>12809</v>
      </c>
      <c r="AH1311" s="2" t="s">
        <v>12810</v>
      </c>
      <c r="AI1311" s="2" t="s">
        <v>12224</v>
      </c>
      <c r="AJ1311" s="2" t="s">
        <v>12224</v>
      </c>
      <c r="AK1311" s="2" t="s">
        <v>12225</v>
      </c>
      <c r="AL1311" s="2" t="s">
        <v>12226</v>
      </c>
      <c r="AM1311" s="2" t="s">
        <v>12227</v>
      </c>
      <c r="AN1311" s="2" t="s">
        <v>12225</v>
      </c>
      <c r="AO1311" s="2" t="s">
        <v>12227</v>
      </c>
      <c r="AP1311" s="2" t="s">
        <v>12228</v>
      </c>
      <c r="AQ1311" s="2" t="s">
        <v>12229</v>
      </c>
      <c r="AR1311" s="2" t="s">
        <v>78</v>
      </c>
      <c r="AS1311" s="2" t="s">
        <v>12230</v>
      </c>
      <c r="AT1311" s="2" t="s">
        <v>40</v>
      </c>
      <c r="AU1311" s="2" t="s">
        <v>40</v>
      </c>
      <c r="AV1311" s="2" t="s">
        <v>40</v>
      </c>
    </row>
    <row r="1312" spans="1:48" x14ac:dyDescent="0.55000000000000004">
      <c r="A1312" s="2" t="s">
        <v>12811</v>
      </c>
      <c r="B1312" s="4" t="s">
        <v>15873</v>
      </c>
      <c r="C1312" s="2" t="s">
        <v>12630</v>
      </c>
      <c r="D1312" s="2" t="s">
        <v>12812</v>
      </c>
      <c r="E1312" s="2" t="s">
        <v>12631</v>
      </c>
      <c r="F1312" s="2" t="s">
        <v>10808</v>
      </c>
      <c r="G1312" s="2" t="s">
        <v>44</v>
      </c>
      <c r="H1312" s="2" t="s">
        <v>12573</v>
      </c>
      <c r="I1312" s="2">
        <f>VLOOKUP(K1312,Coordinates!A:C,2,FALSE)</f>
        <v>40.674892999999997</v>
      </c>
      <c r="J1312" s="2">
        <f>VLOOKUP(K1312,Coordinates!A:C,3,FALSE)</f>
        <v>-73.783178000000007</v>
      </c>
      <c r="K1312" s="2" t="s">
        <v>16907</v>
      </c>
      <c r="L1312" s="2" t="s">
        <v>12813</v>
      </c>
      <c r="M1312" s="2" t="s">
        <v>56</v>
      </c>
      <c r="N1312" s="2" t="s">
        <v>41</v>
      </c>
      <c r="O1312" s="2" t="s">
        <v>215</v>
      </c>
      <c r="P1312" s="2" t="s">
        <v>216</v>
      </c>
      <c r="Q1312" s="2" t="s">
        <v>217</v>
      </c>
      <c r="R1312" s="2" t="s">
        <v>2259</v>
      </c>
      <c r="S1312" s="2" t="s">
        <v>43</v>
      </c>
      <c r="T1312" s="2" t="s">
        <v>12630</v>
      </c>
      <c r="U1312" s="2" t="s">
        <v>12631</v>
      </c>
      <c r="V1312" s="2" t="s">
        <v>10808</v>
      </c>
      <c r="W1312" s="2" t="s">
        <v>44</v>
      </c>
      <c r="X1312" s="2" t="s">
        <v>12573</v>
      </c>
      <c r="Y1312" s="2" t="s">
        <v>12632</v>
      </c>
      <c r="Z1312" s="2" t="s">
        <v>12633</v>
      </c>
      <c r="AA1312" s="2" t="s">
        <v>12251</v>
      </c>
      <c r="AB1312" s="2" t="s">
        <v>12252</v>
      </c>
      <c r="AC1312" s="2" t="s">
        <v>12634</v>
      </c>
      <c r="AD1312" s="2" t="s">
        <v>12635</v>
      </c>
      <c r="AE1312" s="2" t="s">
        <v>12814</v>
      </c>
      <c r="AF1312" s="2" t="s">
        <v>49</v>
      </c>
      <c r="AG1312" s="2" t="s">
        <v>12815</v>
      </c>
      <c r="AH1312" s="2" t="s">
        <v>12816</v>
      </c>
      <c r="AI1312" s="2" t="s">
        <v>12224</v>
      </c>
      <c r="AJ1312" s="2" t="s">
        <v>12224</v>
      </c>
      <c r="AK1312" s="2" t="s">
        <v>3810</v>
      </c>
      <c r="AL1312" s="2" t="s">
        <v>40</v>
      </c>
      <c r="AM1312" s="2" t="s">
        <v>3811</v>
      </c>
      <c r="AN1312" s="2" t="s">
        <v>3810</v>
      </c>
      <c r="AO1312" s="2" t="s">
        <v>40</v>
      </c>
      <c r="AP1312" s="2" t="s">
        <v>12228</v>
      </c>
      <c r="AQ1312" s="2" t="s">
        <v>12229</v>
      </c>
      <c r="AR1312" s="2" t="s">
        <v>78</v>
      </c>
      <c r="AS1312" s="2" t="s">
        <v>12230</v>
      </c>
      <c r="AT1312" s="2" t="s">
        <v>3810</v>
      </c>
      <c r="AU1312" s="2" t="s">
        <v>3812</v>
      </c>
      <c r="AV1312" s="2" t="s">
        <v>3811</v>
      </c>
    </row>
    <row r="1313" spans="1:48" x14ac:dyDescent="0.55000000000000004">
      <c r="A1313" s="2" t="s">
        <v>12817</v>
      </c>
      <c r="B1313" s="4" t="s">
        <v>15874</v>
      </c>
      <c r="C1313" s="2" t="s">
        <v>12818</v>
      </c>
      <c r="D1313" s="2" t="s">
        <v>12819</v>
      </c>
      <c r="E1313" s="2" t="s">
        <v>12821</v>
      </c>
      <c r="F1313" s="2" t="s">
        <v>10808</v>
      </c>
      <c r="G1313" s="2" t="s">
        <v>44</v>
      </c>
      <c r="H1313" s="2" t="s">
        <v>12277</v>
      </c>
      <c r="I1313" s="2">
        <f>VLOOKUP(K1313,Coordinates!A:C,2,FALSE)</f>
        <v>40.694996000000003</v>
      </c>
      <c r="J1313" s="2">
        <f>VLOOKUP(K1313,Coordinates!A:C,3,FALSE)</f>
        <v>-73.833911000000001</v>
      </c>
      <c r="K1313" s="2" t="s">
        <v>16918</v>
      </c>
      <c r="L1313" s="2" t="s">
        <v>12820</v>
      </c>
      <c r="M1313" s="2" t="s">
        <v>56</v>
      </c>
      <c r="N1313" s="2" t="s">
        <v>41</v>
      </c>
      <c r="O1313" s="2" t="s">
        <v>215</v>
      </c>
      <c r="P1313" s="2" t="s">
        <v>216</v>
      </c>
      <c r="Q1313" s="2" t="s">
        <v>217</v>
      </c>
      <c r="R1313" s="2" t="s">
        <v>4663</v>
      </c>
      <c r="S1313" s="2" t="s">
        <v>43</v>
      </c>
      <c r="T1313" s="2" t="s">
        <v>12818</v>
      </c>
      <c r="U1313" s="2" t="s">
        <v>12821</v>
      </c>
      <c r="V1313" s="2" t="s">
        <v>10808</v>
      </c>
      <c r="W1313" s="2" t="s">
        <v>44</v>
      </c>
      <c r="X1313" s="2" t="s">
        <v>12277</v>
      </c>
      <c r="Y1313" s="2" t="s">
        <v>12822</v>
      </c>
      <c r="Z1313" s="2" t="s">
        <v>12823</v>
      </c>
      <c r="AA1313" s="2" t="s">
        <v>12280</v>
      </c>
      <c r="AB1313" s="2" t="s">
        <v>12252</v>
      </c>
      <c r="AC1313" s="2" t="s">
        <v>12282</v>
      </c>
      <c r="AD1313" s="2" t="s">
        <v>12283</v>
      </c>
      <c r="AE1313" s="2" t="s">
        <v>12824</v>
      </c>
      <c r="AF1313" s="2" t="s">
        <v>331</v>
      </c>
      <c r="AG1313" s="2" t="s">
        <v>12825</v>
      </c>
      <c r="AH1313" s="2" t="s">
        <v>12826</v>
      </c>
      <c r="AI1313" s="2" t="s">
        <v>12224</v>
      </c>
      <c r="AJ1313" s="2" t="s">
        <v>12224</v>
      </c>
      <c r="AK1313" s="2" t="s">
        <v>3810</v>
      </c>
      <c r="AL1313" s="2" t="s">
        <v>40</v>
      </c>
      <c r="AM1313" s="2" t="s">
        <v>3811</v>
      </c>
      <c r="AN1313" s="2" t="s">
        <v>3810</v>
      </c>
      <c r="AO1313" s="2" t="s">
        <v>40</v>
      </c>
      <c r="AP1313" s="2" t="s">
        <v>12228</v>
      </c>
      <c r="AQ1313" s="2" t="s">
        <v>12229</v>
      </c>
      <c r="AR1313" s="2" t="s">
        <v>78</v>
      </c>
      <c r="AS1313" s="2" t="s">
        <v>12230</v>
      </c>
      <c r="AT1313" s="2" t="s">
        <v>3810</v>
      </c>
      <c r="AU1313" s="2" t="s">
        <v>3812</v>
      </c>
      <c r="AV1313" s="2" t="s">
        <v>3811</v>
      </c>
    </row>
    <row r="1314" spans="1:48" x14ac:dyDescent="0.55000000000000004">
      <c r="A1314" s="2" t="s">
        <v>12827</v>
      </c>
      <c r="B1314" s="4" t="s">
        <v>15874</v>
      </c>
      <c r="C1314" s="2" t="s">
        <v>12828</v>
      </c>
      <c r="D1314" s="2" t="s">
        <v>12829</v>
      </c>
      <c r="E1314" s="2" t="s">
        <v>12831</v>
      </c>
      <c r="F1314" s="2" t="s">
        <v>10808</v>
      </c>
      <c r="G1314" s="2" t="s">
        <v>44</v>
      </c>
      <c r="H1314" s="2" t="s">
        <v>12336</v>
      </c>
      <c r="I1314" s="2">
        <f>VLOOKUP(K1314,Coordinates!A:C,2,FALSE)</f>
        <v>40.678603000000003</v>
      </c>
      <c r="J1314" s="2">
        <f>VLOOKUP(K1314,Coordinates!A:C,3,FALSE)</f>
        <v>-73.836969999999994</v>
      </c>
      <c r="K1314" s="2" t="s">
        <v>16919</v>
      </c>
      <c r="L1314" s="2" t="s">
        <v>12830</v>
      </c>
      <c r="M1314" s="2" t="s">
        <v>56</v>
      </c>
      <c r="N1314" s="2" t="s">
        <v>41</v>
      </c>
      <c r="O1314" s="2" t="s">
        <v>215</v>
      </c>
      <c r="P1314" s="2" t="s">
        <v>216</v>
      </c>
      <c r="Q1314" s="2" t="s">
        <v>217</v>
      </c>
      <c r="R1314" s="2" t="s">
        <v>2815</v>
      </c>
      <c r="S1314" s="2" t="s">
        <v>43</v>
      </c>
      <c r="T1314" s="2" t="s">
        <v>12828</v>
      </c>
      <c r="U1314" s="2" t="s">
        <v>12831</v>
      </c>
      <c r="V1314" s="2" t="s">
        <v>10808</v>
      </c>
      <c r="W1314" s="2" t="s">
        <v>44</v>
      </c>
      <c r="X1314" s="2" t="s">
        <v>12336</v>
      </c>
      <c r="Y1314" s="2" t="s">
        <v>12832</v>
      </c>
      <c r="Z1314" s="2" t="s">
        <v>12833</v>
      </c>
      <c r="AA1314" s="2" t="s">
        <v>12338</v>
      </c>
      <c r="AB1314" s="2" t="s">
        <v>12266</v>
      </c>
      <c r="AC1314" s="2" t="s">
        <v>12392</v>
      </c>
      <c r="AD1314" s="2" t="s">
        <v>12393</v>
      </c>
      <c r="AE1314" s="2" t="s">
        <v>12834</v>
      </c>
      <c r="AF1314" s="2" t="s">
        <v>49</v>
      </c>
      <c r="AG1314" s="2" t="s">
        <v>12835</v>
      </c>
      <c r="AH1314" s="2" t="s">
        <v>12836</v>
      </c>
      <c r="AI1314" s="2" t="s">
        <v>12224</v>
      </c>
      <c r="AJ1314" s="2" t="s">
        <v>12224</v>
      </c>
      <c r="AK1314" s="2" t="s">
        <v>3810</v>
      </c>
      <c r="AL1314" s="2" t="s">
        <v>40</v>
      </c>
      <c r="AM1314" s="2" t="s">
        <v>3811</v>
      </c>
      <c r="AN1314" s="2" t="s">
        <v>3810</v>
      </c>
      <c r="AO1314" s="2" t="s">
        <v>40</v>
      </c>
      <c r="AP1314" s="2" t="s">
        <v>12228</v>
      </c>
      <c r="AQ1314" s="2" t="s">
        <v>12229</v>
      </c>
      <c r="AR1314" s="2" t="s">
        <v>78</v>
      </c>
      <c r="AS1314" s="2" t="s">
        <v>12230</v>
      </c>
      <c r="AT1314" s="2" t="s">
        <v>3810</v>
      </c>
      <c r="AU1314" s="2" t="s">
        <v>3812</v>
      </c>
      <c r="AV1314" s="2" t="s">
        <v>3811</v>
      </c>
    </row>
    <row r="1315" spans="1:48" x14ac:dyDescent="0.55000000000000004">
      <c r="A1315" s="2" t="s">
        <v>12837</v>
      </c>
      <c r="B1315" s="4" t="s">
        <v>15874</v>
      </c>
      <c r="C1315" s="2" t="s">
        <v>12838</v>
      </c>
      <c r="D1315" s="2" t="s">
        <v>12839</v>
      </c>
      <c r="E1315" s="2" t="s">
        <v>12841</v>
      </c>
      <c r="F1315" s="2" t="s">
        <v>10808</v>
      </c>
      <c r="G1315" s="2" t="s">
        <v>44</v>
      </c>
      <c r="H1315" s="2" t="s">
        <v>12349</v>
      </c>
      <c r="I1315" s="2">
        <f>VLOOKUP(K1315,Coordinates!A:C,2,FALSE)</f>
        <v>40.689273999999997</v>
      </c>
      <c r="J1315" s="2">
        <f>VLOOKUP(K1315,Coordinates!A:C,3,FALSE)</f>
        <v>-73.841232000000005</v>
      </c>
      <c r="K1315" s="2" t="s">
        <v>16920</v>
      </c>
      <c r="L1315" s="2" t="s">
        <v>12840</v>
      </c>
      <c r="M1315" s="2" t="s">
        <v>56</v>
      </c>
      <c r="N1315" s="2" t="s">
        <v>673</v>
      </c>
      <c r="O1315" s="2" t="s">
        <v>215</v>
      </c>
      <c r="P1315" s="2" t="s">
        <v>216</v>
      </c>
      <c r="Q1315" s="2" t="s">
        <v>217</v>
      </c>
      <c r="R1315" s="2" t="s">
        <v>2963</v>
      </c>
      <c r="S1315" s="2" t="s">
        <v>43</v>
      </c>
      <c r="T1315" s="2" t="s">
        <v>12838</v>
      </c>
      <c r="U1315" s="2" t="s">
        <v>12841</v>
      </c>
      <c r="V1315" s="2" t="s">
        <v>10808</v>
      </c>
      <c r="W1315" s="2" t="s">
        <v>44</v>
      </c>
      <c r="X1315" s="2" t="s">
        <v>12349</v>
      </c>
      <c r="Y1315" s="2" t="s">
        <v>12842</v>
      </c>
      <c r="Z1315" s="2" t="s">
        <v>12843</v>
      </c>
      <c r="AA1315" s="2" t="s">
        <v>12280</v>
      </c>
      <c r="AB1315" s="2" t="s">
        <v>12252</v>
      </c>
      <c r="AC1315" s="2" t="s">
        <v>12282</v>
      </c>
      <c r="AD1315" s="2" t="s">
        <v>12283</v>
      </c>
      <c r="AE1315" s="2" t="s">
        <v>12844</v>
      </c>
      <c r="AF1315" s="2" t="s">
        <v>49</v>
      </c>
      <c r="AG1315" s="2" t="s">
        <v>12845</v>
      </c>
      <c r="AH1315" s="2" t="s">
        <v>12846</v>
      </c>
      <c r="AI1315" s="2" t="s">
        <v>12224</v>
      </c>
      <c r="AJ1315" s="2" t="s">
        <v>12224</v>
      </c>
      <c r="AK1315" s="2" t="s">
        <v>11193</v>
      </c>
      <c r="AL1315" s="2" t="s">
        <v>40</v>
      </c>
      <c r="AM1315" s="2" t="s">
        <v>11194</v>
      </c>
      <c r="AN1315" s="2" t="s">
        <v>11193</v>
      </c>
      <c r="AO1315" s="2" t="s">
        <v>40</v>
      </c>
      <c r="AP1315" s="2" t="s">
        <v>12228</v>
      </c>
      <c r="AQ1315" s="2" t="s">
        <v>12229</v>
      </c>
      <c r="AR1315" s="2" t="s">
        <v>78</v>
      </c>
      <c r="AS1315" s="2" t="s">
        <v>12230</v>
      </c>
      <c r="AT1315" s="2" t="s">
        <v>11193</v>
      </c>
      <c r="AU1315" s="2" t="s">
        <v>11195</v>
      </c>
      <c r="AV1315" s="2" t="s">
        <v>11194</v>
      </c>
    </row>
    <row r="1316" spans="1:48" x14ac:dyDescent="0.55000000000000004">
      <c r="A1316" s="2" t="s">
        <v>12847</v>
      </c>
      <c r="B1316" s="4" t="s">
        <v>15874</v>
      </c>
      <c r="C1316" s="2" t="s">
        <v>12848</v>
      </c>
      <c r="D1316" s="2" t="s">
        <v>12849</v>
      </c>
      <c r="E1316" s="2" t="s">
        <v>12851</v>
      </c>
      <c r="F1316" s="2" t="s">
        <v>10808</v>
      </c>
      <c r="G1316" s="2" t="s">
        <v>44</v>
      </c>
      <c r="H1316" s="2" t="s">
        <v>12852</v>
      </c>
      <c r="I1316" s="2">
        <f>VLOOKUP(K1316,Coordinates!A:C,2,FALSE)</f>
        <v>40.697147000000001</v>
      </c>
      <c r="J1316" s="2">
        <f>VLOOKUP(K1316,Coordinates!A:C,3,FALSE)</f>
        <v>-73.786486999999994</v>
      </c>
      <c r="K1316" s="2" t="s">
        <v>16921</v>
      </c>
      <c r="L1316" s="2" t="s">
        <v>12850</v>
      </c>
      <c r="M1316" s="2" t="s">
        <v>56</v>
      </c>
      <c r="N1316" s="2" t="s">
        <v>41</v>
      </c>
      <c r="O1316" s="2" t="s">
        <v>228</v>
      </c>
      <c r="P1316" s="2" t="s">
        <v>229</v>
      </c>
      <c r="Q1316" s="2" t="s">
        <v>230</v>
      </c>
      <c r="R1316" s="2" t="s">
        <v>98</v>
      </c>
      <c r="S1316" s="2" t="s">
        <v>43</v>
      </c>
      <c r="T1316" s="2" t="s">
        <v>12848</v>
      </c>
      <c r="U1316" s="2" t="s">
        <v>12851</v>
      </c>
      <c r="V1316" s="2" t="s">
        <v>10808</v>
      </c>
      <c r="W1316" s="2" t="s">
        <v>44</v>
      </c>
      <c r="X1316" s="2" t="s">
        <v>12852</v>
      </c>
      <c r="Y1316" s="2" t="s">
        <v>12853</v>
      </c>
      <c r="Z1316" s="2" t="s">
        <v>9567</v>
      </c>
      <c r="AA1316" s="2" t="s">
        <v>12251</v>
      </c>
      <c r="AB1316" s="2" t="s">
        <v>12224</v>
      </c>
      <c r="AC1316" s="2" t="s">
        <v>12854</v>
      </c>
      <c r="AD1316" s="2" t="s">
        <v>12855</v>
      </c>
      <c r="AE1316" s="2" t="s">
        <v>12856</v>
      </c>
      <c r="AF1316" s="2" t="s">
        <v>331</v>
      </c>
      <c r="AG1316" s="2" t="s">
        <v>12857</v>
      </c>
      <c r="AH1316" s="2" t="s">
        <v>12858</v>
      </c>
      <c r="AI1316" s="2" t="s">
        <v>12252</v>
      </c>
      <c r="AJ1316" s="2" t="s">
        <v>12252</v>
      </c>
      <c r="AK1316" s="2" t="s">
        <v>12859</v>
      </c>
      <c r="AL1316" s="2" t="s">
        <v>12860</v>
      </c>
      <c r="AM1316" s="2" t="s">
        <v>12861</v>
      </c>
      <c r="AN1316" s="2" t="s">
        <v>12859</v>
      </c>
      <c r="AO1316" s="2" t="s">
        <v>12861</v>
      </c>
      <c r="AP1316" s="2" t="s">
        <v>12228</v>
      </c>
      <c r="AQ1316" s="2" t="s">
        <v>12229</v>
      </c>
      <c r="AR1316" s="2" t="s">
        <v>78</v>
      </c>
      <c r="AS1316" s="2" t="s">
        <v>12230</v>
      </c>
      <c r="AT1316" s="2" t="s">
        <v>40</v>
      </c>
      <c r="AU1316" s="2" t="s">
        <v>40</v>
      </c>
      <c r="AV1316" s="2" t="s">
        <v>40</v>
      </c>
    </row>
    <row r="1317" spans="1:48" x14ac:dyDescent="0.55000000000000004">
      <c r="A1317" s="2" t="s">
        <v>12862</v>
      </c>
      <c r="B1317" s="4" t="s">
        <v>15874</v>
      </c>
      <c r="C1317" s="2" t="s">
        <v>12863</v>
      </c>
      <c r="D1317" s="2" t="s">
        <v>12864</v>
      </c>
      <c r="E1317" s="2" t="s">
        <v>12866</v>
      </c>
      <c r="F1317" s="2" t="s">
        <v>10808</v>
      </c>
      <c r="G1317" s="2" t="s">
        <v>44</v>
      </c>
      <c r="H1317" s="2" t="s">
        <v>12852</v>
      </c>
      <c r="I1317" s="2">
        <f>VLOOKUP(K1317,Coordinates!A:C,2,FALSE)</f>
        <v>40.694029999999998</v>
      </c>
      <c r="J1317" s="2">
        <f>VLOOKUP(K1317,Coordinates!A:C,3,FALSE)</f>
        <v>-73.790852999999998</v>
      </c>
      <c r="K1317" s="2" t="s">
        <v>16922</v>
      </c>
      <c r="L1317" s="2" t="s">
        <v>12865</v>
      </c>
      <c r="M1317" s="2" t="s">
        <v>56</v>
      </c>
      <c r="N1317" s="2" t="s">
        <v>41</v>
      </c>
      <c r="O1317" s="2" t="s">
        <v>47</v>
      </c>
      <c r="P1317" s="2" t="s">
        <v>57</v>
      </c>
      <c r="Q1317" s="2" t="s">
        <v>4196</v>
      </c>
      <c r="R1317" s="2" t="s">
        <v>4785</v>
      </c>
      <c r="S1317" s="2" t="s">
        <v>43</v>
      </c>
      <c r="T1317" s="2" t="s">
        <v>12863</v>
      </c>
      <c r="U1317" s="2" t="s">
        <v>12866</v>
      </c>
      <c r="V1317" s="2" t="s">
        <v>10808</v>
      </c>
      <c r="W1317" s="2" t="s">
        <v>44</v>
      </c>
      <c r="X1317" s="2" t="s">
        <v>12852</v>
      </c>
      <c r="Y1317" s="2" t="s">
        <v>12867</v>
      </c>
      <c r="Z1317" s="2" t="s">
        <v>12868</v>
      </c>
      <c r="AA1317" s="2" t="s">
        <v>12251</v>
      </c>
      <c r="AB1317" s="2" t="s">
        <v>12252</v>
      </c>
      <c r="AC1317" s="2" t="s">
        <v>12854</v>
      </c>
      <c r="AD1317" s="2" t="s">
        <v>12855</v>
      </c>
      <c r="AE1317" s="2" t="s">
        <v>12869</v>
      </c>
      <c r="AF1317" s="2" t="s">
        <v>49</v>
      </c>
      <c r="AG1317" s="2" t="s">
        <v>12870</v>
      </c>
      <c r="AH1317" s="2" t="s">
        <v>12871</v>
      </c>
      <c r="AI1317" s="2" t="s">
        <v>12252</v>
      </c>
      <c r="AJ1317" s="2" t="s">
        <v>12252</v>
      </c>
      <c r="AK1317" s="2" t="s">
        <v>12859</v>
      </c>
      <c r="AL1317" s="2" t="s">
        <v>12860</v>
      </c>
      <c r="AM1317" s="2" t="s">
        <v>12861</v>
      </c>
      <c r="AN1317" s="2" t="s">
        <v>12859</v>
      </c>
      <c r="AO1317" s="2" t="s">
        <v>12861</v>
      </c>
      <c r="AP1317" s="2" t="s">
        <v>12228</v>
      </c>
      <c r="AQ1317" s="2" t="s">
        <v>12229</v>
      </c>
      <c r="AR1317" s="2" t="s">
        <v>78</v>
      </c>
      <c r="AS1317" s="2" t="s">
        <v>12230</v>
      </c>
      <c r="AT1317" s="2" t="s">
        <v>40</v>
      </c>
      <c r="AU1317" s="2" t="s">
        <v>40</v>
      </c>
      <c r="AV1317" s="2" t="s">
        <v>40</v>
      </c>
    </row>
    <row r="1318" spans="1:48" x14ac:dyDescent="0.55000000000000004">
      <c r="A1318" s="2" t="s">
        <v>12872</v>
      </c>
      <c r="B1318" s="4" t="s">
        <v>15874</v>
      </c>
      <c r="C1318" s="2" t="s">
        <v>12873</v>
      </c>
      <c r="D1318" s="2" t="s">
        <v>12874</v>
      </c>
      <c r="E1318" s="2" t="s">
        <v>12877</v>
      </c>
      <c r="F1318" s="2" t="s">
        <v>10808</v>
      </c>
      <c r="G1318" s="2" t="s">
        <v>44</v>
      </c>
      <c r="H1318" s="2" t="s">
        <v>12852</v>
      </c>
      <c r="I1318" s="2">
        <f>VLOOKUP(K1318,Coordinates!A:C,2,FALSE)</f>
        <v>40.693624</v>
      </c>
      <c r="J1318" s="2">
        <f>VLOOKUP(K1318,Coordinates!A:C,3,FALSE)</f>
        <v>-73.796092000000002</v>
      </c>
      <c r="K1318" s="2" t="s">
        <v>16923</v>
      </c>
      <c r="L1318" s="2" t="s">
        <v>12875</v>
      </c>
      <c r="M1318" s="2" t="s">
        <v>56</v>
      </c>
      <c r="N1318" s="2" t="s">
        <v>41</v>
      </c>
      <c r="O1318" s="2" t="s">
        <v>47</v>
      </c>
      <c r="P1318" s="2" t="s">
        <v>57</v>
      </c>
      <c r="Q1318" s="2" t="s">
        <v>58</v>
      </c>
      <c r="R1318" s="2" t="s">
        <v>12500</v>
      </c>
      <c r="S1318" s="2" t="s">
        <v>43</v>
      </c>
      <c r="T1318" s="2" t="s">
        <v>12876</v>
      </c>
      <c r="U1318" s="2" t="s">
        <v>12877</v>
      </c>
      <c r="V1318" s="2" t="s">
        <v>10808</v>
      </c>
      <c r="W1318" s="2" t="s">
        <v>44</v>
      </c>
      <c r="X1318" s="2" t="s">
        <v>12852</v>
      </c>
      <c r="Y1318" s="2" t="s">
        <v>12878</v>
      </c>
      <c r="Z1318" s="2" t="s">
        <v>12879</v>
      </c>
      <c r="AA1318" s="2" t="s">
        <v>12251</v>
      </c>
      <c r="AB1318" s="2" t="s">
        <v>12252</v>
      </c>
      <c r="AC1318" s="2" t="s">
        <v>12854</v>
      </c>
      <c r="AD1318" s="2" t="s">
        <v>12855</v>
      </c>
      <c r="AE1318" s="2" t="s">
        <v>12880</v>
      </c>
      <c r="AF1318" s="2" t="s">
        <v>49</v>
      </c>
      <c r="AG1318" s="2" t="s">
        <v>12881</v>
      </c>
      <c r="AH1318" s="2" t="s">
        <v>12882</v>
      </c>
      <c r="AI1318" s="2" t="s">
        <v>12252</v>
      </c>
      <c r="AJ1318" s="2" t="s">
        <v>12252</v>
      </c>
      <c r="AK1318" s="2" t="s">
        <v>12859</v>
      </c>
      <c r="AL1318" s="2" t="s">
        <v>12860</v>
      </c>
      <c r="AM1318" s="2" t="s">
        <v>12861</v>
      </c>
      <c r="AN1318" s="2" t="s">
        <v>12859</v>
      </c>
      <c r="AO1318" s="2" t="s">
        <v>12861</v>
      </c>
      <c r="AP1318" s="2" t="s">
        <v>12228</v>
      </c>
      <c r="AQ1318" s="2" t="s">
        <v>12229</v>
      </c>
      <c r="AR1318" s="2" t="s">
        <v>78</v>
      </c>
      <c r="AS1318" s="2" t="s">
        <v>12230</v>
      </c>
      <c r="AT1318" s="2" t="s">
        <v>40</v>
      </c>
      <c r="AU1318" s="2" t="s">
        <v>40</v>
      </c>
      <c r="AV1318" s="2" t="s">
        <v>40</v>
      </c>
    </row>
    <row r="1319" spans="1:48" x14ac:dyDescent="0.55000000000000004">
      <c r="A1319" s="2" t="s">
        <v>12883</v>
      </c>
      <c r="B1319" s="4" t="s">
        <v>15874</v>
      </c>
      <c r="C1319" s="2" t="s">
        <v>12884</v>
      </c>
      <c r="D1319" s="2" t="s">
        <v>12885</v>
      </c>
      <c r="E1319" s="2" t="s">
        <v>12887</v>
      </c>
      <c r="F1319" s="2" t="s">
        <v>10808</v>
      </c>
      <c r="G1319" s="2" t="s">
        <v>44</v>
      </c>
      <c r="H1319" s="2" t="s">
        <v>12888</v>
      </c>
      <c r="I1319" s="2">
        <f>VLOOKUP(K1319,Coordinates!A:C,2,FALSE)</f>
        <v>40.694968000000003</v>
      </c>
      <c r="J1319" s="2">
        <f>VLOOKUP(K1319,Coordinates!A:C,3,FALSE)</f>
        <v>-73.807466000000005</v>
      </c>
      <c r="K1319" s="2" t="s">
        <v>16924</v>
      </c>
      <c r="L1319" s="2" t="s">
        <v>12886</v>
      </c>
      <c r="M1319" s="2" t="s">
        <v>56</v>
      </c>
      <c r="N1319" s="2" t="s">
        <v>41</v>
      </c>
      <c r="O1319" s="2" t="s">
        <v>47</v>
      </c>
      <c r="P1319" s="2" t="s">
        <v>57</v>
      </c>
      <c r="Q1319" s="2" t="s">
        <v>4196</v>
      </c>
      <c r="R1319" s="2" t="s">
        <v>3530</v>
      </c>
      <c r="S1319" s="2" t="s">
        <v>43</v>
      </c>
      <c r="T1319" s="2" t="s">
        <v>12884</v>
      </c>
      <c r="U1319" s="2" t="s">
        <v>12887</v>
      </c>
      <c r="V1319" s="2" t="s">
        <v>10808</v>
      </c>
      <c r="W1319" s="2" t="s">
        <v>44</v>
      </c>
      <c r="X1319" s="2" t="s">
        <v>12888</v>
      </c>
      <c r="Y1319" s="2" t="s">
        <v>12889</v>
      </c>
      <c r="Z1319" s="2" t="s">
        <v>2419</v>
      </c>
      <c r="AA1319" s="2" t="s">
        <v>12251</v>
      </c>
      <c r="AB1319" s="2" t="s">
        <v>12252</v>
      </c>
      <c r="AC1319" s="2" t="s">
        <v>12890</v>
      </c>
      <c r="AD1319" s="2" t="s">
        <v>12891</v>
      </c>
      <c r="AE1319" s="2" t="s">
        <v>12892</v>
      </c>
      <c r="AF1319" s="2" t="s">
        <v>49</v>
      </c>
      <c r="AG1319" s="2" t="s">
        <v>12893</v>
      </c>
      <c r="AH1319" s="2" t="s">
        <v>12894</v>
      </c>
      <c r="AI1319" s="2" t="s">
        <v>12252</v>
      </c>
      <c r="AJ1319" s="2" t="s">
        <v>12252</v>
      </c>
      <c r="AK1319" s="2" t="s">
        <v>12859</v>
      </c>
      <c r="AL1319" s="2" t="s">
        <v>12860</v>
      </c>
      <c r="AM1319" s="2" t="s">
        <v>12861</v>
      </c>
      <c r="AN1319" s="2" t="s">
        <v>12859</v>
      </c>
      <c r="AO1319" s="2" t="s">
        <v>12861</v>
      </c>
      <c r="AP1319" s="2" t="s">
        <v>12228</v>
      </c>
      <c r="AQ1319" s="2" t="s">
        <v>12229</v>
      </c>
      <c r="AR1319" s="2" t="s">
        <v>78</v>
      </c>
      <c r="AS1319" s="2" t="s">
        <v>12230</v>
      </c>
      <c r="AT1319" s="2" t="s">
        <v>40</v>
      </c>
      <c r="AU1319" s="2" t="s">
        <v>40</v>
      </c>
      <c r="AV1319" s="2" t="s">
        <v>40</v>
      </c>
    </row>
    <row r="1320" spans="1:48" x14ac:dyDescent="0.55000000000000004">
      <c r="A1320" s="2" t="s">
        <v>12895</v>
      </c>
      <c r="B1320" s="4" t="s">
        <v>15874</v>
      </c>
      <c r="C1320" s="2" t="s">
        <v>12896</v>
      </c>
      <c r="D1320" s="2" t="s">
        <v>12897</v>
      </c>
      <c r="E1320" s="2" t="s">
        <v>12899</v>
      </c>
      <c r="F1320" s="2" t="s">
        <v>10808</v>
      </c>
      <c r="G1320" s="2" t="s">
        <v>44</v>
      </c>
      <c r="H1320" s="2" t="s">
        <v>12277</v>
      </c>
      <c r="I1320" s="2">
        <f>VLOOKUP(K1320,Coordinates!A:C,2,FALSE)</f>
        <v>40.702672999999997</v>
      </c>
      <c r="J1320" s="2">
        <f>VLOOKUP(K1320,Coordinates!A:C,3,FALSE)</f>
        <v>-73.824466999999999</v>
      </c>
      <c r="K1320" s="2" t="s">
        <v>16925</v>
      </c>
      <c r="L1320" s="2" t="s">
        <v>12898</v>
      </c>
      <c r="M1320" s="2" t="s">
        <v>56</v>
      </c>
      <c r="N1320" s="2" t="s">
        <v>41</v>
      </c>
      <c r="O1320" s="2" t="s">
        <v>47</v>
      </c>
      <c r="P1320" s="2" t="s">
        <v>804</v>
      </c>
      <c r="Q1320" s="2" t="s">
        <v>50</v>
      </c>
      <c r="R1320" s="2" t="s">
        <v>2826</v>
      </c>
      <c r="S1320" s="2" t="s">
        <v>43</v>
      </c>
      <c r="T1320" s="2" t="s">
        <v>12896</v>
      </c>
      <c r="U1320" s="2" t="s">
        <v>12899</v>
      </c>
      <c r="V1320" s="2" t="s">
        <v>10808</v>
      </c>
      <c r="W1320" s="2" t="s">
        <v>44</v>
      </c>
      <c r="X1320" s="2" t="s">
        <v>12277</v>
      </c>
      <c r="Y1320" s="2" t="s">
        <v>12900</v>
      </c>
      <c r="Z1320" s="2" t="s">
        <v>12901</v>
      </c>
      <c r="AA1320" s="2" t="s">
        <v>12280</v>
      </c>
      <c r="AB1320" s="2" t="s">
        <v>12281</v>
      </c>
      <c r="AC1320" s="2" t="s">
        <v>12282</v>
      </c>
      <c r="AD1320" s="2" t="s">
        <v>12283</v>
      </c>
      <c r="AE1320" s="2" t="s">
        <v>12902</v>
      </c>
      <c r="AF1320" s="2" t="s">
        <v>49</v>
      </c>
      <c r="AG1320" s="2" t="s">
        <v>12903</v>
      </c>
      <c r="AH1320" s="2" t="s">
        <v>12904</v>
      </c>
      <c r="AI1320" s="2" t="s">
        <v>12252</v>
      </c>
      <c r="AJ1320" s="2" t="s">
        <v>12252</v>
      </c>
      <c r="AK1320" s="2" t="s">
        <v>12859</v>
      </c>
      <c r="AL1320" s="2" t="s">
        <v>12860</v>
      </c>
      <c r="AM1320" s="2" t="s">
        <v>12861</v>
      </c>
      <c r="AN1320" s="2" t="s">
        <v>12859</v>
      </c>
      <c r="AO1320" s="2" t="s">
        <v>12861</v>
      </c>
      <c r="AP1320" s="2" t="s">
        <v>12228</v>
      </c>
      <c r="AQ1320" s="2" t="s">
        <v>12229</v>
      </c>
      <c r="AR1320" s="2" t="s">
        <v>78</v>
      </c>
      <c r="AS1320" s="2" t="s">
        <v>12230</v>
      </c>
      <c r="AT1320" s="2" t="s">
        <v>40</v>
      </c>
      <c r="AU1320" s="2" t="s">
        <v>40</v>
      </c>
      <c r="AV1320" s="2" t="s">
        <v>40</v>
      </c>
    </row>
    <row r="1321" spans="1:48" x14ac:dyDescent="0.55000000000000004">
      <c r="A1321" s="2" t="s">
        <v>12905</v>
      </c>
      <c r="B1321" s="4" t="s">
        <v>15874</v>
      </c>
      <c r="C1321" s="2" t="s">
        <v>12906</v>
      </c>
      <c r="D1321" s="2" t="s">
        <v>12907</v>
      </c>
      <c r="E1321" s="2" t="s">
        <v>12909</v>
      </c>
      <c r="F1321" s="2" t="s">
        <v>10808</v>
      </c>
      <c r="G1321" s="2" t="s">
        <v>44</v>
      </c>
      <c r="H1321" s="2" t="s">
        <v>12326</v>
      </c>
      <c r="I1321" s="2">
        <f>VLOOKUP(K1321,Coordinates!A:C,2,FALSE)</f>
        <v>40.693600000000004</v>
      </c>
      <c r="J1321" s="2">
        <f>VLOOKUP(K1321,Coordinates!A:C,3,FALSE)</f>
        <v>-73.816147000000001</v>
      </c>
      <c r="K1321" s="2" t="s">
        <v>16926</v>
      </c>
      <c r="L1321" s="2" t="s">
        <v>12908</v>
      </c>
      <c r="M1321" s="2" t="s">
        <v>56</v>
      </c>
      <c r="N1321" s="2" t="s">
        <v>41</v>
      </c>
      <c r="O1321" s="2" t="s">
        <v>47</v>
      </c>
      <c r="P1321" s="2" t="s">
        <v>57</v>
      </c>
      <c r="Q1321" s="2" t="s">
        <v>4196</v>
      </c>
      <c r="R1321" s="2" t="s">
        <v>3627</v>
      </c>
      <c r="S1321" s="2" t="s">
        <v>43</v>
      </c>
      <c r="T1321" s="2" t="s">
        <v>12906</v>
      </c>
      <c r="U1321" s="2" t="s">
        <v>12909</v>
      </c>
      <c r="V1321" s="2" t="s">
        <v>10808</v>
      </c>
      <c r="W1321" s="2" t="s">
        <v>44</v>
      </c>
      <c r="X1321" s="2" t="s">
        <v>12326</v>
      </c>
      <c r="Y1321" s="2" t="s">
        <v>12910</v>
      </c>
      <c r="Z1321" s="2" t="s">
        <v>605</v>
      </c>
      <c r="AA1321" s="2" t="s">
        <v>12280</v>
      </c>
      <c r="AB1321" s="2" t="s">
        <v>12252</v>
      </c>
      <c r="AC1321" s="2" t="s">
        <v>12282</v>
      </c>
      <c r="AD1321" s="2" t="s">
        <v>12283</v>
      </c>
      <c r="AE1321" s="2" t="s">
        <v>12911</v>
      </c>
      <c r="AF1321" s="2" t="s">
        <v>49</v>
      </c>
      <c r="AG1321" s="2" t="s">
        <v>12912</v>
      </c>
      <c r="AH1321" s="2" t="s">
        <v>12913</v>
      </c>
      <c r="AI1321" s="2" t="s">
        <v>12252</v>
      </c>
      <c r="AJ1321" s="2" t="s">
        <v>12252</v>
      </c>
      <c r="AK1321" s="2" t="s">
        <v>12859</v>
      </c>
      <c r="AL1321" s="2" t="s">
        <v>12860</v>
      </c>
      <c r="AM1321" s="2" t="s">
        <v>12861</v>
      </c>
      <c r="AN1321" s="2" t="s">
        <v>12859</v>
      </c>
      <c r="AO1321" s="2" t="s">
        <v>12861</v>
      </c>
      <c r="AP1321" s="2" t="s">
        <v>12228</v>
      </c>
      <c r="AQ1321" s="2" t="s">
        <v>12229</v>
      </c>
      <c r="AR1321" s="2" t="s">
        <v>78</v>
      </c>
      <c r="AS1321" s="2" t="s">
        <v>12230</v>
      </c>
      <c r="AT1321" s="2" t="s">
        <v>40</v>
      </c>
      <c r="AU1321" s="2" t="s">
        <v>40</v>
      </c>
      <c r="AV1321" s="2" t="s">
        <v>40</v>
      </c>
    </row>
    <row r="1322" spans="1:48" x14ac:dyDescent="0.55000000000000004">
      <c r="A1322" s="2" t="s">
        <v>12914</v>
      </c>
      <c r="B1322" s="4" t="s">
        <v>15874</v>
      </c>
      <c r="C1322" s="2" t="s">
        <v>12915</v>
      </c>
      <c r="D1322" s="2" t="s">
        <v>12916</v>
      </c>
      <c r="E1322" s="2" t="s">
        <v>12918</v>
      </c>
      <c r="F1322" s="2" t="s">
        <v>10808</v>
      </c>
      <c r="G1322" s="2" t="s">
        <v>44</v>
      </c>
      <c r="H1322" s="2" t="s">
        <v>12573</v>
      </c>
      <c r="I1322" s="2">
        <f>VLOOKUP(K1322,Coordinates!A:C,2,FALSE)</f>
        <v>40.674934</v>
      </c>
      <c r="J1322" s="2">
        <f>VLOOKUP(K1322,Coordinates!A:C,3,FALSE)</f>
        <v>-73.775784000000002</v>
      </c>
      <c r="K1322" s="2" t="s">
        <v>16927</v>
      </c>
      <c r="L1322" s="2" t="s">
        <v>12917</v>
      </c>
      <c r="M1322" s="2" t="s">
        <v>56</v>
      </c>
      <c r="N1322" s="2" t="s">
        <v>41</v>
      </c>
      <c r="O1322" s="2" t="s">
        <v>228</v>
      </c>
      <c r="P1322" s="2" t="s">
        <v>229</v>
      </c>
      <c r="Q1322" s="2" t="s">
        <v>230</v>
      </c>
      <c r="R1322" s="2" t="s">
        <v>2347</v>
      </c>
      <c r="S1322" s="2" t="s">
        <v>43</v>
      </c>
      <c r="T1322" s="2" t="s">
        <v>12915</v>
      </c>
      <c r="U1322" s="2" t="s">
        <v>12918</v>
      </c>
      <c r="V1322" s="2" t="s">
        <v>10808</v>
      </c>
      <c r="W1322" s="2" t="s">
        <v>44</v>
      </c>
      <c r="X1322" s="2" t="s">
        <v>12573</v>
      </c>
      <c r="Y1322" s="2" t="s">
        <v>12919</v>
      </c>
      <c r="Z1322" s="2" t="s">
        <v>12920</v>
      </c>
      <c r="AA1322" s="2" t="s">
        <v>12251</v>
      </c>
      <c r="AB1322" s="2" t="s">
        <v>12252</v>
      </c>
      <c r="AC1322" s="2" t="s">
        <v>12634</v>
      </c>
      <c r="AD1322" s="2" t="s">
        <v>12635</v>
      </c>
      <c r="AE1322" s="2" t="s">
        <v>12921</v>
      </c>
      <c r="AF1322" s="2" t="s">
        <v>49</v>
      </c>
      <c r="AG1322" s="2" t="s">
        <v>12922</v>
      </c>
      <c r="AH1322" s="2" t="s">
        <v>12923</v>
      </c>
      <c r="AI1322" s="2" t="s">
        <v>12252</v>
      </c>
      <c r="AJ1322" s="2" t="s">
        <v>12252</v>
      </c>
      <c r="AK1322" s="2" t="s">
        <v>12859</v>
      </c>
      <c r="AL1322" s="2" t="s">
        <v>12860</v>
      </c>
      <c r="AM1322" s="2" t="s">
        <v>12861</v>
      </c>
      <c r="AN1322" s="2" t="s">
        <v>12859</v>
      </c>
      <c r="AO1322" s="2" t="s">
        <v>12861</v>
      </c>
      <c r="AP1322" s="2" t="s">
        <v>12228</v>
      </c>
      <c r="AQ1322" s="2" t="s">
        <v>12229</v>
      </c>
      <c r="AR1322" s="2" t="s">
        <v>78</v>
      </c>
      <c r="AS1322" s="2" t="s">
        <v>12230</v>
      </c>
      <c r="AT1322" s="2" t="s">
        <v>40</v>
      </c>
      <c r="AU1322" s="2" t="s">
        <v>40</v>
      </c>
      <c r="AV1322" s="2" t="s">
        <v>40</v>
      </c>
    </row>
    <row r="1323" spans="1:48" x14ac:dyDescent="0.55000000000000004">
      <c r="A1323" s="2" t="s">
        <v>12924</v>
      </c>
      <c r="B1323" s="4" t="s">
        <v>15873</v>
      </c>
      <c r="C1323" s="2" t="s">
        <v>12925</v>
      </c>
      <c r="D1323" s="2" t="s">
        <v>12926</v>
      </c>
      <c r="E1323" s="2" t="s">
        <v>12928</v>
      </c>
      <c r="F1323" s="2" t="s">
        <v>12929</v>
      </c>
      <c r="G1323" s="2" t="s">
        <v>44</v>
      </c>
      <c r="H1323" s="2" t="s">
        <v>12573</v>
      </c>
      <c r="I1323" s="2">
        <f>VLOOKUP(K1323,Coordinates!A:C,2,FALSE)</f>
        <v>40.673264000000003</v>
      </c>
      <c r="J1323" s="2">
        <f>VLOOKUP(K1323,Coordinates!A:C,3,FALSE)</f>
        <v>-73.769013999999999</v>
      </c>
      <c r="K1323" s="2" t="s">
        <v>16928</v>
      </c>
      <c r="L1323" s="2" t="s">
        <v>12927</v>
      </c>
      <c r="M1323" s="2" t="s">
        <v>56</v>
      </c>
      <c r="N1323" s="2" t="s">
        <v>41</v>
      </c>
      <c r="O1323" s="2" t="s">
        <v>47</v>
      </c>
      <c r="P1323" s="2" t="s">
        <v>57</v>
      </c>
      <c r="Q1323" s="2" t="s">
        <v>50</v>
      </c>
      <c r="R1323" s="2" t="s">
        <v>2080</v>
      </c>
      <c r="S1323" s="2" t="s">
        <v>43</v>
      </c>
      <c r="T1323" s="2" t="s">
        <v>12925</v>
      </c>
      <c r="U1323" s="2" t="s">
        <v>12928</v>
      </c>
      <c r="V1323" s="2" t="s">
        <v>12929</v>
      </c>
      <c r="W1323" s="2" t="s">
        <v>44</v>
      </c>
      <c r="X1323" s="2" t="s">
        <v>12573</v>
      </c>
      <c r="Y1323" s="2" t="s">
        <v>12930</v>
      </c>
      <c r="Z1323" s="2" t="s">
        <v>12920</v>
      </c>
      <c r="AA1323" s="2" t="s">
        <v>12251</v>
      </c>
      <c r="AB1323" s="2" t="s">
        <v>12252</v>
      </c>
      <c r="AC1323" s="2" t="s">
        <v>12634</v>
      </c>
      <c r="AD1323" s="2" t="s">
        <v>12635</v>
      </c>
      <c r="AE1323" s="2" t="s">
        <v>12931</v>
      </c>
      <c r="AF1323" s="2" t="s">
        <v>49</v>
      </c>
      <c r="AG1323" s="2" t="s">
        <v>12932</v>
      </c>
      <c r="AH1323" s="2" t="s">
        <v>12933</v>
      </c>
      <c r="AI1323" s="2" t="s">
        <v>12252</v>
      </c>
      <c r="AJ1323" s="2" t="s">
        <v>12252</v>
      </c>
      <c r="AK1323" s="2" t="s">
        <v>12859</v>
      </c>
      <c r="AL1323" s="2" t="s">
        <v>12860</v>
      </c>
      <c r="AM1323" s="2" t="s">
        <v>12861</v>
      </c>
      <c r="AN1323" s="2" t="s">
        <v>12859</v>
      </c>
      <c r="AO1323" s="2" t="s">
        <v>12861</v>
      </c>
      <c r="AP1323" s="2" t="s">
        <v>12228</v>
      </c>
      <c r="AQ1323" s="2" t="s">
        <v>12229</v>
      </c>
      <c r="AR1323" s="2" t="s">
        <v>78</v>
      </c>
      <c r="AS1323" s="2" t="s">
        <v>12230</v>
      </c>
      <c r="AT1323" s="2" t="s">
        <v>40</v>
      </c>
      <c r="AU1323" s="2" t="s">
        <v>40</v>
      </c>
      <c r="AV1323" s="2" t="s">
        <v>40</v>
      </c>
    </row>
    <row r="1324" spans="1:48" x14ac:dyDescent="0.55000000000000004">
      <c r="A1324" s="2" t="s">
        <v>12934</v>
      </c>
      <c r="B1324" s="4" t="s">
        <v>15873</v>
      </c>
      <c r="C1324" s="2" t="s">
        <v>12935</v>
      </c>
      <c r="D1324" s="2" t="s">
        <v>12936</v>
      </c>
      <c r="E1324" s="2" t="s">
        <v>12938</v>
      </c>
      <c r="F1324" s="2" t="s">
        <v>10808</v>
      </c>
      <c r="G1324" s="2" t="s">
        <v>44</v>
      </c>
      <c r="H1324" s="2" t="s">
        <v>12888</v>
      </c>
      <c r="I1324" s="2">
        <f>VLOOKUP(K1324,Coordinates!A:C,2,FALSE)</f>
        <v>40.704087999999999</v>
      </c>
      <c r="J1324" s="2">
        <f>VLOOKUP(K1324,Coordinates!A:C,3,FALSE)</f>
        <v>-73.812021999999999</v>
      </c>
      <c r="K1324" s="2" t="s">
        <v>16929</v>
      </c>
      <c r="L1324" s="2" t="s">
        <v>12937</v>
      </c>
      <c r="M1324" s="2" t="s">
        <v>56</v>
      </c>
      <c r="N1324" s="2" t="s">
        <v>41</v>
      </c>
      <c r="O1324" s="2" t="s">
        <v>47</v>
      </c>
      <c r="P1324" s="2" t="s">
        <v>804</v>
      </c>
      <c r="Q1324" s="2" t="s">
        <v>58</v>
      </c>
      <c r="R1324" s="2" t="s">
        <v>3170</v>
      </c>
      <c r="S1324" s="2" t="s">
        <v>43</v>
      </c>
      <c r="T1324" s="2" t="s">
        <v>12935</v>
      </c>
      <c r="U1324" s="2" t="s">
        <v>12938</v>
      </c>
      <c r="V1324" s="2" t="s">
        <v>10808</v>
      </c>
      <c r="W1324" s="2" t="s">
        <v>44</v>
      </c>
      <c r="X1324" s="2" t="s">
        <v>12888</v>
      </c>
      <c r="Y1324" s="2" t="s">
        <v>12939</v>
      </c>
      <c r="Z1324" s="2" t="s">
        <v>9346</v>
      </c>
      <c r="AA1324" s="2" t="s">
        <v>12251</v>
      </c>
      <c r="AB1324" s="2" t="s">
        <v>10819</v>
      </c>
      <c r="AC1324" s="2" t="s">
        <v>12940</v>
      </c>
      <c r="AD1324" s="2" t="s">
        <v>12941</v>
      </c>
      <c r="AE1324" s="2" t="s">
        <v>12942</v>
      </c>
      <c r="AF1324" s="2" t="s">
        <v>49</v>
      </c>
      <c r="AG1324" s="2" t="s">
        <v>12943</v>
      </c>
      <c r="AH1324" s="2" t="s">
        <v>12944</v>
      </c>
      <c r="AI1324" s="2" t="s">
        <v>12252</v>
      </c>
      <c r="AJ1324" s="2" t="s">
        <v>12252</v>
      </c>
      <c r="AK1324" s="2" t="s">
        <v>12859</v>
      </c>
      <c r="AL1324" s="2" t="s">
        <v>12860</v>
      </c>
      <c r="AM1324" s="2" t="s">
        <v>12861</v>
      </c>
      <c r="AN1324" s="2" t="s">
        <v>12859</v>
      </c>
      <c r="AO1324" s="2" t="s">
        <v>12861</v>
      </c>
      <c r="AP1324" s="2" t="s">
        <v>12228</v>
      </c>
      <c r="AQ1324" s="2" t="s">
        <v>12229</v>
      </c>
      <c r="AR1324" s="2" t="s">
        <v>78</v>
      </c>
      <c r="AS1324" s="2" t="s">
        <v>12230</v>
      </c>
      <c r="AT1324" s="2" t="s">
        <v>40</v>
      </c>
      <c r="AU1324" s="2" t="s">
        <v>40</v>
      </c>
      <c r="AV1324" s="2" t="s">
        <v>40</v>
      </c>
    </row>
    <row r="1325" spans="1:48" x14ac:dyDescent="0.55000000000000004">
      <c r="A1325" s="2" t="s">
        <v>12945</v>
      </c>
      <c r="B1325" s="4" t="s">
        <v>15874</v>
      </c>
      <c r="C1325" s="2" t="s">
        <v>12946</v>
      </c>
      <c r="D1325" s="2" t="s">
        <v>12947</v>
      </c>
      <c r="E1325" s="2" t="s">
        <v>12950</v>
      </c>
      <c r="F1325" s="2" t="s">
        <v>10808</v>
      </c>
      <c r="G1325" s="2" t="s">
        <v>44</v>
      </c>
      <c r="H1325" s="2" t="s">
        <v>12951</v>
      </c>
      <c r="I1325" s="2">
        <f>VLOOKUP(K1325,Coordinates!A:C,2,FALSE)</f>
        <v>40.709367</v>
      </c>
      <c r="J1325" s="2">
        <f>VLOOKUP(K1325,Coordinates!A:C,3,FALSE)</f>
        <v>-73.803561000000002</v>
      </c>
      <c r="K1325" s="2" t="s">
        <v>16930</v>
      </c>
      <c r="L1325" s="2" t="s">
        <v>12948</v>
      </c>
      <c r="M1325" s="2" t="s">
        <v>56</v>
      </c>
      <c r="N1325" s="2" t="s">
        <v>41</v>
      </c>
      <c r="O1325" s="2" t="s">
        <v>47</v>
      </c>
      <c r="P1325" s="2" t="s">
        <v>57</v>
      </c>
      <c r="Q1325" s="2" t="s">
        <v>12949</v>
      </c>
      <c r="R1325" s="2" t="s">
        <v>7028</v>
      </c>
      <c r="S1325" s="2" t="s">
        <v>43</v>
      </c>
      <c r="T1325" s="2" t="s">
        <v>12946</v>
      </c>
      <c r="U1325" s="2" t="s">
        <v>12950</v>
      </c>
      <c r="V1325" s="2" t="s">
        <v>10808</v>
      </c>
      <c r="W1325" s="2" t="s">
        <v>44</v>
      </c>
      <c r="X1325" s="2" t="s">
        <v>12951</v>
      </c>
      <c r="Y1325" s="2" t="s">
        <v>12952</v>
      </c>
      <c r="Z1325" s="2" t="s">
        <v>12953</v>
      </c>
      <c r="AA1325" s="2" t="s">
        <v>11550</v>
      </c>
      <c r="AB1325" s="2" t="s">
        <v>10819</v>
      </c>
      <c r="AC1325" s="2" t="s">
        <v>12940</v>
      </c>
      <c r="AD1325" s="2" t="s">
        <v>12941</v>
      </c>
      <c r="AE1325" s="2" t="s">
        <v>12954</v>
      </c>
      <c r="AF1325" s="2" t="s">
        <v>49</v>
      </c>
      <c r="AG1325" s="2" t="s">
        <v>12955</v>
      </c>
      <c r="AH1325" s="2" t="s">
        <v>12956</v>
      </c>
      <c r="AI1325" s="2" t="s">
        <v>12252</v>
      </c>
      <c r="AJ1325" s="2" t="s">
        <v>12252</v>
      </c>
      <c r="AK1325" s="2" t="s">
        <v>12859</v>
      </c>
      <c r="AL1325" s="2" t="s">
        <v>12860</v>
      </c>
      <c r="AM1325" s="2" t="s">
        <v>12861</v>
      </c>
      <c r="AN1325" s="2" t="s">
        <v>12859</v>
      </c>
      <c r="AO1325" s="2" t="s">
        <v>12861</v>
      </c>
      <c r="AP1325" s="2" t="s">
        <v>12228</v>
      </c>
      <c r="AQ1325" s="2" t="s">
        <v>12229</v>
      </c>
      <c r="AR1325" s="2" t="s">
        <v>78</v>
      </c>
      <c r="AS1325" s="2" t="s">
        <v>12230</v>
      </c>
      <c r="AT1325" s="2" t="s">
        <v>40</v>
      </c>
      <c r="AU1325" s="2" t="s">
        <v>40</v>
      </c>
      <c r="AV1325" s="2" t="s">
        <v>40</v>
      </c>
    </row>
    <row r="1326" spans="1:48" x14ac:dyDescent="0.55000000000000004">
      <c r="A1326" s="2" t="s">
        <v>12957</v>
      </c>
      <c r="B1326" s="4" t="s">
        <v>15874</v>
      </c>
      <c r="C1326" s="2" t="s">
        <v>12958</v>
      </c>
      <c r="D1326" s="2" t="s">
        <v>12959</v>
      </c>
      <c r="E1326" s="2" t="s">
        <v>12962</v>
      </c>
      <c r="F1326" s="2" t="s">
        <v>10808</v>
      </c>
      <c r="G1326" s="2" t="s">
        <v>44</v>
      </c>
      <c r="H1326" s="2" t="s">
        <v>12963</v>
      </c>
      <c r="I1326" s="2">
        <f>VLOOKUP(K1326,Coordinates!A:C,2,FALSE)</f>
        <v>40.711486000000001</v>
      </c>
      <c r="J1326" s="2">
        <f>VLOOKUP(K1326,Coordinates!A:C,3,FALSE)</f>
        <v>-73.827742000000001</v>
      </c>
      <c r="K1326" s="2" t="s">
        <v>16931</v>
      </c>
      <c r="L1326" s="2" t="s">
        <v>12960</v>
      </c>
      <c r="M1326" s="2" t="s">
        <v>56</v>
      </c>
      <c r="N1326" s="2" t="s">
        <v>41</v>
      </c>
      <c r="O1326" s="2" t="s">
        <v>47</v>
      </c>
      <c r="P1326" s="2" t="s">
        <v>12961</v>
      </c>
      <c r="Q1326" s="2" t="s">
        <v>4100</v>
      </c>
      <c r="R1326" s="2" t="s">
        <v>2091</v>
      </c>
      <c r="S1326" s="2" t="s">
        <v>43</v>
      </c>
      <c r="T1326" s="2" t="s">
        <v>12958</v>
      </c>
      <c r="U1326" s="2" t="s">
        <v>12962</v>
      </c>
      <c r="V1326" s="2" t="s">
        <v>10808</v>
      </c>
      <c r="W1326" s="2" t="s">
        <v>44</v>
      </c>
      <c r="X1326" s="2" t="s">
        <v>12963</v>
      </c>
      <c r="Y1326" s="2" t="s">
        <v>12964</v>
      </c>
      <c r="Z1326" s="2" t="s">
        <v>1767</v>
      </c>
      <c r="AA1326" s="2" t="s">
        <v>12280</v>
      </c>
      <c r="AB1326" s="2" t="s">
        <v>12281</v>
      </c>
      <c r="AC1326" s="2" t="s">
        <v>12965</v>
      </c>
      <c r="AD1326" s="2" t="s">
        <v>12966</v>
      </c>
      <c r="AE1326" s="2" t="s">
        <v>12967</v>
      </c>
      <c r="AF1326" s="2" t="s">
        <v>49</v>
      </c>
      <c r="AG1326" s="2" t="s">
        <v>12968</v>
      </c>
      <c r="AH1326" s="2" t="s">
        <v>12969</v>
      </c>
      <c r="AI1326" s="2" t="s">
        <v>12252</v>
      </c>
      <c r="AJ1326" s="2" t="s">
        <v>12252</v>
      </c>
      <c r="AK1326" s="2" t="s">
        <v>12859</v>
      </c>
      <c r="AL1326" s="2" t="s">
        <v>12860</v>
      </c>
      <c r="AM1326" s="2" t="s">
        <v>12861</v>
      </c>
      <c r="AN1326" s="2" t="s">
        <v>12859</v>
      </c>
      <c r="AO1326" s="2" t="s">
        <v>12861</v>
      </c>
      <c r="AP1326" s="2" t="s">
        <v>12228</v>
      </c>
      <c r="AQ1326" s="2" t="s">
        <v>12229</v>
      </c>
      <c r="AR1326" s="2" t="s">
        <v>78</v>
      </c>
      <c r="AS1326" s="2" t="s">
        <v>12230</v>
      </c>
      <c r="AT1326" s="2" t="s">
        <v>40</v>
      </c>
      <c r="AU1326" s="2" t="s">
        <v>40</v>
      </c>
      <c r="AV1326" s="2" t="s">
        <v>40</v>
      </c>
    </row>
    <row r="1327" spans="1:48" x14ac:dyDescent="0.55000000000000004">
      <c r="A1327" s="2" t="s">
        <v>12970</v>
      </c>
      <c r="B1327" s="4" t="s">
        <v>15874</v>
      </c>
      <c r="C1327" s="2" t="s">
        <v>12971</v>
      </c>
      <c r="D1327" s="2" t="s">
        <v>12972</v>
      </c>
      <c r="E1327" s="2" t="s">
        <v>12974</v>
      </c>
      <c r="F1327" s="2" t="s">
        <v>10808</v>
      </c>
      <c r="G1327" s="2" t="s">
        <v>44</v>
      </c>
      <c r="H1327" s="2" t="s">
        <v>12975</v>
      </c>
      <c r="I1327" s="2">
        <f>VLOOKUP(K1327,Coordinates!A:C,2,FALSE)</f>
        <v>40.715536999999998</v>
      </c>
      <c r="J1327" s="2">
        <f>VLOOKUP(K1327,Coordinates!A:C,3,FALSE)</f>
        <v>-73.843378999999999</v>
      </c>
      <c r="K1327" s="2" t="s">
        <v>16932</v>
      </c>
      <c r="L1327" s="2" t="s">
        <v>12973</v>
      </c>
      <c r="M1327" s="2" t="s">
        <v>56</v>
      </c>
      <c r="N1327" s="2" t="s">
        <v>41</v>
      </c>
      <c r="O1327" s="2" t="s">
        <v>47</v>
      </c>
      <c r="P1327" s="2" t="s">
        <v>2595</v>
      </c>
      <c r="Q1327" s="2" t="s">
        <v>4196</v>
      </c>
      <c r="R1327" s="2" t="s">
        <v>5578</v>
      </c>
      <c r="S1327" s="2" t="s">
        <v>43</v>
      </c>
      <c r="T1327" s="2" t="s">
        <v>12971</v>
      </c>
      <c r="U1327" s="2" t="s">
        <v>12974</v>
      </c>
      <c r="V1327" s="2" t="s">
        <v>10808</v>
      </c>
      <c r="W1327" s="2" t="s">
        <v>44</v>
      </c>
      <c r="X1327" s="2" t="s">
        <v>12975</v>
      </c>
      <c r="Y1327" s="2" t="s">
        <v>12976</v>
      </c>
      <c r="Z1327" s="2" t="s">
        <v>12977</v>
      </c>
      <c r="AA1327" s="2" t="s">
        <v>12978</v>
      </c>
      <c r="AB1327" s="2" t="s">
        <v>12281</v>
      </c>
      <c r="AC1327" s="2" t="s">
        <v>12979</v>
      </c>
      <c r="AD1327" s="2" t="s">
        <v>12980</v>
      </c>
      <c r="AE1327" s="2" t="s">
        <v>12981</v>
      </c>
      <c r="AF1327" s="2" t="s">
        <v>49</v>
      </c>
      <c r="AG1327" s="2" t="s">
        <v>12982</v>
      </c>
      <c r="AH1327" s="2" t="s">
        <v>12983</v>
      </c>
      <c r="AI1327" s="2" t="s">
        <v>12252</v>
      </c>
      <c r="AJ1327" s="2" t="s">
        <v>12252</v>
      </c>
      <c r="AK1327" s="2" t="s">
        <v>12859</v>
      </c>
      <c r="AL1327" s="2" t="s">
        <v>12860</v>
      </c>
      <c r="AM1327" s="2" t="s">
        <v>12861</v>
      </c>
      <c r="AN1327" s="2" t="s">
        <v>12859</v>
      </c>
      <c r="AO1327" s="2" t="s">
        <v>12861</v>
      </c>
      <c r="AP1327" s="2" t="s">
        <v>12228</v>
      </c>
      <c r="AQ1327" s="2" t="s">
        <v>12229</v>
      </c>
      <c r="AR1327" s="2" t="s">
        <v>78</v>
      </c>
      <c r="AS1327" s="2" t="s">
        <v>12230</v>
      </c>
      <c r="AT1327" s="2" t="s">
        <v>40</v>
      </c>
      <c r="AU1327" s="2" t="s">
        <v>40</v>
      </c>
      <c r="AV1327" s="2" t="s">
        <v>40</v>
      </c>
    </row>
    <row r="1328" spans="1:48" x14ac:dyDescent="0.55000000000000004">
      <c r="A1328" s="2" t="s">
        <v>12984</v>
      </c>
      <c r="B1328" s="4" t="s">
        <v>15874</v>
      </c>
      <c r="C1328" s="2" t="s">
        <v>12985</v>
      </c>
      <c r="D1328" s="2" t="s">
        <v>12986</v>
      </c>
      <c r="E1328" s="2" t="s">
        <v>12988</v>
      </c>
      <c r="F1328" s="2" t="s">
        <v>10808</v>
      </c>
      <c r="G1328" s="2" t="s">
        <v>44</v>
      </c>
      <c r="H1328" s="2" t="s">
        <v>12888</v>
      </c>
      <c r="I1328" s="2">
        <f>VLOOKUP(K1328,Coordinates!A:C,2,FALSE)</f>
        <v>40.710231</v>
      </c>
      <c r="J1328" s="2">
        <f>VLOOKUP(K1328,Coordinates!A:C,3,FALSE)</f>
        <v>-73.813057000000001</v>
      </c>
      <c r="K1328" s="2" t="s">
        <v>16933</v>
      </c>
      <c r="L1328" s="2" t="s">
        <v>12987</v>
      </c>
      <c r="M1328" s="2" t="s">
        <v>56</v>
      </c>
      <c r="N1328" s="2" t="s">
        <v>41</v>
      </c>
      <c r="O1328" s="2" t="s">
        <v>47</v>
      </c>
      <c r="P1328" s="2" t="s">
        <v>57</v>
      </c>
      <c r="Q1328" s="2" t="s">
        <v>58</v>
      </c>
      <c r="R1328" s="2" t="s">
        <v>2270</v>
      </c>
      <c r="S1328" s="2" t="s">
        <v>43</v>
      </c>
      <c r="T1328" s="2" t="s">
        <v>12985</v>
      </c>
      <c r="U1328" s="2" t="s">
        <v>12988</v>
      </c>
      <c r="V1328" s="2" t="s">
        <v>10808</v>
      </c>
      <c r="W1328" s="2" t="s">
        <v>44</v>
      </c>
      <c r="X1328" s="2" t="s">
        <v>12888</v>
      </c>
      <c r="Y1328" s="2" t="s">
        <v>12989</v>
      </c>
      <c r="Z1328" s="2" t="s">
        <v>2480</v>
      </c>
      <c r="AA1328" s="2" t="s">
        <v>11550</v>
      </c>
      <c r="AB1328" s="2" t="s">
        <v>10819</v>
      </c>
      <c r="AC1328" s="2" t="s">
        <v>12940</v>
      </c>
      <c r="AD1328" s="2" t="s">
        <v>12941</v>
      </c>
      <c r="AE1328" s="2" t="s">
        <v>12990</v>
      </c>
      <c r="AF1328" s="2" t="s">
        <v>49</v>
      </c>
      <c r="AG1328" s="2" t="s">
        <v>12991</v>
      </c>
      <c r="AH1328" s="2" t="s">
        <v>12992</v>
      </c>
      <c r="AI1328" s="2" t="s">
        <v>12252</v>
      </c>
      <c r="AJ1328" s="2" t="s">
        <v>12252</v>
      </c>
      <c r="AK1328" s="2" t="s">
        <v>12859</v>
      </c>
      <c r="AL1328" s="2" t="s">
        <v>12860</v>
      </c>
      <c r="AM1328" s="2" t="s">
        <v>12861</v>
      </c>
      <c r="AN1328" s="2" t="s">
        <v>12859</v>
      </c>
      <c r="AO1328" s="2" t="s">
        <v>12861</v>
      </c>
      <c r="AP1328" s="2" t="s">
        <v>12228</v>
      </c>
      <c r="AQ1328" s="2" t="s">
        <v>12229</v>
      </c>
      <c r="AR1328" s="2" t="s">
        <v>78</v>
      </c>
      <c r="AS1328" s="2" t="s">
        <v>12230</v>
      </c>
      <c r="AT1328" s="2" t="s">
        <v>40</v>
      </c>
      <c r="AU1328" s="2" t="s">
        <v>40</v>
      </c>
      <c r="AV1328" s="2" t="s">
        <v>40</v>
      </c>
    </row>
    <row r="1329" spans="1:48" x14ac:dyDescent="0.55000000000000004">
      <c r="A1329" s="2" t="s">
        <v>12993</v>
      </c>
      <c r="B1329" s="4" t="s">
        <v>15874</v>
      </c>
      <c r="C1329" s="2" t="s">
        <v>12994</v>
      </c>
      <c r="D1329" s="2" t="s">
        <v>12995</v>
      </c>
      <c r="E1329" s="2" t="s">
        <v>12997</v>
      </c>
      <c r="F1329" s="2" t="s">
        <v>10808</v>
      </c>
      <c r="G1329" s="2" t="s">
        <v>44</v>
      </c>
      <c r="H1329" s="2" t="s">
        <v>12390</v>
      </c>
      <c r="I1329" s="2">
        <f>VLOOKUP(K1329,Coordinates!A:C,2,FALSE)</f>
        <v>40.683858000000001</v>
      </c>
      <c r="J1329" s="2">
        <f>VLOOKUP(K1329,Coordinates!A:C,3,FALSE)</f>
        <v>-73.815541999999994</v>
      </c>
      <c r="K1329" s="2" t="s">
        <v>16934</v>
      </c>
      <c r="L1329" s="2" t="s">
        <v>12996</v>
      </c>
      <c r="M1329" s="2" t="s">
        <v>56</v>
      </c>
      <c r="N1329" s="2" t="s">
        <v>41</v>
      </c>
      <c r="O1329" s="2" t="s">
        <v>47</v>
      </c>
      <c r="P1329" s="2" t="s">
        <v>57</v>
      </c>
      <c r="Q1329" s="2" t="s">
        <v>58</v>
      </c>
      <c r="R1329" s="2" t="s">
        <v>455</v>
      </c>
      <c r="S1329" s="2" t="s">
        <v>43</v>
      </c>
      <c r="T1329" s="2" t="s">
        <v>12994</v>
      </c>
      <c r="U1329" s="2" t="s">
        <v>12997</v>
      </c>
      <c r="V1329" s="2" t="s">
        <v>10808</v>
      </c>
      <c r="W1329" s="2" t="s">
        <v>44</v>
      </c>
      <c r="X1329" s="2" t="s">
        <v>12390</v>
      </c>
      <c r="Y1329" s="2" t="s">
        <v>12998</v>
      </c>
      <c r="Z1329" s="2" t="s">
        <v>2038</v>
      </c>
      <c r="AA1329" s="2" t="s">
        <v>12338</v>
      </c>
      <c r="AB1329" s="2" t="s">
        <v>12252</v>
      </c>
      <c r="AC1329" s="2" t="s">
        <v>12392</v>
      </c>
      <c r="AD1329" s="2" t="s">
        <v>12393</v>
      </c>
      <c r="AE1329" s="2" t="s">
        <v>12999</v>
      </c>
      <c r="AF1329" s="2" t="s">
        <v>49</v>
      </c>
      <c r="AG1329" s="2" t="s">
        <v>13000</v>
      </c>
      <c r="AH1329" s="2" t="s">
        <v>13001</v>
      </c>
      <c r="AI1329" s="2" t="s">
        <v>12252</v>
      </c>
      <c r="AJ1329" s="2" t="s">
        <v>12252</v>
      </c>
      <c r="AK1329" s="2" t="s">
        <v>12859</v>
      </c>
      <c r="AL1329" s="2" t="s">
        <v>12860</v>
      </c>
      <c r="AM1329" s="2" t="s">
        <v>12861</v>
      </c>
      <c r="AN1329" s="2" t="s">
        <v>12859</v>
      </c>
      <c r="AO1329" s="2" t="s">
        <v>12861</v>
      </c>
      <c r="AP1329" s="2" t="s">
        <v>12228</v>
      </c>
      <c r="AQ1329" s="2" t="s">
        <v>12229</v>
      </c>
      <c r="AR1329" s="2" t="s">
        <v>78</v>
      </c>
      <c r="AS1329" s="2" t="s">
        <v>12230</v>
      </c>
      <c r="AT1329" s="2" t="s">
        <v>40</v>
      </c>
      <c r="AU1329" s="2" t="s">
        <v>40</v>
      </c>
      <c r="AV1329" s="2" t="s">
        <v>40</v>
      </c>
    </row>
    <row r="1330" spans="1:48" x14ac:dyDescent="0.55000000000000004">
      <c r="A1330" s="2" t="s">
        <v>13002</v>
      </c>
      <c r="B1330" s="4" t="s">
        <v>15874</v>
      </c>
      <c r="C1330" s="2" t="s">
        <v>13003</v>
      </c>
      <c r="D1330" s="2" t="s">
        <v>13004</v>
      </c>
      <c r="E1330" s="2" t="s">
        <v>13006</v>
      </c>
      <c r="F1330" s="2" t="s">
        <v>10808</v>
      </c>
      <c r="G1330" s="2" t="s">
        <v>44</v>
      </c>
      <c r="H1330" s="2" t="s">
        <v>13007</v>
      </c>
      <c r="I1330" s="2">
        <f>VLOOKUP(K1330,Coordinates!A:C,2,FALSE)</f>
        <v>40.727873000000002</v>
      </c>
      <c r="J1330" s="2">
        <f>VLOOKUP(K1330,Coordinates!A:C,3,FALSE)</f>
        <v>-73.862570000000005</v>
      </c>
      <c r="K1330" s="2" t="s">
        <v>16935</v>
      </c>
      <c r="L1330" s="2" t="s">
        <v>13005</v>
      </c>
      <c r="M1330" s="2" t="s">
        <v>56</v>
      </c>
      <c r="N1330" s="2" t="s">
        <v>41</v>
      </c>
      <c r="O1330" s="2" t="s">
        <v>47</v>
      </c>
      <c r="P1330" s="2" t="s">
        <v>804</v>
      </c>
      <c r="Q1330" s="2" t="s">
        <v>4100</v>
      </c>
      <c r="R1330" s="2" t="s">
        <v>4663</v>
      </c>
      <c r="S1330" s="2" t="s">
        <v>43</v>
      </c>
      <c r="T1330" s="2" t="s">
        <v>13003</v>
      </c>
      <c r="U1330" s="2" t="s">
        <v>13006</v>
      </c>
      <c r="V1330" s="2" t="s">
        <v>10808</v>
      </c>
      <c r="W1330" s="2" t="s">
        <v>44</v>
      </c>
      <c r="X1330" s="2" t="s">
        <v>13007</v>
      </c>
      <c r="Y1330" s="2" t="s">
        <v>13008</v>
      </c>
      <c r="Z1330" s="2" t="s">
        <v>13009</v>
      </c>
      <c r="AA1330" s="2" t="s">
        <v>12978</v>
      </c>
      <c r="AB1330" s="2" t="s">
        <v>12281</v>
      </c>
      <c r="AC1330" s="2" t="s">
        <v>13010</v>
      </c>
      <c r="AD1330" s="2" t="s">
        <v>13011</v>
      </c>
      <c r="AE1330" s="2" t="s">
        <v>13012</v>
      </c>
      <c r="AF1330" s="2" t="s">
        <v>49</v>
      </c>
      <c r="AG1330" s="2" t="s">
        <v>13013</v>
      </c>
      <c r="AH1330" s="2" t="s">
        <v>13014</v>
      </c>
      <c r="AI1330" s="2" t="s">
        <v>12252</v>
      </c>
      <c r="AJ1330" s="2" t="s">
        <v>12252</v>
      </c>
      <c r="AK1330" s="2" t="s">
        <v>12859</v>
      </c>
      <c r="AL1330" s="2" t="s">
        <v>12860</v>
      </c>
      <c r="AM1330" s="2" t="s">
        <v>12861</v>
      </c>
      <c r="AN1330" s="2" t="s">
        <v>12859</v>
      </c>
      <c r="AO1330" s="2" t="s">
        <v>12861</v>
      </c>
      <c r="AP1330" s="2" t="s">
        <v>12228</v>
      </c>
      <c r="AQ1330" s="2" t="s">
        <v>12229</v>
      </c>
      <c r="AR1330" s="2" t="s">
        <v>78</v>
      </c>
      <c r="AS1330" s="2" t="s">
        <v>12230</v>
      </c>
      <c r="AT1330" s="2" t="s">
        <v>40</v>
      </c>
      <c r="AU1330" s="2" t="s">
        <v>40</v>
      </c>
      <c r="AV1330" s="2" t="s">
        <v>40</v>
      </c>
    </row>
    <row r="1331" spans="1:48" x14ac:dyDescent="0.55000000000000004">
      <c r="A1331" s="2" t="s">
        <v>13015</v>
      </c>
      <c r="B1331" s="4" t="s">
        <v>15874</v>
      </c>
      <c r="C1331" s="2" t="s">
        <v>13016</v>
      </c>
      <c r="D1331" s="2" t="s">
        <v>13017</v>
      </c>
      <c r="E1331" s="2" t="s">
        <v>13019</v>
      </c>
      <c r="F1331" s="2" t="s">
        <v>10808</v>
      </c>
      <c r="G1331" s="2" t="s">
        <v>44</v>
      </c>
      <c r="H1331" s="2" t="s">
        <v>12573</v>
      </c>
      <c r="I1331" s="2">
        <f>VLOOKUP(K1331,Coordinates!A:C,2,FALSE)</f>
        <v>40.687364000000002</v>
      </c>
      <c r="J1331" s="2">
        <f>VLOOKUP(K1331,Coordinates!A:C,3,FALSE)</f>
        <v>-73.781018000000003</v>
      </c>
      <c r="K1331" s="2" t="s">
        <v>16936</v>
      </c>
      <c r="L1331" s="2" t="s">
        <v>13018</v>
      </c>
      <c r="M1331" s="2" t="s">
        <v>56</v>
      </c>
      <c r="N1331" s="2" t="s">
        <v>41</v>
      </c>
      <c r="O1331" s="2" t="s">
        <v>47</v>
      </c>
      <c r="P1331" s="2" t="s">
        <v>57</v>
      </c>
      <c r="Q1331" s="2" t="s">
        <v>4196</v>
      </c>
      <c r="R1331" s="2" t="s">
        <v>4663</v>
      </c>
      <c r="S1331" s="2" t="s">
        <v>43</v>
      </c>
      <c r="T1331" s="2" t="s">
        <v>13016</v>
      </c>
      <c r="U1331" s="2" t="s">
        <v>13019</v>
      </c>
      <c r="V1331" s="2" t="s">
        <v>10808</v>
      </c>
      <c r="W1331" s="2" t="s">
        <v>44</v>
      </c>
      <c r="X1331" s="2" t="s">
        <v>12573</v>
      </c>
      <c r="Y1331" s="2" t="s">
        <v>13020</v>
      </c>
      <c r="Z1331" s="2" t="s">
        <v>13021</v>
      </c>
      <c r="AA1331" s="2" t="s">
        <v>12251</v>
      </c>
      <c r="AB1331" s="2" t="s">
        <v>12224</v>
      </c>
      <c r="AC1331" s="2" t="s">
        <v>12253</v>
      </c>
      <c r="AD1331" s="2" t="s">
        <v>12254</v>
      </c>
      <c r="AE1331" s="2" t="s">
        <v>13022</v>
      </c>
      <c r="AF1331" s="2" t="s">
        <v>49</v>
      </c>
      <c r="AG1331" s="2" t="s">
        <v>13023</v>
      </c>
      <c r="AH1331" s="2" t="s">
        <v>13024</v>
      </c>
      <c r="AI1331" s="2" t="s">
        <v>12252</v>
      </c>
      <c r="AJ1331" s="2" t="s">
        <v>12252</v>
      </c>
      <c r="AK1331" s="2" t="s">
        <v>12859</v>
      </c>
      <c r="AL1331" s="2" t="s">
        <v>12860</v>
      </c>
      <c r="AM1331" s="2" t="s">
        <v>12861</v>
      </c>
      <c r="AN1331" s="2" t="s">
        <v>12859</v>
      </c>
      <c r="AO1331" s="2" t="s">
        <v>12861</v>
      </c>
      <c r="AP1331" s="2" t="s">
        <v>12228</v>
      </c>
      <c r="AQ1331" s="2" t="s">
        <v>12229</v>
      </c>
      <c r="AR1331" s="2" t="s">
        <v>78</v>
      </c>
      <c r="AS1331" s="2" t="s">
        <v>12230</v>
      </c>
      <c r="AT1331" s="2" t="s">
        <v>40</v>
      </c>
      <c r="AU1331" s="2" t="s">
        <v>40</v>
      </c>
      <c r="AV1331" s="2" t="s">
        <v>40</v>
      </c>
    </row>
    <row r="1332" spans="1:48" x14ac:dyDescent="0.55000000000000004">
      <c r="A1332" s="2" t="s">
        <v>13025</v>
      </c>
      <c r="B1332" s="4" t="s">
        <v>15874</v>
      </c>
      <c r="C1332" s="2" t="s">
        <v>13026</v>
      </c>
      <c r="D1332" s="2" t="s">
        <v>13027</v>
      </c>
      <c r="E1332" s="2" t="s">
        <v>13029</v>
      </c>
      <c r="F1332" s="2" t="s">
        <v>10808</v>
      </c>
      <c r="G1332" s="2" t="s">
        <v>44</v>
      </c>
      <c r="H1332" s="2" t="s">
        <v>12975</v>
      </c>
      <c r="I1332" s="2">
        <f>VLOOKUP(K1332,Coordinates!A:C,2,FALSE)</f>
        <v>40.715052</v>
      </c>
      <c r="J1332" s="2">
        <f>VLOOKUP(K1332,Coordinates!A:C,3,FALSE)</f>
        <v>-73.852942999999996</v>
      </c>
      <c r="K1332" s="2" t="s">
        <v>16937</v>
      </c>
      <c r="L1332" s="2" t="s">
        <v>13028</v>
      </c>
      <c r="M1332" s="2" t="s">
        <v>56</v>
      </c>
      <c r="N1332" s="2" t="s">
        <v>41</v>
      </c>
      <c r="O1332" s="2" t="s">
        <v>47</v>
      </c>
      <c r="P1332" s="2" t="s">
        <v>57</v>
      </c>
      <c r="Q1332" s="2" t="s">
        <v>4196</v>
      </c>
      <c r="R1332" s="2" t="s">
        <v>5567</v>
      </c>
      <c r="S1332" s="2" t="s">
        <v>43</v>
      </c>
      <c r="T1332" s="2" t="s">
        <v>13026</v>
      </c>
      <c r="U1332" s="2" t="s">
        <v>13029</v>
      </c>
      <c r="V1332" s="2" t="s">
        <v>10808</v>
      </c>
      <c r="W1332" s="2" t="s">
        <v>44</v>
      </c>
      <c r="X1332" s="2" t="s">
        <v>12975</v>
      </c>
      <c r="Y1332" s="2" t="s">
        <v>13030</v>
      </c>
      <c r="Z1332" s="2" t="s">
        <v>13031</v>
      </c>
      <c r="AA1332" s="2" t="s">
        <v>12978</v>
      </c>
      <c r="AB1332" s="2" t="s">
        <v>12281</v>
      </c>
      <c r="AC1332" s="2" t="s">
        <v>12979</v>
      </c>
      <c r="AD1332" s="2" t="s">
        <v>12980</v>
      </c>
      <c r="AE1332" s="2" t="s">
        <v>13032</v>
      </c>
      <c r="AF1332" s="2" t="s">
        <v>49</v>
      </c>
      <c r="AG1332" s="2" t="s">
        <v>13033</v>
      </c>
      <c r="AH1332" s="2" t="s">
        <v>13034</v>
      </c>
      <c r="AI1332" s="2" t="s">
        <v>12252</v>
      </c>
      <c r="AJ1332" s="2" t="s">
        <v>12252</v>
      </c>
      <c r="AK1332" s="2" t="s">
        <v>12859</v>
      </c>
      <c r="AL1332" s="2" t="s">
        <v>12860</v>
      </c>
      <c r="AM1332" s="2" t="s">
        <v>12861</v>
      </c>
      <c r="AN1332" s="2" t="s">
        <v>12859</v>
      </c>
      <c r="AO1332" s="2" t="s">
        <v>12861</v>
      </c>
      <c r="AP1332" s="2" t="s">
        <v>12228</v>
      </c>
      <c r="AQ1332" s="2" t="s">
        <v>12229</v>
      </c>
      <c r="AR1332" s="2" t="s">
        <v>78</v>
      </c>
      <c r="AS1332" s="2" t="s">
        <v>12230</v>
      </c>
      <c r="AT1332" s="2" t="s">
        <v>40</v>
      </c>
      <c r="AU1332" s="2" t="s">
        <v>40</v>
      </c>
      <c r="AV1332" s="2" t="s">
        <v>40</v>
      </c>
    </row>
    <row r="1333" spans="1:48" x14ac:dyDescent="0.55000000000000004">
      <c r="A1333" s="2" t="s">
        <v>13035</v>
      </c>
      <c r="B1333" s="4" t="s">
        <v>15873</v>
      </c>
      <c r="C1333" s="2" t="s">
        <v>13036</v>
      </c>
      <c r="D1333" s="2" t="s">
        <v>13037</v>
      </c>
      <c r="E1333" s="2" t="s">
        <v>13042</v>
      </c>
      <c r="F1333" s="2" t="s">
        <v>10808</v>
      </c>
      <c r="G1333" s="2" t="s">
        <v>44</v>
      </c>
      <c r="H1333" s="2" t="s">
        <v>13007</v>
      </c>
      <c r="I1333" s="2">
        <f>VLOOKUP(K1333,Coordinates!A:C,2,FALSE)</f>
        <v>40.732320999999999</v>
      </c>
      <c r="J1333" s="2">
        <f>VLOOKUP(K1333,Coordinates!A:C,3,FALSE)</f>
        <v>-73.852950000000007</v>
      </c>
      <c r="K1333" s="2" t="s">
        <v>16938</v>
      </c>
      <c r="L1333" s="2" t="s">
        <v>13038</v>
      </c>
      <c r="M1333" s="2" t="s">
        <v>56</v>
      </c>
      <c r="N1333" s="2" t="s">
        <v>41</v>
      </c>
      <c r="O1333" s="2" t="s">
        <v>228</v>
      </c>
      <c r="P1333" s="2" t="s">
        <v>13039</v>
      </c>
      <c r="Q1333" s="2" t="s">
        <v>13040</v>
      </c>
      <c r="R1333" s="2" t="s">
        <v>13041</v>
      </c>
      <c r="S1333" s="2" t="s">
        <v>43</v>
      </c>
      <c r="T1333" s="2" t="s">
        <v>13036</v>
      </c>
      <c r="U1333" s="2" t="s">
        <v>13042</v>
      </c>
      <c r="V1333" s="2" t="s">
        <v>10808</v>
      </c>
      <c r="W1333" s="2" t="s">
        <v>44</v>
      </c>
      <c r="X1333" s="2" t="s">
        <v>13007</v>
      </c>
      <c r="Y1333" s="2" t="s">
        <v>13043</v>
      </c>
      <c r="Z1333" s="2" t="s">
        <v>13044</v>
      </c>
      <c r="AA1333" s="2" t="s">
        <v>12978</v>
      </c>
      <c r="AB1333" s="2" t="s">
        <v>12281</v>
      </c>
      <c r="AC1333" s="2" t="s">
        <v>12979</v>
      </c>
      <c r="AD1333" s="2" t="s">
        <v>12980</v>
      </c>
      <c r="AE1333" s="2" t="s">
        <v>13045</v>
      </c>
      <c r="AF1333" s="2" t="s">
        <v>49</v>
      </c>
      <c r="AG1333" s="2" t="s">
        <v>13046</v>
      </c>
      <c r="AH1333" s="2" t="s">
        <v>13047</v>
      </c>
      <c r="AI1333" s="2" t="s">
        <v>12252</v>
      </c>
      <c r="AJ1333" s="2" t="s">
        <v>12252</v>
      </c>
      <c r="AK1333" s="2" t="s">
        <v>12859</v>
      </c>
      <c r="AL1333" s="2" t="s">
        <v>12860</v>
      </c>
      <c r="AM1333" s="2" t="s">
        <v>12861</v>
      </c>
      <c r="AN1333" s="2" t="s">
        <v>12859</v>
      </c>
      <c r="AO1333" s="2" t="s">
        <v>12861</v>
      </c>
      <c r="AP1333" s="2" t="s">
        <v>12228</v>
      </c>
      <c r="AQ1333" s="2" t="s">
        <v>12229</v>
      </c>
      <c r="AR1333" s="2" t="s">
        <v>78</v>
      </c>
      <c r="AS1333" s="2" t="s">
        <v>12230</v>
      </c>
      <c r="AT1333" s="2" t="s">
        <v>40</v>
      </c>
      <c r="AU1333" s="2" t="s">
        <v>40</v>
      </c>
      <c r="AV1333" s="2" t="s">
        <v>40</v>
      </c>
    </row>
    <row r="1334" spans="1:48" x14ac:dyDescent="0.55000000000000004">
      <c r="A1334" s="2" t="s">
        <v>13048</v>
      </c>
      <c r="B1334" s="4" t="s">
        <v>15874</v>
      </c>
      <c r="C1334" s="2" t="s">
        <v>13049</v>
      </c>
      <c r="D1334" s="2" t="s">
        <v>13050</v>
      </c>
      <c r="E1334" s="2" t="s">
        <v>13052</v>
      </c>
      <c r="F1334" s="2" t="s">
        <v>10808</v>
      </c>
      <c r="G1334" s="2" t="s">
        <v>44</v>
      </c>
      <c r="H1334" s="2" t="s">
        <v>12888</v>
      </c>
      <c r="I1334" s="2">
        <f>VLOOKUP(K1334,Coordinates!A:C,2,FALSE)</f>
        <v>40.688017000000002</v>
      </c>
      <c r="J1334" s="2">
        <f>VLOOKUP(K1334,Coordinates!A:C,3,FALSE)</f>
        <v>-73.799965</v>
      </c>
      <c r="K1334" s="2" t="s">
        <v>16939</v>
      </c>
      <c r="L1334" s="2" t="s">
        <v>13051</v>
      </c>
      <c r="M1334" s="2" t="s">
        <v>56</v>
      </c>
      <c r="N1334" s="2" t="s">
        <v>41</v>
      </c>
      <c r="O1334" s="2" t="s">
        <v>47</v>
      </c>
      <c r="P1334" s="2" t="s">
        <v>57</v>
      </c>
      <c r="Q1334" s="2" t="s">
        <v>4196</v>
      </c>
      <c r="R1334" s="2" t="s">
        <v>3627</v>
      </c>
      <c r="S1334" s="2" t="s">
        <v>43</v>
      </c>
      <c r="T1334" s="2" t="s">
        <v>13049</v>
      </c>
      <c r="U1334" s="2" t="s">
        <v>13052</v>
      </c>
      <c r="V1334" s="2" t="s">
        <v>10808</v>
      </c>
      <c r="W1334" s="2" t="s">
        <v>44</v>
      </c>
      <c r="X1334" s="2" t="s">
        <v>12888</v>
      </c>
      <c r="Y1334" s="2" t="s">
        <v>13053</v>
      </c>
      <c r="Z1334" s="2" t="s">
        <v>2018</v>
      </c>
      <c r="AA1334" s="2" t="s">
        <v>12251</v>
      </c>
      <c r="AB1334" s="2" t="s">
        <v>12252</v>
      </c>
      <c r="AC1334" s="2" t="s">
        <v>12854</v>
      </c>
      <c r="AD1334" s="2" t="s">
        <v>12855</v>
      </c>
      <c r="AE1334" s="2" t="s">
        <v>13054</v>
      </c>
      <c r="AF1334" s="2" t="s">
        <v>49</v>
      </c>
      <c r="AG1334" s="2" t="s">
        <v>13055</v>
      </c>
      <c r="AH1334" s="2" t="s">
        <v>13056</v>
      </c>
      <c r="AI1334" s="2" t="s">
        <v>12252</v>
      </c>
      <c r="AJ1334" s="2" t="s">
        <v>12252</v>
      </c>
      <c r="AK1334" s="2" t="s">
        <v>12859</v>
      </c>
      <c r="AL1334" s="2" t="s">
        <v>12860</v>
      </c>
      <c r="AM1334" s="2" t="s">
        <v>12861</v>
      </c>
      <c r="AN1334" s="2" t="s">
        <v>12859</v>
      </c>
      <c r="AO1334" s="2" t="s">
        <v>12861</v>
      </c>
      <c r="AP1334" s="2" t="s">
        <v>12228</v>
      </c>
      <c r="AQ1334" s="2" t="s">
        <v>12229</v>
      </c>
      <c r="AR1334" s="2" t="s">
        <v>78</v>
      </c>
      <c r="AS1334" s="2" t="s">
        <v>12230</v>
      </c>
      <c r="AT1334" s="2" t="s">
        <v>40</v>
      </c>
      <c r="AU1334" s="2" t="s">
        <v>40</v>
      </c>
      <c r="AV1334" s="2" t="s">
        <v>40</v>
      </c>
    </row>
    <row r="1335" spans="1:48" x14ac:dyDescent="0.55000000000000004">
      <c r="A1335" s="2" t="s">
        <v>13057</v>
      </c>
      <c r="B1335" s="4" t="s">
        <v>15874</v>
      </c>
      <c r="C1335" s="2" t="s">
        <v>13058</v>
      </c>
      <c r="D1335" s="2" t="s">
        <v>13059</v>
      </c>
      <c r="E1335" s="2" t="s">
        <v>13061</v>
      </c>
      <c r="F1335" s="2" t="s">
        <v>10808</v>
      </c>
      <c r="G1335" s="2" t="s">
        <v>44</v>
      </c>
      <c r="H1335" s="2" t="s">
        <v>12326</v>
      </c>
      <c r="I1335" s="2">
        <f>VLOOKUP(K1335,Coordinates!A:C,2,FALSE)</f>
        <v>40.690426000000002</v>
      </c>
      <c r="J1335" s="2">
        <f>VLOOKUP(K1335,Coordinates!A:C,3,FALSE)</f>
        <v>-73.821065000000004</v>
      </c>
      <c r="K1335" s="2" t="s">
        <v>16940</v>
      </c>
      <c r="L1335" s="2" t="s">
        <v>13060</v>
      </c>
      <c r="M1335" s="2" t="s">
        <v>56</v>
      </c>
      <c r="N1335" s="2" t="s">
        <v>41</v>
      </c>
      <c r="O1335" s="2" t="s">
        <v>47</v>
      </c>
      <c r="P1335" s="2" t="s">
        <v>57</v>
      </c>
      <c r="Q1335" s="2" t="s">
        <v>4196</v>
      </c>
      <c r="R1335" s="2" t="s">
        <v>359</v>
      </c>
      <c r="S1335" s="2" t="s">
        <v>43</v>
      </c>
      <c r="T1335" s="2" t="s">
        <v>13058</v>
      </c>
      <c r="U1335" s="2" t="s">
        <v>13061</v>
      </c>
      <c r="V1335" s="2" t="s">
        <v>10808</v>
      </c>
      <c r="W1335" s="2" t="s">
        <v>44</v>
      </c>
      <c r="X1335" s="2" t="s">
        <v>12326</v>
      </c>
      <c r="Y1335" s="2" t="s">
        <v>13062</v>
      </c>
      <c r="Z1335" s="2" t="s">
        <v>13063</v>
      </c>
      <c r="AA1335" s="2" t="s">
        <v>12280</v>
      </c>
      <c r="AB1335" s="2" t="s">
        <v>12252</v>
      </c>
      <c r="AC1335" s="2" t="s">
        <v>12282</v>
      </c>
      <c r="AD1335" s="2" t="s">
        <v>12283</v>
      </c>
      <c r="AE1335" s="2" t="s">
        <v>13064</v>
      </c>
      <c r="AF1335" s="2" t="s">
        <v>49</v>
      </c>
      <c r="AG1335" s="2" t="s">
        <v>13065</v>
      </c>
      <c r="AH1335" s="2" t="s">
        <v>13066</v>
      </c>
      <c r="AI1335" s="2" t="s">
        <v>12252</v>
      </c>
      <c r="AJ1335" s="2" t="s">
        <v>12252</v>
      </c>
      <c r="AK1335" s="2" t="s">
        <v>12859</v>
      </c>
      <c r="AL1335" s="2" t="s">
        <v>12860</v>
      </c>
      <c r="AM1335" s="2" t="s">
        <v>12861</v>
      </c>
      <c r="AN1335" s="2" t="s">
        <v>12859</v>
      </c>
      <c r="AO1335" s="2" t="s">
        <v>12861</v>
      </c>
      <c r="AP1335" s="2" t="s">
        <v>12228</v>
      </c>
      <c r="AQ1335" s="2" t="s">
        <v>12229</v>
      </c>
      <c r="AR1335" s="2" t="s">
        <v>78</v>
      </c>
      <c r="AS1335" s="2" t="s">
        <v>12230</v>
      </c>
      <c r="AT1335" s="2" t="s">
        <v>40</v>
      </c>
      <c r="AU1335" s="2" t="s">
        <v>40</v>
      </c>
      <c r="AV1335" s="2" t="s">
        <v>40</v>
      </c>
    </row>
    <row r="1336" spans="1:48" x14ac:dyDescent="0.55000000000000004">
      <c r="A1336" s="2" t="s">
        <v>13067</v>
      </c>
      <c r="B1336" s="4" t="s">
        <v>15874</v>
      </c>
      <c r="C1336" s="2" t="s">
        <v>13068</v>
      </c>
      <c r="D1336" s="2" t="s">
        <v>13069</v>
      </c>
      <c r="E1336" s="2" t="s">
        <v>13072</v>
      </c>
      <c r="F1336" s="2" t="s">
        <v>10808</v>
      </c>
      <c r="G1336" s="2" t="s">
        <v>44</v>
      </c>
      <c r="H1336" s="2" t="s">
        <v>12975</v>
      </c>
      <c r="I1336" s="2">
        <f>VLOOKUP(K1336,Coordinates!A:C,2,FALSE)</f>
        <v>40.708846000000001</v>
      </c>
      <c r="J1336" s="2">
        <f>VLOOKUP(K1336,Coordinates!A:C,3,FALSE)</f>
        <v>-73.855789000000001</v>
      </c>
      <c r="K1336" s="2" t="s">
        <v>16941</v>
      </c>
      <c r="L1336" s="2" t="s">
        <v>13070</v>
      </c>
      <c r="M1336" s="2" t="s">
        <v>56</v>
      </c>
      <c r="N1336" s="2" t="s">
        <v>41</v>
      </c>
      <c r="O1336" s="2" t="s">
        <v>42</v>
      </c>
      <c r="P1336" s="2" t="s">
        <v>304</v>
      </c>
      <c r="Q1336" s="2" t="s">
        <v>305</v>
      </c>
      <c r="R1336" s="2" t="s">
        <v>325</v>
      </c>
      <c r="S1336" s="2" t="s">
        <v>43</v>
      </c>
      <c r="T1336" s="2" t="s">
        <v>13071</v>
      </c>
      <c r="U1336" s="2" t="s">
        <v>13072</v>
      </c>
      <c r="V1336" s="2" t="s">
        <v>10808</v>
      </c>
      <c r="W1336" s="2" t="s">
        <v>44</v>
      </c>
      <c r="X1336" s="2" t="s">
        <v>12975</v>
      </c>
      <c r="Y1336" s="2" t="s">
        <v>13073</v>
      </c>
      <c r="Z1336" s="2" t="s">
        <v>13074</v>
      </c>
      <c r="AA1336" s="2" t="s">
        <v>12978</v>
      </c>
      <c r="AB1336" s="2" t="s">
        <v>12281</v>
      </c>
      <c r="AC1336" s="2" t="s">
        <v>12979</v>
      </c>
      <c r="AD1336" s="2" t="s">
        <v>12980</v>
      </c>
      <c r="AE1336" s="2" t="s">
        <v>13075</v>
      </c>
      <c r="AF1336" s="2" t="s">
        <v>49</v>
      </c>
      <c r="AG1336" s="2" t="s">
        <v>13076</v>
      </c>
      <c r="AH1336" s="2" t="s">
        <v>13077</v>
      </c>
      <c r="AI1336" s="2" t="s">
        <v>12252</v>
      </c>
      <c r="AJ1336" s="2" t="s">
        <v>12252</v>
      </c>
      <c r="AK1336" s="2" t="s">
        <v>314</v>
      </c>
      <c r="AL1336" s="2" t="s">
        <v>40</v>
      </c>
      <c r="AM1336" s="2" t="s">
        <v>315</v>
      </c>
      <c r="AN1336" s="2" t="s">
        <v>314</v>
      </c>
      <c r="AO1336" s="2" t="s">
        <v>40</v>
      </c>
      <c r="AP1336" s="2" t="s">
        <v>316</v>
      </c>
      <c r="AQ1336" s="2" t="s">
        <v>317</v>
      </c>
      <c r="AR1336" s="2" t="s">
        <v>78</v>
      </c>
      <c r="AS1336" s="2" t="s">
        <v>318</v>
      </c>
      <c r="AT1336" s="2" t="s">
        <v>314</v>
      </c>
      <c r="AU1336" s="2" t="s">
        <v>319</v>
      </c>
      <c r="AV1336" s="2" t="s">
        <v>315</v>
      </c>
    </row>
    <row r="1337" spans="1:48" x14ac:dyDescent="0.55000000000000004">
      <c r="A1337" s="2" t="s">
        <v>13078</v>
      </c>
      <c r="B1337" s="4" t="s">
        <v>15874</v>
      </c>
      <c r="C1337" s="2" t="s">
        <v>13079</v>
      </c>
      <c r="D1337" s="2" t="s">
        <v>13080</v>
      </c>
      <c r="E1337" s="2" t="s">
        <v>13082</v>
      </c>
      <c r="F1337" s="2" t="s">
        <v>10808</v>
      </c>
      <c r="G1337" s="2" t="s">
        <v>44</v>
      </c>
      <c r="H1337" s="2" t="s">
        <v>13007</v>
      </c>
      <c r="I1337" s="2">
        <f>VLOOKUP(K1337,Coordinates!A:C,2,FALSE)</f>
        <v>40.720571999999997</v>
      </c>
      <c r="J1337" s="2">
        <f>VLOOKUP(K1337,Coordinates!A:C,3,FALSE)</f>
        <v>-73.861470999999995</v>
      </c>
      <c r="K1337" s="2" t="s">
        <v>16942</v>
      </c>
      <c r="L1337" s="2" t="s">
        <v>13081</v>
      </c>
      <c r="M1337" s="2" t="s">
        <v>56</v>
      </c>
      <c r="N1337" s="2" t="s">
        <v>41</v>
      </c>
      <c r="O1337" s="2" t="s">
        <v>47</v>
      </c>
      <c r="P1337" s="2" t="s">
        <v>57</v>
      </c>
      <c r="Q1337" s="2" t="s">
        <v>4196</v>
      </c>
      <c r="R1337" s="2" t="s">
        <v>2415</v>
      </c>
      <c r="S1337" s="2" t="s">
        <v>43</v>
      </c>
      <c r="T1337" s="2" t="s">
        <v>13079</v>
      </c>
      <c r="U1337" s="2" t="s">
        <v>13082</v>
      </c>
      <c r="V1337" s="2" t="s">
        <v>10808</v>
      </c>
      <c r="W1337" s="2" t="s">
        <v>44</v>
      </c>
      <c r="X1337" s="2" t="s">
        <v>13007</v>
      </c>
      <c r="Y1337" s="2" t="s">
        <v>13083</v>
      </c>
      <c r="Z1337" s="2" t="s">
        <v>13084</v>
      </c>
      <c r="AA1337" s="2" t="s">
        <v>12978</v>
      </c>
      <c r="AB1337" s="2" t="s">
        <v>12281</v>
      </c>
      <c r="AC1337" s="2" t="s">
        <v>13010</v>
      </c>
      <c r="AD1337" s="2" t="s">
        <v>13011</v>
      </c>
      <c r="AE1337" s="2" t="s">
        <v>13085</v>
      </c>
      <c r="AF1337" s="2" t="s">
        <v>49</v>
      </c>
      <c r="AG1337" s="2" t="s">
        <v>13086</v>
      </c>
      <c r="AH1337" s="2" t="s">
        <v>13087</v>
      </c>
      <c r="AI1337" s="2" t="s">
        <v>12252</v>
      </c>
      <c r="AJ1337" s="2" t="s">
        <v>12252</v>
      </c>
      <c r="AK1337" s="2" t="s">
        <v>12859</v>
      </c>
      <c r="AL1337" s="2" t="s">
        <v>12860</v>
      </c>
      <c r="AM1337" s="2" t="s">
        <v>12861</v>
      </c>
      <c r="AN1337" s="2" t="s">
        <v>12859</v>
      </c>
      <c r="AO1337" s="2" t="s">
        <v>12861</v>
      </c>
      <c r="AP1337" s="2" t="s">
        <v>12228</v>
      </c>
      <c r="AQ1337" s="2" t="s">
        <v>12229</v>
      </c>
      <c r="AR1337" s="2" t="s">
        <v>78</v>
      </c>
      <c r="AS1337" s="2" t="s">
        <v>12230</v>
      </c>
      <c r="AT1337" s="2" t="s">
        <v>40</v>
      </c>
      <c r="AU1337" s="2" t="s">
        <v>40</v>
      </c>
      <c r="AV1337" s="2" t="s">
        <v>40</v>
      </c>
    </row>
    <row r="1338" spans="1:48" x14ac:dyDescent="0.55000000000000004">
      <c r="A1338" s="2" t="s">
        <v>13088</v>
      </c>
      <c r="B1338" s="4" t="s">
        <v>15873</v>
      </c>
      <c r="C1338" s="2" t="s">
        <v>13089</v>
      </c>
      <c r="D1338" s="2" t="s">
        <v>13090</v>
      </c>
      <c r="E1338" s="2" t="s">
        <v>13092</v>
      </c>
      <c r="F1338" s="2" t="s">
        <v>10808</v>
      </c>
      <c r="G1338" s="2" t="s">
        <v>44</v>
      </c>
      <c r="H1338" s="2" t="s">
        <v>13007</v>
      </c>
      <c r="I1338" s="2">
        <f>VLOOKUP(K1338,Coordinates!A:C,2,FALSE)</f>
        <v>40.730851999999999</v>
      </c>
      <c r="J1338" s="2">
        <f>VLOOKUP(K1338,Coordinates!A:C,3,FALSE)</f>
        <v>-73.852563000000004</v>
      </c>
      <c r="K1338" s="2" t="s">
        <v>16943</v>
      </c>
      <c r="L1338" s="2" t="s">
        <v>13091</v>
      </c>
      <c r="M1338" s="2" t="s">
        <v>56</v>
      </c>
      <c r="N1338" s="2" t="s">
        <v>41</v>
      </c>
      <c r="O1338" s="2" t="s">
        <v>47</v>
      </c>
      <c r="P1338" s="2" t="s">
        <v>57</v>
      </c>
      <c r="Q1338" s="2" t="s">
        <v>50</v>
      </c>
      <c r="R1338" s="2" t="s">
        <v>470</v>
      </c>
      <c r="S1338" s="2" t="s">
        <v>43</v>
      </c>
      <c r="T1338" s="2" t="s">
        <v>13089</v>
      </c>
      <c r="U1338" s="2" t="s">
        <v>13092</v>
      </c>
      <c r="V1338" s="2" t="s">
        <v>10808</v>
      </c>
      <c r="W1338" s="2" t="s">
        <v>44</v>
      </c>
      <c r="X1338" s="2" t="s">
        <v>13007</v>
      </c>
      <c r="Y1338" s="2" t="s">
        <v>13093</v>
      </c>
      <c r="Z1338" s="2" t="s">
        <v>13044</v>
      </c>
      <c r="AA1338" s="2" t="s">
        <v>12978</v>
      </c>
      <c r="AB1338" s="2" t="s">
        <v>12281</v>
      </c>
      <c r="AC1338" s="2" t="s">
        <v>12979</v>
      </c>
      <c r="AD1338" s="2" t="s">
        <v>12980</v>
      </c>
      <c r="AE1338" s="2" t="s">
        <v>13094</v>
      </c>
      <c r="AF1338" s="2" t="s">
        <v>49</v>
      </c>
      <c r="AG1338" s="2" t="s">
        <v>13095</v>
      </c>
      <c r="AH1338" s="2" t="s">
        <v>13096</v>
      </c>
      <c r="AI1338" s="2" t="s">
        <v>12252</v>
      </c>
      <c r="AJ1338" s="2" t="s">
        <v>12252</v>
      </c>
      <c r="AK1338" s="2" t="s">
        <v>12859</v>
      </c>
      <c r="AL1338" s="2" t="s">
        <v>12860</v>
      </c>
      <c r="AM1338" s="2" t="s">
        <v>12861</v>
      </c>
      <c r="AN1338" s="2" t="s">
        <v>12859</v>
      </c>
      <c r="AO1338" s="2" t="s">
        <v>12861</v>
      </c>
      <c r="AP1338" s="2" t="s">
        <v>12228</v>
      </c>
      <c r="AQ1338" s="2" t="s">
        <v>12229</v>
      </c>
      <c r="AR1338" s="2" t="s">
        <v>78</v>
      </c>
      <c r="AS1338" s="2" t="s">
        <v>12230</v>
      </c>
      <c r="AT1338" s="2" t="s">
        <v>40</v>
      </c>
      <c r="AU1338" s="2" t="s">
        <v>40</v>
      </c>
      <c r="AV1338" s="2" t="s">
        <v>40</v>
      </c>
    </row>
    <row r="1339" spans="1:48" x14ac:dyDescent="0.55000000000000004">
      <c r="A1339" s="2" t="s">
        <v>13097</v>
      </c>
      <c r="B1339" s="4" t="s">
        <v>15874</v>
      </c>
      <c r="C1339" s="2" t="s">
        <v>13098</v>
      </c>
      <c r="D1339" s="2" t="s">
        <v>13099</v>
      </c>
      <c r="E1339" s="2" t="s">
        <v>13103</v>
      </c>
      <c r="F1339" s="2" t="s">
        <v>10808</v>
      </c>
      <c r="G1339" s="2" t="s">
        <v>44</v>
      </c>
      <c r="H1339" s="2" t="s">
        <v>12951</v>
      </c>
      <c r="I1339" s="2">
        <f>VLOOKUP(K1339,Coordinates!A:C,2,FALSE)</f>
        <v>40.706699</v>
      </c>
      <c r="J1339" s="2">
        <f>VLOOKUP(K1339,Coordinates!A:C,3,FALSE)</f>
        <v>-73.803262000000004</v>
      </c>
      <c r="K1339" s="2" t="s">
        <v>16944</v>
      </c>
      <c r="L1339" s="2" t="s">
        <v>13100</v>
      </c>
      <c r="M1339" s="2" t="s">
        <v>56</v>
      </c>
      <c r="N1339" s="2" t="s">
        <v>41</v>
      </c>
      <c r="O1339" s="2" t="s">
        <v>47</v>
      </c>
      <c r="P1339" s="2" t="s">
        <v>804</v>
      </c>
      <c r="Q1339" s="2" t="s">
        <v>58</v>
      </c>
      <c r="R1339" s="2" t="s">
        <v>13101</v>
      </c>
      <c r="S1339" s="2" t="s">
        <v>43</v>
      </c>
      <c r="T1339" s="2" t="s">
        <v>13102</v>
      </c>
      <c r="U1339" s="2" t="s">
        <v>13103</v>
      </c>
      <c r="V1339" s="2" t="s">
        <v>10808</v>
      </c>
      <c r="W1339" s="2" t="s">
        <v>44</v>
      </c>
      <c r="X1339" s="2" t="s">
        <v>12951</v>
      </c>
      <c r="Y1339" s="2" t="s">
        <v>13104</v>
      </c>
      <c r="Z1339" s="2" t="s">
        <v>2500</v>
      </c>
      <c r="AA1339" s="2" t="s">
        <v>12251</v>
      </c>
      <c r="AB1339" s="2" t="s">
        <v>10819</v>
      </c>
      <c r="AC1339" s="2" t="s">
        <v>12940</v>
      </c>
      <c r="AD1339" s="2" t="s">
        <v>12941</v>
      </c>
      <c r="AE1339" s="2" t="s">
        <v>13105</v>
      </c>
      <c r="AF1339" s="2" t="s">
        <v>49</v>
      </c>
      <c r="AG1339" s="2" t="s">
        <v>13106</v>
      </c>
      <c r="AH1339" s="2" t="s">
        <v>13107</v>
      </c>
      <c r="AI1339" s="2" t="s">
        <v>12252</v>
      </c>
      <c r="AJ1339" s="2" t="s">
        <v>12252</v>
      </c>
      <c r="AK1339" s="2" t="s">
        <v>12859</v>
      </c>
      <c r="AL1339" s="2" t="s">
        <v>12860</v>
      </c>
      <c r="AM1339" s="2" t="s">
        <v>12861</v>
      </c>
      <c r="AN1339" s="2" t="s">
        <v>12859</v>
      </c>
      <c r="AO1339" s="2" t="s">
        <v>12861</v>
      </c>
      <c r="AP1339" s="2" t="s">
        <v>12228</v>
      </c>
      <c r="AQ1339" s="2" t="s">
        <v>12229</v>
      </c>
      <c r="AR1339" s="2" t="s">
        <v>78</v>
      </c>
      <c r="AS1339" s="2" t="s">
        <v>12230</v>
      </c>
      <c r="AT1339" s="2" t="s">
        <v>40</v>
      </c>
      <c r="AU1339" s="2" t="s">
        <v>40</v>
      </c>
      <c r="AV1339" s="2" t="s">
        <v>40</v>
      </c>
    </row>
    <row r="1340" spans="1:48" x14ac:dyDescent="0.55000000000000004">
      <c r="A1340" s="2" t="s">
        <v>13108</v>
      </c>
      <c r="B1340" s="4" t="s">
        <v>15874</v>
      </c>
      <c r="C1340" s="2" t="s">
        <v>13109</v>
      </c>
      <c r="D1340" s="2" t="s">
        <v>13110</v>
      </c>
      <c r="E1340" s="2" t="s">
        <v>13112</v>
      </c>
      <c r="F1340" s="2" t="s">
        <v>10808</v>
      </c>
      <c r="G1340" s="2" t="s">
        <v>44</v>
      </c>
      <c r="H1340" s="2" t="s">
        <v>12975</v>
      </c>
      <c r="I1340" s="2" t="e">
        <f>VLOOKUP(K1340,Coordinates!A:C,2,FALSE)</f>
        <v>#N/A</v>
      </c>
      <c r="J1340" s="2" t="e">
        <f>VLOOKUP(K1340,Coordinates!A:C,3,FALSE)</f>
        <v>#N/A</v>
      </c>
      <c r="K1340" s="2" t="s">
        <v>16945</v>
      </c>
      <c r="L1340" s="2" t="s">
        <v>13111</v>
      </c>
      <c r="M1340" s="2" t="s">
        <v>56</v>
      </c>
      <c r="N1340" s="2" t="s">
        <v>41</v>
      </c>
      <c r="O1340" s="2" t="s">
        <v>228</v>
      </c>
      <c r="P1340" s="2" t="s">
        <v>229</v>
      </c>
      <c r="Q1340" s="2" t="s">
        <v>230</v>
      </c>
      <c r="R1340" s="2" t="s">
        <v>138</v>
      </c>
      <c r="S1340" s="2" t="s">
        <v>43</v>
      </c>
      <c r="T1340" s="2" t="s">
        <v>13109</v>
      </c>
      <c r="U1340" s="2" t="s">
        <v>13112</v>
      </c>
      <c r="V1340" s="2" t="s">
        <v>10808</v>
      </c>
      <c r="W1340" s="2" t="s">
        <v>44</v>
      </c>
      <c r="X1340" s="2" t="s">
        <v>12975</v>
      </c>
      <c r="Y1340" s="2" t="s">
        <v>13113</v>
      </c>
      <c r="Z1340" s="2" t="s">
        <v>13114</v>
      </c>
      <c r="AA1340" s="2" t="s">
        <v>12978</v>
      </c>
      <c r="AB1340" s="2" t="s">
        <v>12281</v>
      </c>
      <c r="AC1340" s="2" t="s">
        <v>12979</v>
      </c>
      <c r="AD1340" s="2" t="s">
        <v>12980</v>
      </c>
      <c r="AE1340" s="2" t="s">
        <v>13115</v>
      </c>
      <c r="AF1340" s="2" t="s">
        <v>49</v>
      </c>
      <c r="AG1340" s="2" t="s">
        <v>13116</v>
      </c>
      <c r="AH1340" s="2" t="s">
        <v>13117</v>
      </c>
      <c r="AI1340" s="2" t="s">
        <v>12252</v>
      </c>
      <c r="AJ1340" s="2" t="s">
        <v>12252</v>
      </c>
      <c r="AK1340" s="2" t="s">
        <v>12859</v>
      </c>
      <c r="AL1340" s="2" t="s">
        <v>12860</v>
      </c>
      <c r="AM1340" s="2" t="s">
        <v>12861</v>
      </c>
      <c r="AN1340" s="2" t="s">
        <v>12859</v>
      </c>
      <c r="AO1340" s="2" t="s">
        <v>12861</v>
      </c>
      <c r="AP1340" s="2" t="s">
        <v>12228</v>
      </c>
      <c r="AQ1340" s="2" t="s">
        <v>12229</v>
      </c>
      <c r="AR1340" s="2" t="s">
        <v>78</v>
      </c>
      <c r="AS1340" s="2" t="s">
        <v>12230</v>
      </c>
      <c r="AT1340" s="2" t="s">
        <v>40</v>
      </c>
      <c r="AU1340" s="2" t="s">
        <v>40</v>
      </c>
      <c r="AV1340" s="2" t="s">
        <v>40</v>
      </c>
    </row>
    <row r="1341" spans="1:48" x14ac:dyDescent="0.55000000000000004">
      <c r="A1341" s="2" t="s">
        <v>13118</v>
      </c>
      <c r="B1341" s="4" t="s">
        <v>15874</v>
      </c>
      <c r="C1341" s="2" t="s">
        <v>13119</v>
      </c>
      <c r="D1341" s="2" t="s">
        <v>13120</v>
      </c>
      <c r="E1341" s="2" t="s">
        <v>13122</v>
      </c>
      <c r="F1341" s="2" t="s">
        <v>10808</v>
      </c>
      <c r="G1341" s="2" t="s">
        <v>44</v>
      </c>
      <c r="H1341" s="2" t="s">
        <v>12975</v>
      </c>
      <c r="I1341" s="2" t="e">
        <f>VLOOKUP(K1341,Coordinates!A:C,2,FALSE)</f>
        <v>#N/A</v>
      </c>
      <c r="J1341" s="2" t="e">
        <f>VLOOKUP(K1341,Coordinates!A:C,3,FALSE)</f>
        <v>#N/A</v>
      </c>
      <c r="K1341" s="2" t="s">
        <v>16946</v>
      </c>
      <c r="L1341" s="2" t="s">
        <v>13121</v>
      </c>
      <c r="M1341" s="2" t="s">
        <v>56</v>
      </c>
      <c r="N1341" s="2" t="s">
        <v>41</v>
      </c>
      <c r="O1341" s="2" t="s">
        <v>47</v>
      </c>
      <c r="P1341" s="2" t="s">
        <v>57</v>
      </c>
      <c r="Q1341" s="2" t="s">
        <v>50</v>
      </c>
      <c r="R1341" s="2" t="s">
        <v>439</v>
      </c>
      <c r="S1341" s="2" t="s">
        <v>43</v>
      </c>
      <c r="T1341" s="2" t="s">
        <v>13119</v>
      </c>
      <c r="U1341" s="2" t="s">
        <v>13122</v>
      </c>
      <c r="V1341" s="2" t="s">
        <v>10808</v>
      </c>
      <c r="W1341" s="2" t="s">
        <v>44</v>
      </c>
      <c r="X1341" s="2" t="s">
        <v>12975</v>
      </c>
      <c r="Y1341" s="2" t="s">
        <v>13123</v>
      </c>
      <c r="Z1341" s="2" t="s">
        <v>13124</v>
      </c>
      <c r="AA1341" s="2" t="s">
        <v>12978</v>
      </c>
      <c r="AB1341" s="2" t="s">
        <v>12281</v>
      </c>
      <c r="AC1341" s="2" t="s">
        <v>12979</v>
      </c>
      <c r="AD1341" s="2" t="s">
        <v>12980</v>
      </c>
      <c r="AE1341" s="2" t="s">
        <v>13125</v>
      </c>
      <c r="AF1341" s="2" t="s">
        <v>49</v>
      </c>
      <c r="AG1341" s="2" t="s">
        <v>13126</v>
      </c>
      <c r="AH1341" s="2" t="s">
        <v>13127</v>
      </c>
      <c r="AI1341" s="2" t="s">
        <v>12252</v>
      </c>
      <c r="AJ1341" s="2" t="s">
        <v>12252</v>
      </c>
      <c r="AK1341" s="2" t="s">
        <v>12859</v>
      </c>
      <c r="AL1341" s="2" t="s">
        <v>12860</v>
      </c>
      <c r="AM1341" s="2" t="s">
        <v>12861</v>
      </c>
      <c r="AN1341" s="2" t="s">
        <v>12859</v>
      </c>
      <c r="AO1341" s="2" t="s">
        <v>12861</v>
      </c>
      <c r="AP1341" s="2" t="s">
        <v>12228</v>
      </c>
      <c r="AQ1341" s="2" t="s">
        <v>12229</v>
      </c>
      <c r="AR1341" s="2" t="s">
        <v>78</v>
      </c>
      <c r="AS1341" s="2" t="s">
        <v>12230</v>
      </c>
      <c r="AT1341" s="2" t="s">
        <v>40</v>
      </c>
      <c r="AU1341" s="2" t="s">
        <v>40</v>
      </c>
      <c r="AV1341" s="2" t="s">
        <v>40</v>
      </c>
    </row>
    <row r="1342" spans="1:48" x14ac:dyDescent="0.55000000000000004">
      <c r="A1342" s="2" t="s">
        <v>13128</v>
      </c>
      <c r="B1342" s="4" t="s">
        <v>15873</v>
      </c>
      <c r="C1342" s="2" t="s">
        <v>13129</v>
      </c>
      <c r="D1342" s="2" t="s">
        <v>13130</v>
      </c>
      <c r="E1342" s="2" t="s">
        <v>13132</v>
      </c>
      <c r="F1342" s="2" t="s">
        <v>10808</v>
      </c>
      <c r="G1342" s="2" t="s">
        <v>44</v>
      </c>
      <c r="H1342" s="2" t="s">
        <v>13007</v>
      </c>
      <c r="I1342" s="2">
        <f>VLOOKUP(K1342,Coordinates!A:C,2,FALSE)</f>
        <v>40.734695000000002</v>
      </c>
      <c r="J1342" s="2">
        <f>VLOOKUP(K1342,Coordinates!A:C,3,FALSE)</f>
        <v>-73.860951999999997</v>
      </c>
      <c r="K1342" s="2" t="s">
        <v>16947</v>
      </c>
      <c r="L1342" s="2" t="s">
        <v>13131</v>
      </c>
      <c r="M1342" s="2" t="s">
        <v>56</v>
      </c>
      <c r="N1342" s="2" t="s">
        <v>41</v>
      </c>
      <c r="O1342" s="2" t="s">
        <v>47</v>
      </c>
      <c r="P1342" s="2" t="s">
        <v>57</v>
      </c>
      <c r="Q1342" s="2" t="s">
        <v>58</v>
      </c>
      <c r="R1342" s="2" t="s">
        <v>138</v>
      </c>
      <c r="S1342" s="2" t="s">
        <v>43</v>
      </c>
      <c r="T1342" s="2" t="s">
        <v>13129</v>
      </c>
      <c r="U1342" s="2" t="s">
        <v>13132</v>
      </c>
      <c r="V1342" s="2" t="s">
        <v>10808</v>
      </c>
      <c r="W1342" s="2" t="s">
        <v>44</v>
      </c>
      <c r="X1342" s="2" t="s">
        <v>13007</v>
      </c>
      <c r="Y1342" s="2" t="s">
        <v>13133</v>
      </c>
      <c r="Z1342" s="2" t="s">
        <v>13134</v>
      </c>
      <c r="AA1342" s="2" t="s">
        <v>12978</v>
      </c>
      <c r="AB1342" s="2" t="s">
        <v>12281</v>
      </c>
      <c r="AC1342" s="2" t="s">
        <v>13010</v>
      </c>
      <c r="AD1342" s="2" t="s">
        <v>13011</v>
      </c>
      <c r="AE1342" s="2" t="s">
        <v>13135</v>
      </c>
      <c r="AF1342" s="2" t="s">
        <v>49</v>
      </c>
      <c r="AG1342" s="2" t="s">
        <v>13136</v>
      </c>
      <c r="AH1342" s="2" t="s">
        <v>13137</v>
      </c>
      <c r="AI1342" s="2" t="s">
        <v>12252</v>
      </c>
      <c r="AJ1342" s="2" t="s">
        <v>12252</v>
      </c>
      <c r="AK1342" s="2" t="s">
        <v>12859</v>
      </c>
      <c r="AL1342" s="2" t="s">
        <v>12860</v>
      </c>
      <c r="AM1342" s="2" t="s">
        <v>12861</v>
      </c>
      <c r="AN1342" s="2" t="s">
        <v>12859</v>
      </c>
      <c r="AO1342" s="2" t="s">
        <v>12861</v>
      </c>
      <c r="AP1342" s="2" t="s">
        <v>12228</v>
      </c>
      <c r="AQ1342" s="2" t="s">
        <v>12229</v>
      </c>
      <c r="AR1342" s="2" t="s">
        <v>78</v>
      </c>
      <c r="AS1342" s="2" t="s">
        <v>12230</v>
      </c>
      <c r="AT1342" s="2" t="s">
        <v>40</v>
      </c>
      <c r="AU1342" s="2" t="s">
        <v>40</v>
      </c>
      <c r="AV1342" s="2" t="s">
        <v>40</v>
      </c>
    </row>
    <row r="1343" spans="1:48" x14ac:dyDescent="0.55000000000000004">
      <c r="A1343" s="2" t="s">
        <v>13138</v>
      </c>
      <c r="B1343" s="4" t="s">
        <v>15874</v>
      </c>
      <c r="C1343" s="2" t="s">
        <v>13139</v>
      </c>
      <c r="D1343" s="2" t="s">
        <v>13140</v>
      </c>
      <c r="E1343" s="2" t="s">
        <v>13142</v>
      </c>
      <c r="F1343" s="2" t="s">
        <v>10808</v>
      </c>
      <c r="G1343" s="2" t="s">
        <v>44</v>
      </c>
      <c r="H1343" s="2" t="s">
        <v>12888</v>
      </c>
      <c r="I1343" s="2">
        <f>VLOOKUP(K1343,Coordinates!A:C,2,FALSE)</f>
        <v>40.710509000000002</v>
      </c>
      <c r="J1343" s="2">
        <f>VLOOKUP(K1343,Coordinates!A:C,3,FALSE)</f>
        <v>-73.811875000000001</v>
      </c>
      <c r="K1343" s="2" t="s">
        <v>16948</v>
      </c>
      <c r="L1343" s="2" t="s">
        <v>13141</v>
      </c>
      <c r="M1343" s="2" t="s">
        <v>56</v>
      </c>
      <c r="N1343" s="2" t="s">
        <v>41</v>
      </c>
      <c r="O1343" s="2" t="s">
        <v>228</v>
      </c>
      <c r="P1343" s="2" t="s">
        <v>229</v>
      </c>
      <c r="Q1343" s="2" t="s">
        <v>230</v>
      </c>
      <c r="R1343" s="2" t="s">
        <v>84</v>
      </c>
      <c r="S1343" s="2" t="s">
        <v>43</v>
      </c>
      <c r="T1343" s="2" t="s">
        <v>13139</v>
      </c>
      <c r="U1343" s="2" t="s">
        <v>13142</v>
      </c>
      <c r="V1343" s="2" t="s">
        <v>10808</v>
      </c>
      <c r="W1343" s="2" t="s">
        <v>44</v>
      </c>
      <c r="X1343" s="2" t="s">
        <v>12888</v>
      </c>
      <c r="Y1343" s="2" t="s">
        <v>13143</v>
      </c>
      <c r="Z1343" s="2" t="s">
        <v>2480</v>
      </c>
      <c r="AA1343" s="2" t="s">
        <v>11550</v>
      </c>
      <c r="AB1343" s="2" t="s">
        <v>10819</v>
      </c>
      <c r="AC1343" s="2" t="s">
        <v>12940</v>
      </c>
      <c r="AD1343" s="2" t="s">
        <v>12941</v>
      </c>
      <c r="AE1343" s="2" t="s">
        <v>13144</v>
      </c>
      <c r="AF1343" s="2" t="s">
        <v>49</v>
      </c>
      <c r="AG1343" s="2" t="s">
        <v>13145</v>
      </c>
      <c r="AH1343" s="2" t="s">
        <v>13146</v>
      </c>
      <c r="AI1343" s="2" t="s">
        <v>12252</v>
      </c>
      <c r="AJ1343" s="2" t="s">
        <v>12252</v>
      </c>
      <c r="AK1343" s="2" t="s">
        <v>12859</v>
      </c>
      <c r="AL1343" s="2" t="s">
        <v>12860</v>
      </c>
      <c r="AM1343" s="2" t="s">
        <v>12861</v>
      </c>
      <c r="AN1343" s="2" t="s">
        <v>12859</v>
      </c>
      <c r="AO1343" s="2" t="s">
        <v>12861</v>
      </c>
      <c r="AP1343" s="2" t="s">
        <v>12228</v>
      </c>
      <c r="AQ1343" s="2" t="s">
        <v>12229</v>
      </c>
      <c r="AR1343" s="2" t="s">
        <v>78</v>
      </c>
      <c r="AS1343" s="2" t="s">
        <v>12230</v>
      </c>
      <c r="AT1343" s="2" t="s">
        <v>40</v>
      </c>
      <c r="AU1343" s="2" t="s">
        <v>40</v>
      </c>
      <c r="AV1343" s="2" t="s">
        <v>40</v>
      </c>
    </row>
    <row r="1344" spans="1:48" x14ac:dyDescent="0.55000000000000004">
      <c r="A1344" s="2" t="s">
        <v>13147</v>
      </c>
      <c r="B1344" s="4" t="s">
        <v>15874</v>
      </c>
      <c r="C1344" s="2" t="s">
        <v>13148</v>
      </c>
      <c r="D1344" s="2" t="s">
        <v>13149</v>
      </c>
      <c r="E1344" s="2" t="s">
        <v>13151</v>
      </c>
      <c r="F1344" s="2" t="s">
        <v>10808</v>
      </c>
      <c r="G1344" s="2" t="s">
        <v>44</v>
      </c>
      <c r="H1344" s="2" t="s">
        <v>12975</v>
      </c>
      <c r="I1344" s="2">
        <f>VLOOKUP(K1344,Coordinates!A:C,2,FALSE)</f>
        <v>40.736499999999999</v>
      </c>
      <c r="J1344" s="2">
        <f>VLOOKUP(K1344,Coordinates!A:C,3,FALSE)</f>
        <v>-73.851844999999997</v>
      </c>
      <c r="K1344" s="2" t="s">
        <v>16949</v>
      </c>
      <c r="L1344" s="2" t="s">
        <v>13150</v>
      </c>
      <c r="M1344" s="2" t="s">
        <v>56</v>
      </c>
      <c r="N1344" s="2" t="s">
        <v>41</v>
      </c>
      <c r="O1344" s="2" t="s">
        <v>47</v>
      </c>
      <c r="P1344" s="2" t="s">
        <v>57</v>
      </c>
      <c r="Q1344" s="2" t="s">
        <v>58</v>
      </c>
      <c r="R1344" s="2" t="s">
        <v>84</v>
      </c>
      <c r="S1344" s="2" t="s">
        <v>43</v>
      </c>
      <c r="T1344" s="2" t="s">
        <v>13148</v>
      </c>
      <c r="U1344" s="2" t="s">
        <v>13151</v>
      </c>
      <c r="V1344" s="2" t="s">
        <v>10808</v>
      </c>
      <c r="W1344" s="2" t="s">
        <v>44</v>
      </c>
      <c r="X1344" s="2" t="s">
        <v>12975</v>
      </c>
      <c r="Y1344" s="2" t="s">
        <v>13152</v>
      </c>
      <c r="Z1344" s="2" t="s">
        <v>13153</v>
      </c>
      <c r="AA1344" s="2" t="s">
        <v>12978</v>
      </c>
      <c r="AB1344" s="2" t="s">
        <v>12281</v>
      </c>
      <c r="AC1344" s="2" t="s">
        <v>12979</v>
      </c>
      <c r="AD1344" s="2" t="s">
        <v>12980</v>
      </c>
      <c r="AE1344" s="2" t="s">
        <v>13154</v>
      </c>
      <c r="AF1344" s="2" t="s">
        <v>49</v>
      </c>
      <c r="AG1344" s="2" t="s">
        <v>13155</v>
      </c>
      <c r="AH1344" s="2" t="s">
        <v>13156</v>
      </c>
      <c r="AI1344" s="2" t="s">
        <v>12252</v>
      </c>
      <c r="AJ1344" s="2" t="s">
        <v>12252</v>
      </c>
      <c r="AK1344" s="2" t="s">
        <v>12859</v>
      </c>
      <c r="AL1344" s="2" t="s">
        <v>12860</v>
      </c>
      <c r="AM1344" s="2" t="s">
        <v>12861</v>
      </c>
      <c r="AN1344" s="2" t="s">
        <v>12859</v>
      </c>
      <c r="AO1344" s="2" t="s">
        <v>12861</v>
      </c>
      <c r="AP1344" s="2" t="s">
        <v>12228</v>
      </c>
      <c r="AQ1344" s="2" t="s">
        <v>12229</v>
      </c>
      <c r="AR1344" s="2" t="s">
        <v>78</v>
      </c>
      <c r="AS1344" s="2" t="s">
        <v>12230</v>
      </c>
      <c r="AT1344" s="2" t="s">
        <v>40</v>
      </c>
      <c r="AU1344" s="2" t="s">
        <v>40</v>
      </c>
      <c r="AV1344" s="2" t="s">
        <v>40</v>
      </c>
    </row>
    <row r="1345" spans="1:48" x14ac:dyDescent="0.55000000000000004">
      <c r="A1345" s="2" t="s">
        <v>13157</v>
      </c>
      <c r="B1345" s="4" t="s">
        <v>15874</v>
      </c>
      <c r="C1345" s="2" t="s">
        <v>13158</v>
      </c>
      <c r="D1345" s="2" t="s">
        <v>13159</v>
      </c>
      <c r="E1345" s="2" t="s">
        <v>12851</v>
      </c>
      <c r="F1345" s="2" t="s">
        <v>10808</v>
      </c>
      <c r="G1345" s="2" t="s">
        <v>44</v>
      </c>
      <c r="H1345" s="2" t="s">
        <v>12852</v>
      </c>
      <c r="I1345" s="2">
        <f>VLOOKUP(K1345,Coordinates!A:C,2,FALSE)</f>
        <v>40.697147000000001</v>
      </c>
      <c r="J1345" s="2">
        <f>VLOOKUP(K1345,Coordinates!A:C,3,FALSE)</f>
        <v>-73.786486999999994</v>
      </c>
      <c r="K1345" s="2" t="s">
        <v>16921</v>
      </c>
      <c r="L1345" s="2" t="s">
        <v>13160</v>
      </c>
      <c r="M1345" s="2" t="s">
        <v>56</v>
      </c>
      <c r="N1345" s="2" t="s">
        <v>41</v>
      </c>
      <c r="O1345" s="2" t="s">
        <v>42</v>
      </c>
      <c r="P1345" s="2" t="s">
        <v>304</v>
      </c>
      <c r="Q1345" s="2" t="s">
        <v>305</v>
      </c>
      <c r="R1345" s="2" t="s">
        <v>2963</v>
      </c>
      <c r="S1345" s="2" t="s">
        <v>43</v>
      </c>
      <c r="T1345" s="2" t="s">
        <v>12848</v>
      </c>
      <c r="U1345" s="2" t="s">
        <v>12851</v>
      </c>
      <c r="V1345" s="2" t="s">
        <v>10808</v>
      </c>
      <c r="W1345" s="2" t="s">
        <v>44</v>
      </c>
      <c r="X1345" s="2" t="s">
        <v>12852</v>
      </c>
      <c r="Y1345" s="2" t="s">
        <v>12853</v>
      </c>
      <c r="Z1345" s="2" t="s">
        <v>9567</v>
      </c>
      <c r="AA1345" s="2" t="s">
        <v>12251</v>
      </c>
      <c r="AB1345" s="2" t="s">
        <v>12224</v>
      </c>
      <c r="AC1345" s="2" t="s">
        <v>12854</v>
      </c>
      <c r="AD1345" s="2" t="s">
        <v>12855</v>
      </c>
      <c r="AE1345" s="2" t="s">
        <v>13161</v>
      </c>
      <c r="AF1345" s="2" t="s">
        <v>49</v>
      </c>
      <c r="AG1345" s="2" t="s">
        <v>13162</v>
      </c>
      <c r="AH1345" s="2" t="s">
        <v>13163</v>
      </c>
      <c r="AI1345" s="2" t="s">
        <v>12252</v>
      </c>
      <c r="AJ1345" s="2" t="s">
        <v>12252</v>
      </c>
      <c r="AK1345" s="2" t="s">
        <v>682</v>
      </c>
      <c r="AL1345" s="2" t="s">
        <v>40</v>
      </c>
      <c r="AM1345" s="2" t="s">
        <v>683</v>
      </c>
      <c r="AN1345" s="2" t="s">
        <v>682</v>
      </c>
      <c r="AO1345" s="2" t="s">
        <v>40</v>
      </c>
      <c r="AP1345" s="2" t="s">
        <v>316</v>
      </c>
      <c r="AQ1345" s="2" t="s">
        <v>317</v>
      </c>
      <c r="AR1345" s="2" t="s">
        <v>78</v>
      </c>
      <c r="AS1345" s="2" t="s">
        <v>318</v>
      </c>
      <c r="AT1345" s="2" t="s">
        <v>682</v>
      </c>
      <c r="AU1345" s="2" t="s">
        <v>684</v>
      </c>
      <c r="AV1345" s="2" t="s">
        <v>683</v>
      </c>
    </row>
    <row r="1346" spans="1:48" x14ac:dyDescent="0.55000000000000004">
      <c r="A1346" s="2" t="s">
        <v>13164</v>
      </c>
      <c r="B1346" s="4" t="s">
        <v>15873</v>
      </c>
      <c r="C1346" s="2" t="s">
        <v>11272</v>
      </c>
      <c r="D1346" s="2" t="s">
        <v>13165</v>
      </c>
      <c r="E1346" s="2" t="s">
        <v>12851</v>
      </c>
      <c r="F1346" s="2" t="s">
        <v>10808</v>
      </c>
      <c r="G1346" s="2" t="s">
        <v>44</v>
      </c>
      <c r="H1346" s="2" t="s">
        <v>12852</v>
      </c>
      <c r="I1346" s="2">
        <f>VLOOKUP(K1346,Coordinates!A:C,2,FALSE)</f>
        <v>40.697147000000001</v>
      </c>
      <c r="J1346" s="2">
        <f>VLOOKUP(K1346,Coordinates!A:C,3,FALSE)</f>
        <v>-73.786486999999994</v>
      </c>
      <c r="K1346" s="2" t="s">
        <v>16921</v>
      </c>
      <c r="L1346" s="2" t="s">
        <v>13166</v>
      </c>
      <c r="M1346" s="2" t="s">
        <v>56</v>
      </c>
      <c r="N1346" s="2" t="s">
        <v>41</v>
      </c>
      <c r="O1346" s="2" t="s">
        <v>228</v>
      </c>
      <c r="P1346" s="2" t="s">
        <v>229</v>
      </c>
      <c r="Q1346" s="2" t="s">
        <v>230</v>
      </c>
      <c r="R1346" s="2" t="s">
        <v>674</v>
      </c>
      <c r="S1346" s="2" t="s">
        <v>43</v>
      </c>
      <c r="T1346" s="2" t="s">
        <v>12848</v>
      </c>
      <c r="U1346" s="2" t="s">
        <v>12851</v>
      </c>
      <c r="V1346" s="2" t="s">
        <v>10808</v>
      </c>
      <c r="W1346" s="2" t="s">
        <v>44</v>
      </c>
      <c r="X1346" s="2" t="s">
        <v>12852</v>
      </c>
      <c r="Y1346" s="2" t="s">
        <v>12853</v>
      </c>
      <c r="Z1346" s="2" t="s">
        <v>9567</v>
      </c>
      <c r="AA1346" s="2" t="s">
        <v>12251</v>
      </c>
      <c r="AB1346" s="2" t="s">
        <v>12224</v>
      </c>
      <c r="AC1346" s="2" t="s">
        <v>12854</v>
      </c>
      <c r="AD1346" s="2" t="s">
        <v>12855</v>
      </c>
      <c r="AE1346" s="2" t="s">
        <v>13167</v>
      </c>
      <c r="AF1346" s="2" t="s">
        <v>49</v>
      </c>
      <c r="AG1346" s="2" t="s">
        <v>13168</v>
      </c>
      <c r="AH1346" s="2" t="s">
        <v>13169</v>
      </c>
      <c r="AI1346" s="2" t="s">
        <v>12252</v>
      </c>
      <c r="AJ1346" s="2" t="s">
        <v>12252</v>
      </c>
      <c r="AK1346" s="2" t="s">
        <v>12859</v>
      </c>
      <c r="AL1346" s="2" t="s">
        <v>12860</v>
      </c>
      <c r="AM1346" s="2" t="s">
        <v>12861</v>
      </c>
      <c r="AN1346" s="2" t="s">
        <v>12859</v>
      </c>
      <c r="AO1346" s="2" t="s">
        <v>12861</v>
      </c>
      <c r="AP1346" s="2" t="s">
        <v>12228</v>
      </c>
      <c r="AQ1346" s="2" t="s">
        <v>12229</v>
      </c>
      <c r="AR1346" s="2" t="s">
        <v>78</v>
      </c>
      <c r="AS1346" s="2" t="s">
        <v>12230</v>
      </c>
      <c r="AT1346" s="2" t="s">
        <v>40</v>
      </c>
      <c r="AU1346" s="2" t="s">
        <v>40</v>
      </c>
      <c r="AV1346" s="2" t="s">
        <v>40</v>
      </c>
    </row>
    <row r="1347" spans="1:48" x14ac:dyDescent="0.55000000000000004">
      <c r="A1347" s="2" t="s">
        <v>13170</v>
      </c>
      <c r="B1347" s="4" t="s">
        <v>15874</v>
      </c>
      <c r="C1347" s="2" t="s">
        <v>13171</v>
      </c>
      <c r="D1347" s="2" t="s">
        <v>13172</v>
      </c>
      <c r="E1347" s="2" t="s">
        <v>13175</v>
      </c>
      <c r="F1347" s="2" t="s">
        <v>10808</v>
      </c>
      <c r="G1347" s="2" t="s">
        <v>44</v>
      </c>
      <c r="H1347" s="2" t="s">
        <v>12975</v>
      </c>
      <c r="I1347" s="2">
        <f>VLOOKUP(K1347,Coordinates!A:C,2,FALSE)</f>
        <v>40.725754999999999</v>
      </c>
      <c r="J1347" s="2">
        <f>VLOOKUP(K1347,Coordinates!A:C,3,FALSE)</f>
        <v>-73.844042000000002</v>
      </c>
      <c r="K1347" s="2" t="s">
        <v>16950</v>
      </c>
      <c r="L1347" s="2" t="s">
        <v>13173</v>
      </c>
      <c r="M1347" s="2" t="s">
        <v>56</v>
      </c>
      <c r="N1347" s="2" t="s">
        <v>41</v>
      </c>
      <c r="O1347" s="2" t="s">
        <v>1716</v>
      </c>
      <c r="P1347" s="2" t="s">
        <v>1005</v>
      </c>
      <c r="Q1347" s="2" t="s">
        <v>3817</v>
      </c>
      <c r="R1347" s="2" t="s">
        <v>279</v>
      </c>
      <c r="S1347" s="2" t="s">
        <v>43</v>
      </c>
      <c r="T1347" s="2" t="s">
        <v>13174</v>
      </c>
      <c r="U1347" s="2" t="s">
        <v>13175</v>
      </c>
      <c r="V1347" s="2" t="s">
        <v>10808</v>
      </c>
      <c r="W1347" s="2" t="s">
        <v>44</v>
      </c>
      <c r="X1347" s="2" t="s">
        <v>12975</v>
      </c>
      <c r="Y1347" s="2" t="s">
        <v>13176</v>
      </c>
      <c r="Z1347" s="2" t="s">
        <v>13177</v>
      </c>
      <c r="AA1347" s="2" t="s">
        <v>12978</v>
      </c>
      <c r="AB1347" s="2" t="s">
        <v>12281</v>
      </c>
      <c r="AC1347" s="2" t="s">
        <v>12979</v>
      </c>
      <c r="AD1347" s="2" t="s">
        <v>12980</v>
      </c>
      <c r="AE1347" s="2" t="s">
        <v>13178</v>
      </c>
      <c r="AF1347" s="2" t="s">
        <v>49</v>
      </c>
      <c r="AG1347" s="2" t="s">
        <v>13179</v>
      </c>
      <c r="AH1347" s="2" t="s">
        <v>40</v>
      </c>
      <c r="AI1347" s="2" t="s">
        <v>12252</v>
      </c>
      <c r="AJ1347" s="2" t="s">
        <v>12252</v>
      </c>
      <c r="AK1347" s="2" t="s">
        <v>12859</v>
      </c>
      <c r="AL1347" s="2" t="s">
        <v>12860</v>
      </c>
      <c r="AM1347" s="2" t="s">
        <v>12861</v>
      </c>
      <c r="AN1347" s="2" t="s">
        <v>12859</v>
      </c>
      <c r="AO1347" s="2" t="s">
        <v>12861</v>
      </c>
      <c r="AP1347" s="2" t="s">
        <v>12228</v>
      </c>
      <c r="AQ1347" s="2" t="s">
        <v>12229</v>
      </c>
      <c r="AR1347" s="2" t="s">
        <v>78</v>
      </c>
      <c r="AS1347" s="2" t="s">
        <v>12230</v>
      </c>
      <c r="AT1347" s="2" t="s">
        <v>40</v>
      </c>
      <c r="AU1347" s="2" t="s">
        <v>40</v>
      </c>
      <c r="AV1347" s="2" t="s">
        <v>40</v>
      </c>
    </row>
    <row r="1348" spans="1:48" x14ac:dyDescent="0.55000000000000004">
      <c r="A1348" s="2" t="s">
        <v>13180</v>
      </c>
      <c r="B1348" s="4" t="s">
        <v>15874</v>
      </c>
      <c r="C1348" s="2" t="s">
        <v>13181</v>
      </c>
      <c r="D1348" s="2" t="s">
        <v>13182</v>
      </c>
      <c r="E1348" s="2" t="s">
        <v>13185</v>
      </c>
      <c r="F1348" s="2" t="s">
        <v>12929</v>
      </c>
      <c r="G1348" s="2" t="s">
        <v>44</v>
      </c>
      <c r="H1348" s="2" t="s">
        <v>12951</v>
      </c>
      <c r="I1348" s="2">
        <f>VLOOKUP(K1348,Coordinates!A:C,2,FALSE)</f>
        <v>40.712969000000001</v>
      </c>
      <c r="J1348" s="2">
        <f>VLOOKUP(K1348,Coordinates!A:C,3,FALSE)</f>
        <v>-73.798458999999994</v>
      </c>
      <c r="K1348" s="2" t="s">
        <v>16951</v>
      </c>
      <c r="L1348" s="2" t="s">
        <v>13183</v>
      </c>
      <c r="M1348" s="2" t="s">
        <v>56</v>
      </c>
      <c r="N1348" s="2" t="s">
        <v>41</v>
      </c>
      <c r="O1348" s="2" t="s">
        <v>42</v>
      </c>
      <c r="P1348" s="2" t="s">
        <v>304</v>
      </c>
      <c r="Q1348" s="2" t="s">
        <v>305</v>
      </c>
      <c r="R1348" s="2" t="s">
        <v>279</v>
      </c>
      <c r="S1348" s="2" t="s">
        <v>43</v>
      </c>
      <c r="T1348" s="2" t="s">
        <v>13184</v>
      </c>
      <c r="U1348" s="2" t="s">
        <v>13185</v>
      </c>
      <c r="V1348" s="2" t="s">
        <v>12929</v>
      </c>
      <c r="W1348" s="2" t="s">
        <v>44</v>
      </c>
      <c r="X1348" s="2" t="s">
        <v>12951</v>
      </c>
      <c r="Y1348" s="2" t="s">
        <v>13186</v>
      </c>
      <c r="Z1348" s="2" t="s">
        <v>13187</v>
      </c>
      <c r="AA1348" s="2" t="s">
        <v>11550</v>
      </c>
      <c r="AB1348" s="2" t="s">
        <v>10819</v>
      </c>
      <c r="AC1348" s="2" t="s">
        <v>12940</v>
      </c>
      <c r="AD1348" s="2" t="s">
        <v>12941</v>
      </c>
      <c r="AE1348" s="2" t="s">
        <v>13188</v>
      </c>
      <c r="AF1348" s="2" t="s">
        <v>49</v>
      </c>
      <c r="AG1348" s="2" t="s">
        <v>13189</v>
      </c>
      <c r="AH1348" s="2" t="s">
        <v>13190</v>
      </c>
      <c r="AI1348" s="2" t="s">
        <v>12252</v>
      </c>
      <c r="AJ1348" s="2" t="s">
        <v>12252</v>
      </c>
      <c r="AK1348" s="2" t="s">
        <v>3361</v>
      </c>
      <c r="AL1348" s="2" t="s">
        <v>40</v>
      </c>
      <c r="AM1348" s="2" t="s">
        <v>3362</v>
      </c>
      <c r="AN1348" s="2" t="s">
        <v>3361</v>
      </c>
      <c r="AO1348" s="2" t="s">
        <v>40</v>
      </c>
      <c r="AP1348" s="2" t="s">
        <v>12228</v>
      </c>
      <c r="AQ1348" s="2" t="s">
        <v>12229</v>
      </c>
      <c r="AR1348" s="2" t="s">
        <v>78</v>
      </c>
      <c r="AS1348" s="2" t="s">
        <v>12230</v>
      </c>
      <c r="AT1348" s="2" t="s">
        <v>3361</v>
      </c>
      <c r="AU1348" s="2" t="s">
        <v>3363</v>
      </c>
      <c r="AV1348" s="2" t="s">
        <v>3362</v>
      </c>
    </row>
    <row r="1349" spans="1:48" x14ac:dyDescent="0.55000000000000004">
      <c r="A1349" s="2" t="s">
        <v>13191</v>
      </c>
      <c r="B1349" s="4" t="s">
        <v>15874</v>
      </c>
      <c r="C1349" s="2" t="s">
        <v>13192</v>
      </c>
      <c r="D1349" s="2" t="s">
        <v>13193</v>
      </c>
      <c r="E1349" s="2" t="s">
        <v>12866</v>
      </c>
      <c r="F1349" s="2" t="s">
        <v>10808</v>
      </c>
      <c r="G1349" s="2" t="s">
        <v>44</v>
      </c>
      <c r="H1349" s="2" t="s">
        <v>12852</v>
      </c>
      <c r="I1349" s="2">
        <f>VLOOKUP(K1349,Coordinates!A:C,2,FALSE)</f>
        <v>40.694029999999998</v>
      </c>
      <c r="J1349" s="2">
        <f>VLOOKUP(K1349,Coordinates!A:C,3,FALSE)</f>
        <v>-73.790852999999998</v>
      </c>
      <c r="K1349" s="2" t="s">
        <v>16922</v>
      </c>
      <c r="L1349" s="2" t="s">
        <v>13194</v>
      </c>
      <c r="M1349" s="2" t="s">
        <v>56</v>
      </c>
      <c r="N1349" s="2" t="s">
        <v>41</v>
      </c>
      <c r="O1349" s="2" t="s">
        <v>47</v>
      </c>
      <c r="P1349" s="2" t="s">
        <v>4141</v>
      </c>
      <c r="Q1349" s="2" t="s">
        <v>50</v>
      </c>
      <c r="R1349" s="2" t="s">
        <v>746</v>
      </c>
      <c r="S1349" s="2" t="s">
        <v>43</v>
      </c>
      <c r="T1349" s="2" t="s">
        <v>12863</v>
      </c>
      <c r="U1349" s="2" t="s">
        <v>12866</v>
      </c>
      <c r="V1349" s="2" t="s">
        <v>10808</v>
      </c>
      <c r="W1349" s="2" t="s">
        <v>44</v>
      </c>
      <c r="X1349" s="2" t="s">
        <v>12852</v>
      </c>
      <c r="Y1349" s="2" t="s">
        <v>12867</v>
      </c>
      <c r="Z1349" s="2" t="s">
        <v>12868</v>
      </c>
      <c r="AA1349" s="2" t="s">
        <v>12251</v>
      </c>
      <c r="AB1349" s="2" t="s">
        <v>12252</v>
      </c>
      <c r="AC1349" s="2" t="s">
        <v>12854</v>
      </c>
      <c r="AD1349" s="2" t="s">
        <v>12855</v>
      </c>
      <c r="AE1349" s="2" t="s">
        <v>13195</v>
      </c>
      <c r="AF1349" s="2" t="s">
        <v>49</v>
      </c>
      <c r="AG1349" s="2" t="s">
        <v>13196</v>
      </c>
      <c r="AH1349" s="2" t="s">
        <v>13197</v>
      </c>
      <c r="AI1349" s="2" t="s">
        <v>12252</v>
      </c>
      <c r="AJ1349" s="2" t="s">
        <v>12252</v>
      </c>
      <c r="AK1349" s="2" t="s">
        <v>12859</v>
      </c>
      <c r="AL1349" s="2" t="s">
        <v>12860</v>
      </c>
      <c r="AM1349" s="2" t="s">
        <v>12861</v>
      </c>
      <c r="AN1349" s="2" t="s">
        <v>12859</v>
      </c>
      <c r="AO1349" s="2" t="s">
        <v>12861</v>
      </c>
      <c r="AP1349" s="2" t="s">
        <v>12228</v>
      </c>
      <c r="AQ1349" s="2" t="s">
        <v>12229</v>
      </c>
      <c r="AR1349" s="2" t="s">
        <v>78</v>
      </c>
      <c r="AS1349" s="2" t="s">
        <v>12230</v>
      </c>
      <c r="AT1349" s="2" t="s">
        <v>40</v>
      </c>
      <c r="AU1349" s="2" t="s">
        <v>40</v>
      </c>
      <c r="AV1349" s="2" t="s">
        <v>40</v>
      </c>
    </row>
    <row r="1350" spans="1:48" x14ac:dyDescent="0.55000000000000004">
      <c r="A1350" s="2" t="s">
        <v>13198</v>
      </c>
      <c r="B1350" s="4" t="s">
        <v>15874</v>
      </c>
      <c r="C1350" s="2" t="s">
        <v>13199</v>
      </c>
      <c r="D1350" s="2" t="s">
        <v>13200</v>
      </c>
      <c r="E1350" s="2" t="s">
        <v>13185</v>
      </c>
      <c r="F1350" s="2" t="s">
        <v>12929</v>
      </c>
      <c r="G1350" s="2" t="s">
        <v>44</v>
      </c>
      <c r="H1350" s="2" t="s">
        <v>12951</v>
      </c>
      <c r="I1350" s="2">
        <f>VLOOKUP(K1350,Coordinates!A:C,2,FALSE)</f>
        <v>40.712969000000001</v>
      </c>
      <c r="J1350" s="2">
        <f>VLOOKUP(K1350,Coordinates!A:C,3,FALSE)</f>
        <v>-73.798458999999994</v>
      </c>
      <c r="K1350" s="2" t="s">
        <v>16951</v>
      </c>
      <c r="L1350" s="2" t="s">
        <v>13201</v>
      </c>
      <c r="M1350" s="2" t="s">
        <v>56</v>
      </c>
      <c r="N1350" s="2" t="s">
        <v>41</v>
      </c>
      <c r="O1350" s="2" t="s">
        <v>215</v>
      </c>
      <c r="P1350" s="2" t="s">
        <v>216</v>
      </c>
      <c r="Q1350" s="2" t="s">
        <v>217</v>
      </c>
      <c r="R1350" s="2" t="s">
        <v>325</v>
      </c>
      <c r="S1350" s="2" t="s">
        <v>43</v>
      </c>
      <c r="T1350" s="2" t="s">
        <v>13184</v>
      </c>
      <c r="U1350" s="2" t="s">
        <v>13185</v>
      </c>
      <c r="V1350" s="2" t="s">
        <v>12929</v>
      </c>
      <c r="W1350" s="2" t="s">
        <v>44</v>
      </c>
      <c r="X1350" s="2" t="s">
        <v>12951</v>
      </c>
      <c r="Y1350" s="2" t="s">
        <v>13186</v>
      </c>
      <c r="Z1350" s="2" t="s">
        <v>13187</v>
      </c>
      <c r="AA1350" s="2" t="s">
        <v>11550</v>
      </c>
      <c r="AB1350" s="2" t="s">
        <v>10819</v>
      </c>
      <c r="AC1350" s="2" t="s">
        <v>12940</v>
      </c>
      <c r="AD1350" s="2" t="s">
        <v>12941</v>
      </c>
      <c r="AE1350" s="2" t="s">
        <v>13202</v>
      </c>
      <c r="AF1350" s="2" t="s">
        <v>49</v>
      </c>
      <c r="AG1350" s="2" t="s">
        <v>13203</v>
      </c>
      <c r="AH1350" s="2" t="s">
        <v>13204</v>
      </c>
      <c r="AI1350" s="2" t="s">
        <v>12252</v>
      </c>
      <c r="AJ1350" s="2" t="s">
        <v>12252</v>
      </c>
      <c r="AK1350" s="2" t="s">
        <v>3361</v>
      </c>
      <c r="AL1350" s="2" t="s">
        <v>40</v>
      </c>
      <c r="AM1350" s="2" t="s">
        <v>3362</v>
      </c>
      <c r="AN1350" s="2" t="s">
        <v>3361</v>
      </c>
      <c r="AO1350" s="2" t="s">
        <v>40</v>
      </c>
      <c r="AP1350" s="2" t="s">
        <v>12228</v>
      </c>
      <c r="AQ1350" s="2" t="s">
        <v>12229</v>
      </c>
      <c r="AR1350" s="2" t="s">
        <v>78</v>
      </c>
      <c r="AS1350" s="2" t="s">
        <v>12230</v>
      </c>
      <c r="AT1350" s="2" t="s">
        <v>3361</v>
      </c>
      <c r="AU1350" s="2" t="s">
        <v>3363</v>
      </c>
      <c r="AV1350" s="2" t="s">
        <v>3362</v>
      </c>
    </row>
    <row r="1351" spans="1:48" x14ac:dyDescent="0.55000000000000004">
      <c r="A1351" s="2" t="s">
        <v>13205</v>
      </c>
      <c r="B1351" s="4" t="s">
        <v>15874</v>
      </c>
      <c r="C1351" s="2" t="s">
        <v>13206</v>
      </c>
      <c r="D1351" s="2" t="s">
        <v>13207</v>
      </c>
      <c r="E1351" s="2" t="s">
        <v>13185</v>
      </c>
      <c r="F1351" s="2" t="s">
        <v>12929</v>
      </c>
      <c r="G1351" s="2" t="s">
        <v>44</v>
      </c>
      <c r="H1351" s="2" t="s">
        <v>12951</v>
      </c>
      <c r="I1351" s="2">
        <f>VLOOKUP(K1351,Coordinates!A:C,2,FALSE)</f>
        <v>40.712969000000001</v>
      </c>
      <c r="J1351" s="2">
        <f>VLOOKUP(K1351,Coordinates!A:C,3,FALSE)</f>
        <v>-73.798458999999994</v>
      </c>
      <c r="K1351" s="2" t="s">
        <v>16951</v>
      </c>
      <c r="L1351" s="2" t="s">
        <v>13208</v>
      </c>
      <c r="M1351" s="2" t="s">
        <v>56</v>
      </c>
      <c r="N1351" s="2" t="s">
        <v>41</v>
      </c>
      <c r="O1351" s="2" t="s">
        <v>215</v>
      </c>
      <c r="P1351" s="2" t="s">
        <v>216</v>
      </c>
      <c r="Q1351" s="2" t="s">
        <v>217</v>
      </c>
      <c r="R1351" s="2" t="s">
        <v>325</v>
      </c>
      <c r="S1351" s="2" t="s">
        <v>43</v>
      </c>
      <c r="T1351" s="2" t="s">
        <v>13184</v>
      </c>
      <c r="U1351" s="2" t="s">
        <v>13185</v>
      </c>
      <c r="V1351" s="2" t="s">
        <v>12929</v>
      </c>
      <c r="W1351" s="2" t="s">
        <v>44</v>
      </c>
      <c r="X1351" s="2" t="s">
        <v>12951</v>
      </c>
      <c r="Y1351" s="2" t="s">
        <v>13186</v>
      </c>
      <c r="Z1351" s="2" t="s">
        <v>13187</v>
      </c>
      <c r="AA1351" s="2" t="s">
        <v>11550</v>
      </c>
      <c r="AB1351" s="2" t="s">
        <v>10819</v>
      </c>
      <c r="AC1351" s="2" t="s">
        <v>12940</v>
      </c>
      <c r="AD1351" s="2" t="s">
        <v>12941</v>
      </c>
      <c r="AE1351" s="2" t="s">
        <v>13209</v>
      </c>
      <c r="AF1351" s="2" t="s">
        <v>49</v>
      </c>
      <c r="AG1351" s="2" t="s">
        <v>13210</v>
      </c>
      <c r="AH1351" s="2" t="s">
        <v>13211</v>
      </c>
      <c r="AI1351" s="2" t="s">
        <v>12252</v>
      </c>
      <c r="AJ1351" s="2" t="s">
        <v>12252</v>
      </c>
      <c r="AK1351" s="2" t="s">
        <v>3361</v>
      </c>
      <c r="AL1351" s="2" t="s">
        <v>40</v>
      </c>
      <c r="AM1351" s="2" t="s">
        <v>3362</v>
      </c>
      <c r="AN1351" s="2" t="s">
        <v>3361</v>
      </c>
      <c r="AO1351" s="2" t="s">
        <v>40</v>
      </c>
      <c r="AP1351" s="2" t="s">
        <v>316</v>
      </c>
      <c r="AQ1351" s="2" t="s">
        <v>317</v>
      </c>
      <c r="AR1351" s="2" t="s">
        <v>78</v>
      </c>
      <c r="AS1351" s="2" t="s">
        <v>318</v>
      </c>
      <c r="AT1351" s="2" t="s">
        <v>3361</v>
      </c>
      <c r="AU1351" s="2" t="s">
        <v>3363</v>
      </c>
      <c r="AV1351" s="2" t="s">
        <v>3362</v>
      </c>
    </row>
    <row r="1352" spans="1:48" x14ac:dyDescent="0.55000000000000004">
      <c r="A1352" s="2" t="s">
        <v>13212</v>
      </c>
      <c r="B1352" s="4" t="s">
        <v>15874</v>
      </c>
      <c r="C1352" s="2" t="s">
        <v>12160</v>
      </c>
      <c r="D1352" s="2" t="s">
        <v>13213</v>
      </c>
      <c r="E1352" s="2" t="s">
        <v>12918</v>
      </c>
      <c r="F1352" s="2" t="s">
        <v>10808</v>
      </c>
      <c r="G1352" s="2" t="s">
        <v>44</v>
      </c>
      <c r="H1352" s="2" t="s">
        <v>12573</v>
      </c>
      <c r="I1352" s="2">
        <f>VLOOKUP(K1352,Coordinates!A:C,2,FALSE)</f>
        <v>40.674934</v>
      </c>
      <c r="J1352" s="2">
        <f>VLOOKUP(K1352,Coordinates!A:C,3,FALSE)</f>
        <v>-73.775784000000002</v>
      </c>
      <c r="K1352" s="2" t="s">
        <v>16927</v>
      </c>
      <c r="L1352" s="2" t="s">
        <v>13214</v>
      </c>
      <c r="M1352" s="2" t="s">
        <v>56</v>
      </c>
      <c r="N1352" s="2" t="s">
        <v>41</v>
      </c>
      <c r="O1352" s="2" t="s">
        <v>228</v>
      </c>
      <c r="P1352" s="2" t="s">
        <v>229</v>
      </c>
      <c r="Q1352" s="2" t="s">
        <v>230</v>
      </c>
      <c r="R1352" s="2" t="s">
        <v>746</v>
      </c>
      <c r="S1352" s="2" t="s">
        <v>43</v>
      </c>
      <c r="T1352" s="2" t="s">
        <v>12915</v>
      </c>
      <c r="U1352" s="2" t="s">
        <v>12918</v>
      </c>
      <c r="V1352" s="2" t="s">
        <v>10808</v>
      </c>
      <c r="W1352" s="2" t="s">
        <v>44</v>
      </c>
      <c r="X1352" s="2" t="s">
        <v>12573</v>
      </c>
      <c r="Y1352" s="2" t="s">
        <v>12919</v>
      </c>
      <c r="Z1352" s="2" t="s">
        <v>12920</v>
      </c>
      <c r="AA1352" s="2" t="s">
        <v>12251</v>
      </c>
      <c r="AB1352" s="2" t="s">
        <v>12252</v>
      </c>
      <c r="AC1352" s="2" t="s">
        <v>12634</v>
      </c>
      <c r="AD1352" s="2" t="s">
        <v>12635</v>
      </c>
      <c r="AE1352" s="2" t="s">
        <v>13215</v>
      </c>
      <c r="AF1352" s="2" t="s">
        <v>331</v>
      </c>
      <c r="AG1352" s="2" t="s">
        <v>13216</v>
      </c>
      <c r="AH1352" s="2" t="s">
        <v>40</v>
      </c>
      <c r="AI1352" s="2" t="s">
        <v>12252</v>
      </c>
      <c r="AJ1352" s="2" t="s">
        <v>12252</v>
      </c>
      <c r="AK1352" s="2" t="s">
        <v>12859</v>
      </c>
      <c r="AL1352" s="2" t="s">
        <v>12860</v>
      </c>
      <c r="AM1352" s="2" t="s">
        <v>12861</v>
      </c>
      <c r="AN1352" s="2" t="s">
        <v>12859</v>
      </c>
      <c r="AO1352" s="2" t="s">
        <v>12861</v>
      </c>
      <c r="AP1352" s="2" t="s">
        <v>12228</v>
      </c>
      <c r="AQ1352" s="2" t="s">
        <v>12229</v>
      </c>
      <c r="AR1352" s="2" t="s">
        <v>78</v>
      </c>
      <c r="AS1352" s="2" t="s">
        <v>12230</v>
      </c>
      <c r="AT1352" s="2" t="s">
        <v>40</v>
      </c>
      <c r="AU1352" s="2" t="s">
        <v>40</v>
      </c>
      <c r="AV1352" s="2" t="s">
        <v>40</v>
      </c>
    </row>
    <row r="1353" spans="1:48" x14ac:dyDescent="0.55000000000000004">
      <c r="A1353" s="2" t="s">
        <v>13217</v>
      </c>
      <c r="B1353" s="4" t="s">
        <v>15873</v>
      </c>
      <c r="C1353" s="2" t="s">
        <v>12804</v>
      </c>
      <c r="D1353" s="2" t="s">
        <v>13218</v>
      </c>
      <c r="E1353" s="2" t="s">
        <v>13220</v>
      </c>
      <c r="F1353" s="2" t="s">
        <v>10808</v>
      </c>
      <c r="G1353" s="2" t="s">
        <v>44</v>
      </c>
      <c r="H1353" s="2" t="s">
        <v>12277</v>
      </c>
      <c r="I1353" s="2">
        <f>VLOOKUP(K1353,Coordinates!A:C,2,FALSE)</f>
        <v>40.701953000000003</v>
      </c>
      <c r="J1353" s="2">
        <f>VLOOKUP(K1353,Coordinates!A:C,3,FALSE)</f>
        <v>-73.819929000000002</v>
      </c>
      <c r="K1353" s="2" t="s">
        <v>16952</v>
      </c>
      <c r="L1353" s="2" t="s">
        <v>40</v>
      </c>
      <c r="M1353" s="2" t="s">
        <v>56</v>
      </c>
      <c r="N1353" s="2" t="s">
        <v>41</v>
      </c>
      <c r="O1353" s="2" t="s">
        <v>1054</v>
      </c>
      <c r="P1353" s="2" t="s">
        <v>1055</v>
      </c>
      <c r="Q1353" s="2" t="s">
        <v>40</v>
      </c>
      <c r="R1353" s="2" t="s">
        <v>1056</v>
      </c>
      <c r="S1353" s="2" t="s">
        <v>43</v>
      </c>
      <c r="T1353" s="2" t="s">
        <v>13219</v>
      </c>
      <c r="U1353" s="2" t="s">
        <v>13220</v>
      </c>
      <c r="V1353" s="2" t="s">
        <v>10808</v>
      </c>
      <c r="W1353" s="2" t="s">
        <v>44</v>
      </c>
      <c r="X1353" s="2" t="s">
        <v>12277</v>
      </c>
      <c r="Y1353" s="2" t="s">
        <v>13221</v>
      </c>
      <c r="Z1353" s="2" t="s">
        <v>13222</v>
      </c>
      <c r="AA1353" s="2" t="s">
        <v>12280</v>
      </c>
      <c r="AB1353" s="2" t="s">
        <v>12281</v>
      </c>
      <c r="AC1353" s="2" t="s">
        <v>12282</v>
      </c>
      <c r="AD1353" s="2" t="s">
        <v>12283</v>
      </c>
      <c r="AE1353" s="2" t="s">
        <v>13223</v>
      </c>
      <c r="AF1353" s="2" t="s">
        <v>49</v>
      </c>
      <c r="AG1353" s="2" t="s">
        <v>40</v>
      </c>
      <c r="AH1353" s="2" t="s">
        <v>40</v>
      </c>
      <c r="AI1353" s="2" t="s">
        <v>12252</v>
      </c>
      <c r="AJ1353" s="2" t="s">
        <v>12252</v>
      </c>
      <c r="AK1353" s="2" t="s">
        <v>12859</v>
      </c>
      <c r="AL1353" s="2" t="s">
        <v>12860</v>
      </c>
      <c r="AM1353" s="2" t="s">
        <v>12861</v>
      </c>
      <c r="AN1353" s="2" t="s">
        <v>12859</v>
      </c>
      <c r="AO1353" s="2" t="s">
        <v>12861</v>
      </c>
      <c r="AP1353" s="2" t="s">
        <v>40</v>
      </c>
      <c r="AQ1353" s="2" t="s">
        <v>40</v>
      </c>
      <c r="AR1353" s="2" t="s">
        <v>40</v>
      </c>
      <c r="AS1353" s="2" t="s">
        <v>40</v>
      </c>
      <c r="AT1353" s="2" t="s">
        <v>40</v>
      </c>
      <c r="AU1353" s="2" t="s">
        <v>40</v>
      </c>
      <c r="AV1353" s="2" t="s">
        <v>40</v>
      </c>
    </row>
    <row r="1354" spans="1:48" x14ac:dyDescent="0.55000000000000004">
      <c r="A1354" s="2" t="s">
        <v>13224</v>
      </c>
      <c r="B1354" s="4" t="s">
        <v>15874</v>
      </c>
      <c r="C1354" s="2" t="s">
        <v>13225</v>
      </c>
      <c r="D1354" s="2" t="s">
        <v>13226</v>
      </c>
      <c r="E1354" s="2" t="s">
        <v>13229</v>
      </c>
      <c r="F1354" s="2" t="s">
        <v>10808</v>
      </c>
      <c r="G1354" s="2" t="s">
        <v>44</v>
      </c>
      <c r="H1354" s="2" t="s">
        <v>12951</v>
      </c>
      <c r="I1354" s="2">
        <f>VLOOKUP(K1354,Coordinates!A:C,2,FALSE)</f>
        <v>40.708255999999999</v>
      </c>
      <c r="J1354" s="2">
        <f>VLOOKUP(K1354,Coordinates!A:C,3,FALSE)</f>
        <v>-73.799584999999993</v>
      </c>
      <c r="K1354" s="2" t="s">
        <v>16953</v>
      </c>
      <c r="L1354" s="2" t="s">
        <v>13227</v>
      </c>
      <c r="M1354" s="2" t="s">
        <v>56</v>
      </c>
      <c r="N1354" s="2" t="s">
        <v>324</v>
      </c>
      <c r="O1354" s="2" t="s">
        <v>215</v>
      </c>
      <c r="P1354" s="2" t="s">
        <v>217</v>
      </c>
      <c r="Q1354" s="2" t="s">
        <v>217</v>
      </c>
      <c r="R1354" s="2" t="s">
        <v>325</v>
      </c>
      <c r="S1354" s="2" t="s">
        <v>43</v>
      </c>
      <c r="T1354" s="2" t="s">
        <v>13228</v>
      </c>
      <c r="U1354" s="2" t="s">
        <v>13229</v>
      </c>
      <c r="V1354" s="2" t="s">
        <v>10808</v>
      </c>
      <c r="W1354" s="2" t="s">
        <v>44</v>
      </c>
      <c r="X1354" s="2" t="s">
        <v>12951</v>
      </c>
      <c r="Y1354" s="2" t="s">
        <v>13230</v>
      </c>
      <c r="Z1354" s="2" t="s">
        <v>13231</v>
      </c>
      <c r="AA1354" s="2" t="s">
        <v>12251</v>
      </c>
      <c r="AB1354" s="2" t="s">
        <v>10819</v>
      </c>
      <c r="AC1354" s="2" t="s">
        <v>12890</v>
      </c>
      <c r="AD1354" s="2" t="s">
        <v>12891</v>
      </c>
      <c r="AE1354" s="2" t="s">
        <v>13232</v>
      </c>
      <c r="AF1354" s="2" t="s">
        <v>49</v>
      </c>
      <c r="AG1354" s="2" t="s">
        <v>13233</v>
      </c>
      <c r="AH1354" s="2" t="s">
        <v>13234</v>
      </c>
      <c r="AI1354" s="2" t="s">
        <v>12252</v>
      </c>
      <c r="AJ1354" s="2" t="s">
        <v>12252</v>
      </c>
      <c r="AK1354" s="2" t="s">
        <v>314</v>
      </c>
      <c r="AL1354" s="2" t="s">
        <v>40</v>
      </c>
      <c r="AM1354" s="2" t="s">
        <v>315</v>
      </c>
      <c r="AN1354" s="2" t="s">
        <v>314</v>
      </c>
      <c r="AO1354" s="2" t="s">
        <v>40</v>
      </c>
      <c r="AP1354" s="2" t="s">
        <v>316</v>
      </c>
      <c r="AQ1354" s="2" t="s">
        <v>317</v>
      </c>
      <c r="AR1354" s="2" t="s">
        <v>78</v>
      </c>
      <c r="AS1354" s="2" t="s">
        <v>318</v>
      </c>
      <c r="AT1354" s="2" t="s">
        <v>314</v>
      </c>
      <c r="AU1354" s="2" t="s">
        <v>319</v>
      </c>
      <c r="AV1354" s="2" t="s">
        <v>315</v>
      </c>
    </row>
    <row r="1355" spans="1:48" x14ac:dyDescent="0.55000000000000004">
      <c r="A1355" s="2" t="s">
        <v>13235</v>
      </c>
      <c r="B1355" s="4" t="s">
        <v>15874</v>
      </c>
      <c r="C1355" s="2" t="s">
        <v>13236</v>
      </c>
      <c r="D1355" s="2" t="s">
        <v>13237</v>
      </c>
      <c r="E1355" s="2" t="s">
        <v>13239</v>
      </c>
      <c r="F1355" s="2" t="s">
        <v>10808</v>
      </c>
      <c r="G1355" s="2" t="s">
        <v>44</v>
      </c>
      <c r="H1355" s="2" t="s">
        <v>12951</v>
      </c>
      <c r="I1355" s="2">
        <f>VLOOKUP(K1355,Coordinates!A:C,2,FALSE)</f>
        <v>40.708286999999999</v>
      </c>
      <c r="J1355" s="2">
        <f>VLOOKUP(K1355,Coordinates!A:C,3,FALSE)</f>
        <v>-73.798209999999997</v>
      </c>
      <c r="K1355" s="2" t="s">
        <v>16954</v>
      </c>
      <c r="L1355" s="2" t="s">
        <v>13238</v>
      </c>
      <c r="M1355" s="2" t="s">
        <v>56</v>
      </c>
      <c r="N1355" s="2" t="s">
        <v>41</v>
      </c>
      <c r="O1355" s="2" t="s">
        <v>47</v>
      </c>
      <c r="P1355" s="2" t="s">
        <v>1717</v>
      </c>
      <c r="Q1355" s="2" t="s">
        <v>58</v>
      </c>
      <c r="R1355" s="2" t="s">
        <v>1056</v>
      </c>
      <c r="S1355" s="2" t="s">
        <v>43</v>
      </c>
      <c r="T1355" s="2" t="s">
        <v>12704</v>
      </c>
      <c r="U1355" s="2" t="s">
        <v>13239</v>
      </c>
      <c r="V1355" s="2" t="s">
        <v>10808</v>
      </c>
      <c r="W1355" s="2" t="s">
        <v>44</v>
      </c>
      <c r="X1355" s="2" t="s">
        <v>12951</v>
      </c>
      <c r="Y1355" s="2" t="s">
        <v>13240</v>
      </c>
      <c r="Z1355" s="2" t="s">
        <v>13231</v>
      </c>
      <c r="AA1355" s="2" t="s">
        <v>12251</v>
      </c>
      <c r="AB1355" s="2" t="s">
        <v>10819</v>
      </c>
      <c r="AC1355" s="2" t="s">
        <v>12890</v>
      </c>
      <c r="AD1355" s="2" t="s">
        <v>12891</v>
      </c>
      <c r="AE1355" s="2" t="s">
        <v>13241</v>
      </c>
      <c r="AF1355" s="2" t="s">
        <v>49</v>
      </c>
      <c r="AG1355" s="2" t="s">
        <v>13242</v>
      </c>
      <c r="AH1355" s="2" t="s">
        <v>13243</v>
      </c>
      <c r="AI1355" s="2" t="s">
        <v>12252</v>
      </c>
      <c r="AJ1355" s="2" t="s">
        <v>12252</v>
      </c>
      <c r="AK1355" s="2" t="s">
        <v>12859</v>
      </c>
      <c r="AL1355" s="2" t="s">
        <v>12860</v>
      </c>
      <c r="AM1355" s="2" t="s">
        <v>12861</v>
      </c>
      <c r="AN1355" s="2" t="s">
        <v>12859</v>
      </c>
      <c r="AO1355" s="2" t="s">
        <v>12861</v>
      </c>
      <c r="AP1355" s="2" t="s">
        <v>12228</v>
      </c>
      <c r="AQ1355" s="2" t="s">
        <v>12229</v>
      </c>
      <c r="AR1355" s="2" t="s">
        <v>78</v>
      </c>
      <c r="AS1355" s="2" t="s">
        <v>12230</v>
      </c>
      <c r="AT1355" s="2" t="s">
        <v>40</v>
      </c>
      <c r="AU1355" s="2" t="s">
        <v>40</v>
      </c>
      <c r="AV1355" s="2" t="s">
        <v>40</v>
      </c>
    </row>
    <row r="1356" spans="1:48" x14ac:dyDescent="0.55000000000000004">
      <c r="A1356" s="2" t="s">
        <v>13244</v>
      </c>
      <c r="B1356" s="4" t="s">
        <v>15874</v>
      </c>
      <c r="C1356" s="2" t="s">
        <v>13245</v>
      </c>
      <c r="D1356" s="2" t="s">
        <v>13246</v>
      </c>
      <c r="E1356" s="2" t="s">
        <v>13185</v>
      </c>
      <c r="F1356" s="2" t="s">
        <v>12929</v>
      </c>
      <c r="G1356" s="2" t="s">
        <v>44</v>
      </c>
      <c r="H1356" s="2" t="s">
        <v>12951</v>
      </c>
      <c r="I1356" s="2">
        <f>VLOOKUP(K1356,Coordinates!A:C,2,FALSE)</f>
        <v>40.712969000000001</v>
      </c>
      <c r="J1356" s="2">
        <f>VLOOKUP(K1356,Coordinates!A:C,3,FALSE)</f>
        <v>-73.798458999999994</v>
      </c>
      <c r="K1356" s="2" t="s">
        <v>16951</v>
      </c>
      <c r="L1356" s="2" t="s">
        <v>13247</v>
      </c>
      <c r="M1356" s="2" t="s">
        <v>56</v>
      </c>
      <c r="N1356" s="2" t="s">
        <v>41</v>
      </c>
      <c r="O1356" s="2" t="s">
        <v>215</v>
      </c>
      <c r="P1356" s="2" t="s">
        <v>216</v>
      </c>
      <c r="Q1356" s="2" t="s">
        <v>217</v>
      </c>
      <c r="R1356" s="2" t="s">
        <v>1316</v>
      </c>
      <c r="S1356" s="2" t="s">
        <v>43</v>
      </c>
      <c r="T1356" s="2" t="s">
        <v>13184</v>
      </c>
      <c r="U1356" s="2" t="s">
        <v>13185</v>
      </c>
      <c r="V1356" s="2" t="s">
        <v>12929</v>
      </c>
      <c r="W1356" s="2" t="s">
        <v>44</v>
      </c>
      <c r="X1356" s="2" t="s">
        <v>12951</v>
      </c>
      <c r="Y1356" s="2" t="s">
        <v>13186</v>
      </c>
      <c r="Z1356" s="2" t="s">
        <v>13187</v>
      </c>
      <c r="AA1356" s="2" t="s">
        <v>11550</v>
      </c>
      <c r="AB1356" s="2" t="s">
        <v>10819</v>
      </c>
      <c r="AC1356" s="2" t="s">
        <v>12940</v>
      </c>
      <c r="AD1356" s="2" t="s">
        <v>12941</v>
      </c>
      <c r="AE1356" s="2" t="s">
        <v>13248</v>
      </c>
      <c r="AF1356" s="2" t="s">
        <v>49</v>
      </c>
      <c r="AG1356" s="2" t="s">
        <v>13249</v>
      </c>
      <c r="AH1356" s="2" t="s">
        <v>13250</v>
      </c>
      <c r="AI1356" s="2" t="s">
        <v>12252</v>
      </c>
      <c r="AJ1356" s="2" t="s">
        <v>12252</v>
      </c>
      <c r="AK1356" s="2" t="s">
        <v>3361</v>
      </c>
      <c r="AL1356" s="2" t="s">
        <v>40</v>
      </c>
      <c r="AM1356" s="2" t="s">
        <v>3362</v>
      </c>
      <c r="AN1356" s="2" t="s">
        <v>3361</v>
      </c>
      <c r="AO1356" s="2" t="s">
        <v>40</v>
      </c>
      <c r="AP1356" s="2" t="s">
        <v>12228</v>
      </c>
      <c r="AQ1356" s="2" t="s">
        <v>12229</v>
      </c>
      <c r="AR1356" s="2" t="s">
        <v>78</v>
      </c>
      <c r="AS1356" s="2" t="s">
        <v>12230</v>
      </c>
      <c r="AT1356" s="2" t="s">
        <v>3361</v>
      </c>
      <c r="AU1356" s="2" t="s">
        <v>3363</v>
      </c>
      <c r="AV1356" s="2" t="s">
        <v>3362</v>
      </c>
    </row>
    <row r="1357" spans="1:48" x14ac:dyDescent="0.55000000000000004">
      <c r="A1357" s="2" t="s">
        <v>13251</v>
      </c>
      <c r="B1357" s="4" t="s">
        <v>15874</v>
      </c>
      <c r="C1357" s="2" t="s">
        <v>13252</v>
      </c>
      <c r="D1357" s="2" t="s">
        <v>13253</v>
      </c>
      <c r="E1357" s="2" t="s">
        <v>13256</v>
      </c>
      <c r="F1357" s="2" t="s">
        <v>10808</v>
      </c>
      <c r="G1357" s="2" t="s">
        <v>44</v>
      </c>
      <c r="H1357" s="2" t="s">
        <v>12573</v>
      </c>
      <c r="I1357" s="2">
        <f>VLOOKUP(K1357,Coordinates!A:C,2,FALSE)</f>
        <v>40.679788000000002</v>
      </c>
      <c r="J1357" s="2">
        <f>VLOOKUP(K1357,Coordinates!A:C,3,FALSE)</f>
        <v>-73.774456999999998</v>
      </c>
      <c r="K1357" s="2" t="s">
        <v>16955</v>
      </c>
      <c r="L1357" s="2" t="s">
        <v>13254</v>
      </c>
      <c r="M1357" s="2" t="s">
        <v>56</v>
      </c>
      <c r="N1357" s="2" t="s">
        <v>41</v>
      </c>
      <c r="O1357" s="2" t="s">
        <v>47</v>
      </c>
      <c r="P1357" s="2" t="s">
        <v>57</v>
      </c>
      <c r="Q1357" s="2" t="s">
        <v>58</v>
      </c>
      <c r="R1357" s="2" t="s">
        <v>1316</v>
      </c>
      <c r="S1357" s="2" t="s">
        <v>43</v>
      </c>
      <c r="T1357" s="2" t="s">
        <v>13255</v>
      </c>
      <c r="U1357" s="2" t="s">
        <v>13256</v>
      </c>
      <c r="V1357" s="2" t="s">
        <v>10808</v>
      </c>
      <c r="W1357" s="2" t="s">
        <v>44</v>
      </c>
      <c r="X1357" s="2" t="s">
        <v>12573</v>
      </c>
      <c r="Y1357" s="2" t="s">
        <v>13257</v>
      </c>
      <c r="Z1357" s="2" t="s">
        <v>12920</v>
      </c>
      <c r="AA1357" s="2" t="s">
        <v>12251</v>
      </c>
      <c r="AB1357" s="2" t="s">
        <v>12252</v>
      </c>
      <c r="AC1357" s="2" t="s">
        <v>12634</v>
      </c>
      <c r="AD1357" s="2" t="s">
        <v>12635</v>
      </c>
      <c r="AE1357" s="2" t="s">
        <v>13258</v>
      </c>
      <c r="AF1357" s="2" t="s">
        <v>49</v>
      </c>
      <c r="AG1357" s="2" t="s">
        <v>13259</v>
      </c>
      <c r="AH1357" s="2" t="s">
        <v>13260</v>
      </c>
      <c r="AI1357" s="2" t="s">
        <v>12252</v>
      </c>
      <c r="AJ1357" s="2" t="s">
        <v>12252</v>
      </c>
      <c r="AK1357" s="2" t="s">
        <v>12859</v>
      </c>
      <c r="AL1357" s="2" t="s">
        <v>12860</v>
      </c>
      <c r="AM1357" s="2" t="s">
        <v>12861</v>
      </c>
      <c r="AN1357" s="2" t="s">
        <v>12859</v>
      </c>
      <c r="AO1357" s="2" t="s">
        <v>12861</v>
      </c>
      <c r="AP1357" s="2" t="s">
        <v>12228</v>
      </c>
      <c r="AQ1357" s="2" t="s">
        <v>12229</v>
      </c>
      <c r="AR1357" s="2" t="s">
        <v>78</v>
      </c>
      <c r="AS1357" s="2" t="s">
        <v>12230</v>
      </c>
      <c r="AT1357" s="2" t="s">
        <v>40</v>
      </c>
      <c r="AU1357" s="2" t="s">
        <v>40</v>
      </c>
      <c r="AV1357" s="2" t="s">
        <v>40</v>
      </c>
    </row>
    <row r="1358" spans="1:48" x14ac:dyDescent="0.55000000000000004">
      <c r="A1358" s="2" t="s">
        <v>13261</v>
      </c>
      <c r="B1358" s="4" t="s">
        <v>15873</v>
      </c>
      <c r="C1358" s="2" t="s">
        <v>13262</v>
      </c>
      <c r="D1358" s="2" t="s">
        <v>13263</v>
      </c>
      <c r="E1358" s="2" t="s">
        <v>13239</v>
      </c>
      <c r="F1358" s="2" t="s">
        <v>10808</v>
      </c>
      <c r="G1358" s="2" t="s">
        <v>44</v>
      </c>
      <c r="H1358" s="2" t="s">
        <v>12951</v>
      </c>
      <c r="I1358" s="2">
        <f>VLOOKUP(K1358,Coordinates!A:C,2,FALSE)</f>
        <v>40.708286999999999</v>
      </c>
      <c r="J1358" s="2">
        <f>VLOOKUP(K1358,Coordinates!A:C,3,FALSE)</f>
        <v>-73.798209999999997</v>
      </c>
      <c r="K1358" s="2" t="s">
        <v>16954</v>
      </c>
      <c r="L1358" s="2" t="s">
        <v>13264</v>
      </c>
      <c r="M1358" s="2" t="s">
        <v>56</v>
      </c>
      <c r="N1358" s="2" t="s">
        <v>41</v>
      </c>
      <c r="O1358" s="2" t="s">
        <v>228</v>
      </c>
      <c r="P1358" s="2" t="s">
        <v>229</v>
      </c>
      <c r="Q1358" s="2" t="s">
        <v>230</v>
      </c>
      <c r="R1358" s="2" t="s">
        <v>1056</v>
      </c>
      <c r="S1358" s="2" t="s">
        <v>43</v>
      </c>
      <c r="T1358" s="2" t="s">
        <v>12704</v>
      </c>
      <c r="U1358" s="2" t="s">
        <v>13239</v>
      </c>
      <c r="V1358" s="2" t="s">
        <v>10808</v>
      </c>
      <c r="W1358" s="2" t="s">
        <v>44</v>
      </c>
      <c r="X1358" s="2" t="s">
        <v>12951</v>
      </c>
      <c r="Y1358" s="2" t="s">
        <v>13240</v>
      </c>
      <c r="Z1358" s="2" t="s">
        <v>13231</v>
      </c>
      <c r="AA1358" s="2" t="s">
        <v>12251</v>
      </c>
      <c r="AB1358" s="2" t="s">
        <v>10819</v>
      </c>
      <c r="AC1358" s="2" t="s">
        <v>12890</v>
      </c>
      <c r="AD1358" s="2" t="s">
        <v>12891</v>
      </c>
      <c r="AE1358" s="2" t="s">
        <v>13265</v>
      </c>
      <c r="AF1358" s="2" t="s">
        <v>49</v>
      </c>
      <c r="AG1358" s="2" t="s">
        <v>13266</v>
      </c>
      <c r="AH1358" s="2" t="s">
        <v>40</v>
      </c>
      <c r="AI1358" s="2" t="s">
        <v>12252</v>
      </c>
      <c r="AJ1358" s="2" t="s">
        <v>12252</v>
      </c>
      <c r="AK1358" s="2" t="s">
        <v>12859</v>
      </c>
      <c r="AL1358" s="2" t="s">
        <v>12860</v>
      </c>
      <c r="AM1358" s="2" t="s">
        <v>12861</v>
      </c>
      <c r="AN1358" s="2" t="s">
        <v>12859</v>
      </c>
      <c r="AO1358" s="2" t="s">
        <v>12861</v>
      </c>
      <c r="AP1358" s="2" t="s">
        <v>12228</v>
      </c>
      <c r="AQ1358" s="2" t="s">
        <v>12229</v>
      </c>
      <c r="AR1358" s="2" t="s">
        <v>78</v>
      </c>
      <c r="AS1358" s="2" t="s">
        <v>12230</v>
      </c>
      <c r="AT1358" s="2" t="s">
        <v>40</v>
      </c>
      <c r="AU1358" s="2" t="s">
        <v>40</v>
      </c>
      <c r="AV1358" s="2" t="s">
        <v>40</v>
      </c>
    </row>
    <row r="1359" spans="1:48" x14ac:dyDescent="0.55000000000000004">
      <c r="A1359" s="2" t="s">
        <v>13267</v>
      </c>
      <c r="B1359" s="4" t="s">
        <v>15874</v>
      </c>
      <c r="C1359" s="2" t="s">
        <v>13268</v>
      </c>
      <c r="D1359" s="2" t="s">
        <v>13269</v>
      </c>
      <c r="E1359" s="2" t="s">
        <v>13271</v>
      </c>
      <c r="F1359" s="2" t="s">
        <v>10808</v>
      </c>
      <c r="G1359" s="2" t="s">
        <v>44</v>
      </c>
      <c r="H1359" s="2" t="s">
        <v>12975</v>
      </c>
      <c r="I1359" s="2" t="e">
        <f>VLOOKUP(K1359,Coordinates!A:C,2,FALSE)</f>
        <v>#N/A</v>
      </c>
      <c r="J1359" s="2" t="e">
        <f>VLOOKUP(K1359,Coordinates!A:C,3,FALSE)</f>
        <v>#N/A</v>
      </c>
      <c r="K1359" s="2" t="s">
        <v>16956</v>
      </c>
      <c r="L1359" s="2" t="s">
        <v>13270</v>
      </c>
      <c r="M1359" s="2" t="s">
        <v>56</v>
      </c>
      <c r="N1359" s="2" t="s">
        <v>41</v>
      </c>
      <c r="O1359" s="2" t="s">
        <v>215</v>
      </c>
      <c r="P1359" s="2" t="s">
        <v>216</v>
      </c>
      <c r="Q1359" s="2" t="s">
        <v>217</v>
      </c>
      <c r="R1359" s="2" t="s">
        <v>4175</v>
      </c>
      <c r="S1359" s="2" t="s">
        <v>43</v>
      </c>
      <c r="T1359" s="2" t="s">
        <v>13268</v>
      </c>
      <c r="U1359" s="2" t="s">
        <v>13271</v>
      </c>
      <c r="V1359" s="2" t="s">
        <v>10808</v>
      </c>
      <c r="W1359" s="2" t="s">
        <v>44</v>
      </c>
      <c r="X1359" s="2" t="s">
        <v>12975</v>
      </c>
      <c r="Y1359" s="2" t="s">
        <v>13272</v>
      </c>
      <c r="Z1359" s="2" t="s">
        <v>13273</v>
      </c>
      <c r="AA1359" s="2" t="s">
        <v>12978</v>
      </c>
      <c r="AB1359" s="2" t="s">
        <v>12281</v>
      </c>
      <c r="AC1359" s="2" t="s">
        <v>12979</v>
      </c>
      <c r="AD1359" s="2" t="s">
        <v>12980</v>
      </c>
      <c r="AE1359" s="2" t="s">
        <v>13274</v>
      </c>
      <c r="AF1359" s="2" t="s">
        <v>49</v>
      </c>
      <c r="AG1359" s="2" t="s">
        <v>13275</v>
      </c>
      <c r="AH1359" s="2" t="s">
        <v>13276</v>
      </c>
      <c r="AI1359" s="2" t="s">
        <v>12252</v>
      </c>
      <c r="AJ1359" s="2" t="s">
        <v>12252</v>
      </c>
      <c r="AK1359" s="2" t="s">
        <v>3361</v>
      </c>
      <c r="AL1359" s="2" t="s">
        <v>40</v>
      </c>
      <c r="AM1359" s="2" t="s">
        <v>3362</v>
      </c>
      <c r="AN1359" s="2" t="s">
        <v>3361</v>
      </c>
      <c r="AO1359" s="2" t="s">
        <v>40</v>
      </c>
      <c r="AP1359" s="2" t="s">
        <v>12228</v>
      </c>
      <c r="AQ1359" s="2" t="s">
        <v>12229</v>
      </c>
      <c r="AR1359" s="2" t="s">
        <v>78</v>
      </c>
      <c r="AS1359" s="2" t="s">
        <v>12230</v>
      </c>
      <c r="AT1359" s="2" t="s">
        <v>3361</v>
      </c>
      <c r="AU1359" s="2" t="s">
        <v>3363</v>
      </c>
      <c r="AV1359" s="2" t="s">
        <v>3362</v>
      </c>
    </row>
    <row r="1360" spans="1:48" x14ac:dyDescent="0.55000000000000004">
      <c r="A1360" s="2" t="s">
        <v>13277</v>
      </c>
      <c r="B1360" s="4" t="s">
        <v>15874</v>
      </c>
      <c r="C1360" s="2" t="s">
        <v>13278</v>
      </c>
      <c r="D1360" s="2" t="s">
        <v>13279</v>
      </c>
      <c r="E1360" s="2" t="s">
        <v>13281</v>
      </c>
      <c r="F1360" s="2" t="s">
        <v>10808</v>
      </c>
      <c r="G1360" s="2" t="s">
        <v>44</v>
      </c>
      <c r="H1360" s="2" t="s">
        <v>12951</v>
      </c>
      <c r="I1360" s="2">
        <f>VLOOKUP(K1360,Coordinates!A:C,2,FALSE)</f>
        <v>40.709522999999997</v>
      </c>
      <c r="J1360" s="2">
        <f>VLOOKUP(K1360,Coordinates!A:C,3,FALSE)</f>
        <v>-73.802471999999995</v>
      </c>
      <c r="K1360" s="2" t="s">
        <v>16957</v>
      </c>
      <c r="L1360" s="2" t="s">
        <v>13280</v>
      </c>
      <c r="M1360" s="2" t="s">
        <v>56</v>
      </c>
      <c r="N1360" s="2" t="s">
        <v>41</v>
      </c>
      <c r="O1360" s="2" t="s">
        <v>215</v>
      </c>
      <c r="P1360" s="2" t="s">
        <v>216</v>
      </c>
      <c r="Q1360" s="2" t="s">
        <v>217</v>
      </c>
      <c r="R1360" s="2" t="s">
        <v>3198</v>
      </c>
      <c r="S1360" s="2" t="s">
        <v>43</v>
      </c>
      <c r="T1360" s="2" t="s">
        <v>13278</v>
      </c>
      <c r="U1360" s="2" t="s">
        <v>13281</v>
      </c>
      <c r="V1360" s="2" t="s">
        <v>10808</v>
      </c>
      <c r="W1360" s="2" t="s">
        <v>44</v>
      </c>
      <c r="X1360" s="2" t="s">
        <v>12951</v>
      </c>
      <c r="Y1360" s="2" t="s">
        <v>12952</v>
      </c>
      <c r="Z1360" s="2" t="s">
        <v>12953</v>
      </c>
      <c r="AA1360" s="2" t="s">
        <v>11550</v>
      </c>
      <c r="AB1360" s="2" t="s">
        <v>10819</v>
      </c>
      <c r="AC1360" s="2" t="s">
        <v>12940</v>
      </c>
      <c r="AD1360" s="2" t="s">
        <v>12941</v>
      </c>
      <c r="AE1360" s="2" t="s">
        <v>13282</v>
      </c>
      <c r="AF1360" s="2" t="s">
        <v>49</v>
      </c>
      <c r="AG1360" s="2" t="s">
        <v>13283</v>
      </c>
      <c r="AH1360" s="2" t="s">
        <v>13284</v>
      </c>
      <c r="AI1360" s="2" t="s">
        <v>12252</v>
      </c>
      <c r="AJ1360" s="2" t="s">
        <v>12252</v>
      </c>
      <c r="AK1360" s="2" t="s">
        <v>3361</v>
      </c>
      <c r="AL1360" s="2" t="s">
        <v>40</v>
      </c>
      <c r="AM1360" s="2" t="s">
        <v>3362</v>
      </c>
      <c r="AN1360" s="2" t="s">
        <v>3361</v>
      </c>
      <c r="AO1360" s="2" t="s">
        <v>40</v>
      </c>
      <c r="AP1360" s="2" t="s">
        <v>316</v>
      </c>
      <c r="AQ1360" s="2" t="s">
        <v>317</v>
      </c>
      <c r="AR1360" s="2" t="s">
        <v>78</v>
      </c>
      <c r="AS1360" s="2" t="s">
        <v>318</v>
      </c>
      <c r="AT1360" s="2" t="s">
        <v>3361</v>
      </c>
      <c r="AU1360" s="2" t="s">
        <v>3363</v>
      </c>
      <c r="AV1360" s="2" t="s">
        <v>3362</v>
      </c>
    </row>
    <row r="1361" spans="1:48" x14ac:dyDescent="0.55000000000000004">
      <c r="A1361" s="2" t="s">
        <v>13285</v>
      </c>
      <c r="B1361" s="4" t="s">
        <v>15874</v>
      </c>
      <c r="C1361" s="2" t="s">
        <v>13286</v>
      </c>
      <c r="D1361" s="2" t="s">
        <v>13287</v>
      </c>
      <c r="E1361" s="2" t="s">
        <v>13289</v>
      </c>
      <c r="F1361" s="2" t="s">
        <v>10808</v>
      </c>
      <c r="G1361" s="2" t="s">
        <v>44</v>
      </c>
      <c r="H1361" s="2" t="s">
        <v>12951</v>
      </c>
      <c r="I1361" s="2">
        <f>VLOOKUP(K1361,Coordinates!A:C,2,FALSE)</f>
        <v>40.716211000000001</v>
      </c>
      <c r="J1361" s="2">
        <f>VLOOKUP(K1361,Coordinates!A:C,3,FALSE)</f>
        <v>-73.798804000000004</v>
      </c>
      <c r="K1361" s="2" t="s">
        <v>16958</v>
      </c>
      <c r="L1361" s="2" t="s">
        <v>13288</v>
      </c>
      <c r="M1361" s="2" t="s">
        <v>56</v>
      </c>
      <c r="N1361" s="2" t="s">
        <v>673</v>
      </c>
      <c r="O1361" s="2" t="s">
        <v>215</v>
      </c>
      <c r="P1361" s="2" t="s">
        <v>216</v>
      </c>
      <c r="Q1361" s="2" t="s">
        <v>217</v>
      </c>
      <c r="R1361" s="2" t="s">
        <v>170</v>
      </c>
      <c r="S1361" s="2" t="s">
        <v>43</v>
      </c>
      <c r="T1361" s="2" t="s">
        <v>13286</v>
      </c>
      <c r="U1361" s="2" t="s">
        <v>13289</v>
      </c>
      <c r="V1361" s="2" t="s">
        <v>10808</v>
      </c>
      <c r="W1361" s="2" t="s">
        <v>44</v>
      </c>
      <c r="X1361" s="2" t="s">
        <v>12951</v>
      </c>
      <c r="Y1361" s="2" t="s">
        <v>13290</v>
      </c>
      <c r="Z1361" s="2" t="s">
        <v>13187</v>
      </c>
      <c r="AA1361" s="2" t="s">
        <v>11550</v>
      </c>
      <c r="AB1361" s="2" t="s">
        <v>10819</v>
      </c>
      <c r="AC1361" s="2" t="s">
        <v>12940</v>
      </c>
      <c r="AD1361" s="2" t="s">
        <v>12941</v>
      </c>
      <c r="AE1361" s="2" t="s">
        <v>13291</v>
      </c>
      <c r="AF1361" s="2" t="s">
        <v>49</v>
      </c>
      <c r="AG1361" s="2" t="s">
        <v>13292</v>
      </c>
      <c r="AH1361" s="2" t="s">
        <v>13293</v>
      </c>
      <c r="AI1361" s="2" t="s">
        <v>12252</v>
      </c>
      <c r="AJ1361" s="2" t="s">
        <v>12252</v>
      </c>
      <c r="AK1361" s="2" t="s">
        <v>3361</v>
      </c>
      <c r="AL1361" s="2" t="s">
        <v>40</v>
      </c>
      <c r="AM1361" s="2" t="s">
        <v>3362</v>
      </c>
      <c r="AN1361" s="2" t="s">
        <v>3361</v>
      </c>
      <c r="AO1361" s="2" t="s">
        <v>40</v>
      </c>
      <c r="AP1361" s="2" t="s">
        <v>12228</v>
      </c>
      <c r="AQ1361" s="2" t="s">
        <v>12229</v>
      </c>
      <c r="AR1361" s="2" t="s">
        <v>78</v>
      </c>
      <c r="AS1361" s="2" t="s">
        <v>12230</v>
      </c>
      <c r="AT1361" s="2" t="s">
        <v>3361</v>
      </c>
      <c r="AU1361" s="2" t="s">
        <v>3363</v>
      </c>
      <c r="AV1361" s="2" t="s">
        <v>3362</v>
      </c>
    </row>
    <row r="1362" spans="1:48" x14ac:dyDescent="0.55000000000000004">
      <c r="A1362" s="2" t="s">
        <v>13294</v>
      </c>
      <c r="B1362" s="4" t="s">
        <v>15874</v>
      </c>
      <c r="C1362" s="2" t="s">
        <v>13295</v>
      </c>
      <c r="D1362" s="2" t="s">
        <v>13296</v>
      </c>
      <c r="E1362" s="2" t="s">
        <v>13299</v>
      </c>
      <c r="F1362" s="2" t="s">
        <v>10808</v>
      </c>
      <c r="G1362" s="2" t="s">
        <v>44</v>
      </c>
      <c r="H1362" s="2" t="s">
        <v>12951</v>
      </c>
      <c r="I1362" s="2">
        <f>VLOOKUP(K1362,Coordinates!A:C,2,FALSE)</f>
        <v>40.718474999999998</v>
      </c>
      <c r="J1362" s="2">
        <f>VLOOKUP(K1362,Coordinates!A:C,3,FALSE)</f>
        <v>-73.805972999999994</v>
      </c>
      <c r="K1362" s="2" t="s">
        <v>16959</v>
      </c>
      <c r="L1362" s="2" t="s">
        <v>13297</v>
      </c>
      <c r="M1362" s="2" t="s">
        <v>56</v>
      </c>
      <c r="N1362" s="2" t="s">
        <v>41</v>
      </c>
      <c r="O1362" s="2" t="s">
        <v>42</v>
      </c>
      <c r="P1362" s="2" t="s">
        <v>304</v>
      </c>
      <c r="Q1362" s="2" t="s">
        <v>2606</v>
      </c>
      <c r="R1362" s="2" t="s">
        <v>569</v>
      </c>
      <c r="S1362" s="2" t="s">
        <v>43</v>
      </c>
      <c r="T1362" s="2" t="s">
        <v>13298</v>
      </c>
      <c r="U1362" s="2" t="s">
        <v>13299</v>
      </c>
      <c r="V1362" s="2" t="s">
        <v>10808</v>
      </c>
      <c r="W1362" s="2" t="s">
        <v>44</v>
      </c>
      <c r="X1362" s="2" t="s">
        <v>12951</v>
      </c>
      <c r="Y1362" s="2" t="s">
        <v>13300</v>
      </c>
      <c r="Z1362" s="2" t="s">
        <v>13301</v>
      </c>
      <c r="AA1362" s="2" t="s">
        <v>11550</v>
      </c>
      <c r="AB1362" s="2" t="s">
        <v>10819</v>
      </c>
      <c r="AC1362" s="2" t="s">
        <v>11657</v>
      </c>
      <c r="AD1362" s="2" t="s">
        <v>11658</v>
      </c>
      <c r="AE1362" s="2" t="s">
        <v>13302</v>
      </c>
      <c r="AF1362" s="2" t="s">
        <v>49</v>
      </c>
      <c r="AG1362" s="2" t="s">
        <v>13303</v>
      </c>
      <c r="AH1362" s="2" t="s">
        <v>13304</v>
      </c>
      <c r="AI1362" s="2" t="s">
        <v>12252</v>
      </c>
      <c r="AJ1362" s="2" t="s">
        <v>12252</v>
      </c>
      <c r="AK1362" s="2" t="s">
        <v>3361</v>
      </c>
      <c r="AL1362" s="2" t="s">
        <v>40</v>
      </c>
      <c r="AM1362" s="2" t="s">
        <v>3362</v>
      </c>
      <c r="AN1362" s="2" t="s">
        <v>3361</v>
      </c>
      <c r="AO1362" s="2" t="s">
        <v>40</v>
      </c>
      <c r="AP1362" s="2" t="s">
        <v>12228</v>
      </c>
      <c r="AQ1362" s="2" t="s">
        <v>12229</v>
      </c>
      <c r="AR1362" s="2" t="s">
        <v>78</v>
      </c>
      <c r="AS1362" s="2" t="s">
        <v>12230</v>
      </c>
      <c r="AT1362" s="2" t="s">
        <v>3361</v>
      </c>
      <c r="AU1362" s="2" t="s">
        <v>3363</v>
      </c>
      <c r="AV1362" s="2" t="s">
        <v>3362</v>
      </c>
    </row>
    <row r="1363" spans="1:48" x14ac:dyDescent="0.55000000000000004">
      <c r="A1363" s="2" t="s">
        <v>13305</v>
      </c>
      <c r="B1363" s="4" t="s">
        <v>15874</v>
      </c>
      <c r="C1363" s="2" t="s">
        <v>13071</v>
      </c>
      <c r="D1363" s="2" t="s">
        <v>13306</v>
      </c>
      <c r="E1363" s="2" t="s">
        <v>13072</v>
      </c>
      <c r="F1363" s="2" t="s">
        <v>10808</v>
      </c>
      <c r="G1363" s="2" t="s">
        <v>44</v>
      </c>
      <c r="H1363" s="2" t="s">
        <v>12975</v>
      </c>
      <c r="I1363" s="2">
        <f>VLOOKUP(K1363,Coordinates!A:C,2,FALSE)</f>
        <v>40.708846000000001</v>
      </c>
      <c r="J1363" s="2">
        <f>VLOOKUP(K1363,Coordinates!A:C,3,FALSE)</f>
        <v>-73.855789000000001</v>
      </c>
      <c r="K1363" s="2" t="s">
        <v>16941</v>
      </c>
      <c r="L1363" s="2" t="s">
        <v>13307</v>
      </c>
      <c r="M1363" s="2" t="s">
        <v>56</v>
      </c>
      <c r="N1363" s="2" t="s">
        <v>41</v>
      </c>
      <c r="O1363" s="2" t="s">
        <v>215</v>
      </c>
      <c r="P1363" s="2" t="s">
        <v>216</v>
      </c>
      <c r="Q1363" s="2" t="s">
        <v>217</v>
      </c>
      <c r="R1363" s="2" t="s">
        <v>325</v>
      </c>
      <c r="S1363" s="2" t="s">
        <v>43</v>
      </c>
      <c r="T1363" s="2" t="s">
        <v>13071</v>
      </c>
      <c r="U1363" s="2" t="s">
        <v>13072</v>
      </c>
      <c r="V1363" s="2" t="s">
        <v>10808</v>
      </c>
      <c r="W1363" s="2" t="s">
        <v>44</v>
      </c>
      <c r="X1363" s="2" t="s">
        <v>12975</v>
      </c>
      <c r="Y1363" s="2" t="s">
        <v>13073</v>
      </c>
      <c r="Z1363" s="2" t="s">
        <v>13074</v>
      </c>
      <c r="AA1363" s="2" t="s">
        <v>12978</v>
      </c>
      <c r="AB1363" s="2" t="s">
        <v>12281</v>
      </c>
      <c r="AC1363" s="2" t="s">
        <v>12979</v>
      </c>
      <c r="AD1363" s="2" t="s">
        <v>12980</v>
      </c>
      <c r="AE1363" s="2" t="s">
        <v>13308</v>
      </c>
      <c r="AF1363" s="2" t="s">
        <v>49</v>
      </c>
      <c r="AG1363" s="2" t="s">
        <v>13309</v>
      </c>
      <c r="AH1363" s="2" t="s">
        <v>13310</v>
      </c>
      <c r="AI1363" s="2" t="s">
        <v>12252</v>
      </c>
      <c r="AJ1363" s="2" t="s">
        <v>12252</v>
      </c>
      <c r="AK1363" s="2" t="s">
        <v>3361</v>
      </c>
      <c r="AL1363" s="2" t="s">
        <v>40</v>
      </c>
      <c r="AM1363" s="2" t="s">
        <v>3362</v>
      </c>
      <c r="AN1363" s="2" t="s">
        <v>3361</v>
      </c>
      <c r="AO1363" s="2" t="s">
        <v>40</v>
      </c>
      <c r="AP1363" s="2" t="s">
        <v>12228</v>
      </c>
      <c r="AQ1363" s="2" t="s">
        <v>12229</v>
      </c>
      <c r="AR1363" s="2" t="s">
        <v>78</v>
      </c>
      <c r="AS1363" s="2" t="s">
        <v>12230</v>
      </c>
      <c r="AT1363" s="2" t="s">
        <v>3361</v>
      </c>
      <c r="AU1363" s="2" t="s">
        <v>3363</v>
      </c>
      <c r="AV1363" s="2" t="s">
        <v>3362</v>
      </c>
    </row>
    <row r="1364" spans="1:48" x14ac:dyDescent="0.55000000000000004">
      <c r="A1364" s="2" t="s">
        <v>13311</v>
      </c>
      <c r="B1364" s="4" t="s">
        <v>15874</v>
      </c>
      <c r="C1364" s="2" t="s">
        <v>13312</v>
      </c>
      <c r="D1364" s="2" t="s">
        <v>13313</v>
      </c>
      <c r="E1364" s="2" t="s">
        <v>13316</v>
      </c>
      <c r="F1364" s="2" t="s">
        <v>10808</v>
      </c>
      <c r="G1364" s="2" t="s">
        <v>44</v>
      </c>
      <c r="H1364" s="2" t="s">
        <v>12852</v>
      </c>
      <c r="I1364" s="2">
        <f>VLOOKUP(K1364,Coordinates!A:C,2,FALSE)</f>
        <v>40.700929000000002</v>
      </c>
      <c r="J1364" s="2">
        <f>VLOOKUP(K1364,Coordinates!A:C,3,FALSE)</f>
        <v>-73.798315000000002</v>
      </c>
      <c r="K1364" s="2" t="s">
        <v>16960</v>
      </c>
      <c r="L1364" s="2" t="s">
        <v>13314</v>
      </c>
      <c r="M1364" s="2" t="s">
        <v>56</v>
      </c>
      <c r="N1364" s="2" t="s">
        <v>41</v>
      </c>
      <c r="O1364" s="2" t="s">
        <v>215</v>
      </c>
      <c r="P1364" s="2" t="s">
        <v>217</v>
      </c>
      <c r="Q1364" s="2" t="s">
        <v>217</v>
      </c>
      <c r="R1364" s="2" t="s">
        <v>1170</v>
      </c>
      <c r="S1364" s="2" t="s">
        <v>43</v>
      </c>
      <c r="T1364" s="2" t="s">
        <v>13315</v>
      </c>
      <c r="U1364" s="2" t="s">
        <v>13316</v>
      </c>
      <c r="V1364" s="2" t="s">
        <v>10808</v>
      </c>
      <c r="W1364" s="2" t="s">
        <v>44</v>
      </c>
      <c r="X1364" s="2" t="s">
        <v>12852</v>
      </c>
      <c r="Y1364" s="2" t="s">
        <v>13317</v>
      </c>
      <c r="Z1364" s="2" t="s">
        <v>13318</v>
      </c>
      <c r="AA1364" s="2" t="s">
        <v>12251</v>
      </c>
      <c r="AB1364" s="2" t="s">
        <v>12224</v>
      </c>
      <c r="AC1364" s="2" t="s">
        <v>12890</v>
      </c>
      <c r="AD1364" s="2" t="s">
        <v>12891</v>
      </c>
      <c r="AE1364" s="2" t="s">
        <v>13319</v>
      </c>
      <c r="AF1364" s="2" t="s">
        <v>49</v>
      </c>
      <c r="AG1364" s="2" t="s">
        <v>13320</v>
      </c>
      <c r="AH1364" s="2" t="s">
        <v>13321</v>
      </c>
      <c r="AI1364" s="2" t="s">
        <v>12252</v>
      </c>
      <c r="AJ1364" s="2" t="s">
        <v>12252</v>
      </c>
      <c r="AK1364" s="2" t="s">
        <v>3361</v>
      </c>
      <c r="AL1364" s="2" t="s">
        <v>40</v>
      </c>
      <c r="AM1364" s="2" t="s">
        <v>3362</v>
      </c>
      <c r="AN1364" s="2" t="s">
        <v>3361</v>
      </c>
      <c r="AO1364" s="2" t="s">
        <v>40</v>
      </c>
      <c r="AP1364" s="2" t="s">
        <v>12228</v>
      </c>
      <c r="AQ1364" s="2" t="s">
        <v>12229</v>
      </c>
      <c r="AR1364" s="2" t="s">
        <v>78</v>
      </c>
      <c r="AS1364" s="2" t="s">
        <v>12230</v>
      </c>
      <c r="AT1364" s="2" t="s">
        <v>3361</v>
      </c>
      <c r="AU1364" s="2" t="s">
        <v>3363</v>
      </c>
      <c r="AV1364" s="2" t="s">
        <v>3362</v>
      </c>
    </row>
    <row r="1365" spans="1:48" x14ac:dyDescent="0.55000000000000004">
      <c r="A1365" s="2" t="s">
        <v>13322</v>
      </c>
      <c r="B1365" s="4" t="s">
        <v>15874</v>
      </c>
      <c r="C1365" s="2" t="s">
        <v>13323</v>
      </c>
      <c r="D1365" s="2" t="s">
        <v>13324</v>
      </c>
      <c r="E1365" s="2" t="s">
        <v>13326</v>
      </c>
      <c r="F1365" s="2" t="s">
        <v>10808</v>
      </c>
      <c r="G1365" s="2" t="s">
        <v>44</v>
      </c>
      <c r="H1365" s="2" t="s">
        <v>12573</v>
      </c>
      <c r="I1365" s="2">
        <f>VLOOKUP(K1365,Coordinates!A:C,2,FALSE)</f>
        <v>40.686366999999997</v>
      </c>
      <c r="J1365" s="2">
        <f>VLOOKUP(K1365,Coordinates!A:C,3,FALSE)</f>
        <v>-73.784239999999997</v>
      </c>
      <c r="K1365" s="2" t="s">
        <v>16961</v>
      </c>
      <c r="L1365" s="2" t="s">
        <v>13325</v>
      </c>
      <c r="M1365" s="2" t="s">
        <v>56</v>
      </c>
      <c r="N1365" s="2" t="s">
        <v>41</v>
      </c>
      <c r="O1365" s="2" t="s">
        <v>215</v>
      </c>
      <c r="P1365" s="2" t="s">
        <v>216</v>
      </c>
      <c r="Q1365" s="2" t="s">
        <v>216</v>
      </c>
      <c r="R1365" s="2" t="s">
        <v>1389</v>
      </c>
      <c r="S1365" s="2" t="s">
        <v>43</v>
      </c>
      <c r="T1365" s="2" t="s">
        <v>13323</v>
      </c>
      <c r="U1365" s="2" t="s">
        <v>13326</v>
      </c>
      <c r="V1365" s="2" t="s">
        <v>10808</v>
      </c>
      <c r="W1365" s="2" t="s">
        <v>44</v>
      </c>
      <c r="X1365" s="2" t="s">
        <v>12573</v>
      </c>
      <c r="Y1365" s="2" t="s">
        <v>13327</v>
      </c>
      <c r="Z1365" s="2" t="s">
        <v>13021</v>
      </c>
      <c r="AA1365" s="2" t="s">
        <v>12251</v>
      </c>
      <c r="AB1365" s="2" t="s">
        <v>12252</v>
      </c>
      <c r="AC1365" s="2" t="s">
        <v>12253</v>
      </c>
      <c r="AD1365" s="2" t="s">
        <v>12254</v>
      </c>
      <c r="AE1365" s="2" t="s">
        <v>13328</v>
      </c>
      <c r="AF1365" s="2" t="s">
        <v>49</v>
      </c>
      <c r="AG1365" s="2" t="s">
        <v>13329</v>
      </c>
      <c r="AH1365" s="2" t="s">
        <v>13330</v>
      </c>
      <c r="AI1365" s="2" t="s">
        <v>12252</v>
      </c>
      <c r="AJ1365" s="2" t="s">
        <v>12252</v>
      </c>
      <c r="AK1365" s="2" t="s">
        <v>3361</v>
      </c>
      <c r="AL1365" s="2" t="s">
        <v>40</v>
      </c>
      <c r="AM1365" s="2" t="s">
        <v>3362</v>
      </c>
      <c r="AN1365" s="2" t="s">
        <v>3361</v>
      </c>
      <c r="AO1365" s="2" t="s">
        <v>40</v>
      </c>
      <c r="AP1365" s="2" t="s">
        <v>12228</v>
      </c>
      <c r="AQ1365" s="2" t="s">
        <v>12229</v>
      </c>
      <c r="AR1365" s="2" t="s">
        <v>78</v>
      </c>
      <c r="AS1365" s="2" t="s">
        <v>12230</v>
      </c>
      <c r="AT1365" s="2" t="s">
        <v>3361</v>
      </c>
      <c r="AU1365" s="2" t="s">
        <v>3363</v>
      </c>
      <c r="AV1365" s="2" t="s">
        <v>3362</v>
      </c>
    </row>
    <row r="1366" spans="1:48" x14ac:dyDescent="0.55000000000000004">
      <c r="A1366" s="2" t="s">
        <v>13331</v>
      </c>
      <c r="B1366" s="4" t="s">
        <v>15874</v>
      </c>
      <c r="C1366" s="2" t="s">
        <v>13332</v>
      </c>
      <c r="D1366" s="2" t="s">
        <v>13333</v>
      </c>
      <c r="E1366" s="2" t="s">
        <v>13335</v>
      </c>
      <c r="F1366" s="2" t="s">
        <v>10808</v>
      </c>
      <c r="G1366" s="2" t="s">
        <v>44</v>
      </c>
      <c r="H1366" s="2" t="s">
        <v>12951</v>
      </c>
      <c r="I1366" s="2">
        <f>VLOOKUP(K1366,Coordinates!A:C,2,FALSE)</f>
        <v>40.708452999999999</v>
      </c>
      <c r="J1366" s="2">
        <f>VLOOKUP(K1366,Coordinates!A:C,3,FALSE)</f>
        <v>-73.804181</v>
      </c>
      <c r="K1366" s="2" t="s">
        <v>16962</v>
      </c>
      <c r="L1366" s="2" t="s">
        <v>13334</v>
      </c>
      <c r="M1366" s="2" t="s">
        <v>56</v>
      </c>
      <c r="N1366" s="2" t="s">
        <v>41</v>
      </c>
      <c r="O1366" s="2" t="s">
        <v>42</v>
      </c>
      <c r="P1366" s="2" t="s">
        <v>305</v>
      </c>
      <c r="Q1366" s="2" t="s">
        <v>2606</v>
      </c>
      <c r="R1366" s="2" t="s">
        <v>231</v>
      </c>
      <c r="S1366" s="2" t="s">
        <v>43</v>
      </c>
      <c r="T1366" s="2" t="s">
        <v>13295</v>
      </c>
      <c r="U1366" s="2" t="s">
        <v>13335</v>
      </c>
      <c r="V1366" s="2" t="s">
        <v>10808</v>
      </c>
      <c r="W1366" s="2" t="s">
        <v>44</v>
      </c>
      <c r="X1366" s="2" t="s">
        <v>12951</v>
      </c>
      <c r="Y1366" s="2" t="s">
        <v>13336</v>
      </c>
      <c r="Z1366" s="2" t="s">
        <v>2500</v>
      </c>
      <c r="AA1366" s="2" t="s">
        <v>11550</v>
      </c>
      <c r="AB1366" s="2" t="s">
        <v>10819</v>
      </c>
      <c r="AC1366" s="2" t="s">
        <v>12940</v>
      </c>
      <c r="AD1366" s="2" t="s">
        <v>12941</v>
      </c>
      <c r="AE1366" s="2" t="s">
        <v>13337</v>
      </c>
      <c r="AF1366" s="2" t="s">
        <v>49</v>
      </c>
      <c r="AG1366" s="2" t="s">
        <v>13338</v>
      </c>
      <c r="AH1366" s="2" t="s">
        <v>13339</v>
      </c>
      <c r="AI1366" s="2" t="s">
        <v>12252</v>
      </c>
      <c r="AJ1366" s="2" t="s">
        <v>12252</v>
      </c>
      <c r="AK1366" s="2" t="s">
        <v>3361</v>
      </c>
      <c r="AL1366" s="2" t="s">
        <v>40</v>
      </c>
      <c r="AM1366" s="2" t="s">
        <v>3362</v>
      </c>
      <c r="AN1366" s="2" t="s">
        <v>3361</v>
      </c>
      <c r="AO1366" s="2" t="s">
        <v>40</v>
      </c>
      <c r="AP1366" s="2" t="s">
        <v>316</v>
      </c>
      <c r="AQ1366" s="2" t="s">
        <v>317</v>
      </c>
      <c r="AR1366" s="2" t="s">
        <v>78</v>
      </c>
      <c r="AS1366" s="2" t="s">
        <v>318</v>
      </c>
      <c r="AT1366" s="2" t="s">
        <v>3361</v>
      </c>
      <c r="AU1366" s="2" t="s">
        <v>3363</v>
      </c>
      <c r="AV1366" s="2" t="s">
        <v>3362</v>
      </c>
    </row>
    <row r="1367" spans="1:48" x14ac:dyDescent="0.55000000000000004">
      <c r="A1367" s="2" t="s">
        <v>13340</v>
      </c>
      <c r="B1367" s="4" t="s">
        <v>15873</v>
      </c>
      <c r="C1367" s="2" t="s">
        <v>13341</v>
      </c>
      <c r="D1367" s="2" t="s">
        <v>13342</v>
      </c>
      <c r="E1367" s="2" t="s">
        <v>13344</v>
      </c>
      <c r="F1367" s="2" t="s">
        <v>10808</v>
      </c>
      <c r="G1367" s="2" t="s">
        <v>44</v>
      </c>
      <c r="H1367" s="2" t="s">
        <v>13345</v>
      </c>
      <c r="I1367" s="2">
        <f>VLOOKUP(K1367,Coordinates!A:C,2,FALSE)</f>
        <v>40.685997999999998</v>
      </c>
      <c r="J1367" s="2">
        <f>VLOOKUP(K1367,Coordinates!A:C,3,FALSE)</f>
        <v>-73.756806999999995</v>
      </c>
      <c r="K1367" s="2" t="s">
        <v>16963</v>
      </c>
      <c r="L1367" s="2" t="s">
        <v>13343</v>
      </c>
      <c r="M1367" s="2" t="s">
        <v>56</v>
      </c>
      <c r="N1367" s="2" t="s">
        <v>41</v>
      </c>
      <c r="O1367" s="2" t="s">
        <v>47</v>
      </c>
      <c r="P1367" s="2" t="s">
        <v>57</v>
      </c>
      <c r="Q1367" s="2" t="s">
        <v>50</v>
      </c>
      <c r="R1367" s="2" t="s">
        <v>3627</v>
      </c>
      <c r="S1367" s="2" t="s">
        <v>43</v>
      </c>
      <c r="T1367" s="2" t="s">
        <v>13341</v>
      </c>
      <c r="U1367" s="2" t="s">
        <v>13344</v>
      </c>
      <c r="V1367" s="2" t="s">
        <v>10808</v>
      </c>
      <c r="W1367" s="2" t="s">
        <v>44</v>
      </c>
      <c r="X1367" s="2" t="s">
        <v>13345</v>
      </c>
      <c r="Y1367" s="2" t="s">
        <v>13346</v>
      </c>
      <c r="Z1367" s="2" t="s">
        <v>13347</v>
      </c>
      <c r="AA1367" s="2" t="s">
        <v>12251</v>
      </c>
      <c r="AB1367" s="2" t="s">
        <v>12224</v>
      </c>
      <c r="AC1367" s="2" t="s">
        <v>13348</v>
      </c>
      <c r="AD1367" s="2" t="s">
        <v>13349</v>
      </c>
      <c r="AE1367" s="2" t="s">
        <v>13350</v>
      </c>
      <c r="AF1367" s="2" t="s">
        <v>49</v>
      </c>
      <c r="AG1367" s="2" t="s">
        <v>13351</v>
      </c>
      <c r="AH1367" s="2" t="s">
        <v>13352</v>
      </c>
      <c r="AI1367" s="2" t="s">
        <v>12281</v>
      </c>
      <c r="AJ1367" s="2" t="s">
        <v>12281</v>
      </c>
      <c r="AK1367" s="2" t="s">
        <v>13353</v>
      </c>
      <c r="AL1367" s="2" t="s">
        <v>13354</v>
      </c>
      <c r="AM1367" s="2" t="s">
        <v>13355</v>
      </c>
      <c r="AN1367" s="2" t="s">
        <v>13353</v>
      </c>
      <c r="AO1367" s="2" t="s">
        <v>13355</v>
      </c>
      <c r="AP1367" s="2" t="s">
        <v>12228</v>
      </c>
      <c r="AQ1367" s="2" t="s">
        <v>12229</v>
      </c>
      <c r="AR1367" s="2" t="s">
        <v>78</v>
      </c>
      <c r="AS1367" s="2" t="s">
        <v>12230</v>
      </c>
      <c r="AT1367" s="2" t="s">
        <v>40</v>
      </c>
      <c r="AU1367" s="2" t="s">
        <v>40</v>
      </c>
      <c r="AV1367" s="2" t="s">
        <v>40</v>
      </c>
    </row>
    <row r="1368" spans="1:48" x14ac:dyDescent="0.55000000000000004">
      <c r="A1368" s="2" t="s">
        <v>13356</v>
      </c>
      <c r="B1368" s="4" t="s">
        <v>15874</v>
      </c>
      <c r="C1368" s="2" t="s">
        <v>13357</v>
      </c>
      <c r="D1368" s="2" t="s">
        <v>13358</v>
      </c>
      <c r="E1368" s="2" t="s">
        <v>13360</v>
      </c>
      <c r="F1368" s="2" t="s">
        <v>10808</v>
      </c>
      <c r="G1368" s="2" t="s">
        <v>44</v>
      </c>
      <c r="H1368" s="2" t="s">
        <v>13361</v>
      </c>
      <c r="I1368" s="2">
        <f>VLOOKUP(K1368,Coordinates!A:C,2,FALSE)</f>
        <v>40.727164000000002</v>
      </c>
      <c r="J1368" s="2">
        <f>VLOOKUP(K1368,Coordinates!A:C,3,FALSE)</f>
        <v>-73.734089999999995</v>
      </c>
      <c r="K1368" s="2" t="s">
        <v>16964</v>
      </c>
      <c r="L1368" s="2" t="s">
        <v>13359</v>
      </c>
      <c r="M1368" s="2" t="s">
        <v>56</v>
      </c>
      <c r="N1368" s="2" t="s">
        <v>41</v>
      </c>
      <c r="O1368" s="2" t="s">
        <v>47</v>
      </c>
      <c r="P1368" s="2" t="s">
        <v>804</v>
      </c>
      <c r="Q1368" s="2" t="s">
        <v>50</v>
      </c>
      <c r="R1368" s="2" t="s">
        <v>455</v>
      </c>
      <c r="S1368" s="2" t="s">
        <v>43</v>
      </c>
      <c r="T1368" s="2" t="s">
        <v>13357</v>
      </c>
      <c r="U1368" s="2" t="s">
        <v>13360</v>
      </c>
      <c r="V1368" s="2" t="s">
        <v>10808</v>
      </c>
      <c r="W1368" s="2" t="s">
        <v>44</v>
      </c>
      <c r="X1368" s="2" t="s">
        <v>13361</v>
      </c>
      <c r="Y1368" s="2" t="s">
        <v>13362</v>
      </c>
      <c r="Z1368" s="2" t="s">
        <v>13363</v>
      </c>
      <c r="AA1368" s="2" t="s">
        <v>11872</v>
      </c>
      <c r="AB1368" s="2" t="s">
        <v>8048</v>
      </c>
      <c r="AC1368" s="2" t="s">
        <v>13364</v>
      </c>
      <c r="AD1368" s="2" t="s">
        <v>13365</v>
      </c>
      <c r="AE1368" s="2" t="s">
        <v>13366</v>
      </c>
      <c r="AF1368" s="2" t="s">
        <v>49</v>
      </c>
      <c r="AG1368" s="2" t="s">
        <v>13367</v>
      </c>
      <c r="AH1368" s="2" t="s">
        <v>13368</v>
      </c>
      <c r="AI1368" s="2" t="s">
        <v>12281</v>
      </c>
      <c r="AJ1368" s="2" t="s">
        <v>12281</v>
      </c>
      <c r="AK1368" s="2" t="s">
        <v>13353</v>
      </c>
      <c r="AL1368" s="2" t="s">
        <v>13354</v>
      </c>
      <c r="AM1368" s="2" t="s">
        <v>13355</v>
      </c>
      <c r="AN1368" s="2" t="s">
        <v>13353</v>
      </c>
      <c r="AO1368" s="2" t="s">
        <v>13355</v>
      </c>
      <c r="AP1368" s="2" t="s">
        <v>12228</v>
      </c>
      <c r="AQ1368" s="2" t="s">
        <v>12229</v>
      </c>
      <c r="AR1368" s="2" t="s">
        <v>78</v>
      </c>
      <c r="AS1368" s="2" t="s">
        <v>12230</v>
      </c>
      <c r="AT1368" s="2" t="s">
        <v>40</v>
      </c>
      <c r="AU1368" s="2" t="s">
        <v>40</v>
      </c>
      <c r="AV1368" s="2" t="s">
        <v>40</v>
      </c>
    </row>
    <row r="1369" spans="1:48" x14ac:dyDescent="0.55000000000000004">
      <c r="A1369" s="2" t="s">
        <v>13369</v>
      </c>
      <c r="B1369" s="4" t="s">
        <v>15873</v>
      </c>
      <c r="C1369" s="2" t="s">
        <v>13370</v>
      </c>
      <c r="D1369" s="2" t="s">
        <v>13371</v>
      </c>
      <c r="E1369" s="2" t="s">
        <v>13373</v>
      </c>
      <c r="F1369" s="2" t="s">
        <v>10808</v>
      </c>
      <c r="G1369" s="2" t="s">
        <v>44</v>
      </c>
      <c r="H1369" s="2" t="s">
        <v>13374</v>
      </c>
      <c r="I1369" s="2">
        <f>VLOOKUP(K1369,Coordinates!A:C,2,FALSE)</f>
        <v>40.710889999999999</v>
      </c>
      <c r="J1369" s="2">
        <f>VLOOKUP(K1369,Coordinates!A:C,3,FALSE)</f>
        <v>-73.737966999999998</v>
      </c>
      <c r="K1369" s="2" t="s">
        <v>16965</v>
      </c>
      <c r="L1369" s="2" t="s">
        <v>13372</v>
      </c>
      <c r="M1369" s="2" t="s">
        <v>56</v>
      </c>
      <c r="N1369" s="2" t="s">
        <v>41</v>
      </c>
      <c r="O1369" s="2" t="s">
        <v>47</v>
      </c>
      <c r="P1369" s="2" t="s">
        <v>57</v>
      </c>
      <c r="Q1369" s="2" t="s">
        <v>58</v>
      </c>
      <c r="R1369" s="2" t="s">
        <v>397</v>
      </c>
      <c r="S1369" s="2" t="s">
        <v>43</v>
      </c>
      <c r="T1369" s="2" t="s">
        <v>13370</v>
      </c>
      <c r="U1369" s="2" t="s">
        <v>13373</v>
      </c>
      <c r="V1369" s="2" t="s">
        <v>10808</v>
      </c>
      <c r="W1369" s="2" t="s">
        <v>44</v>
      </c>
      <c r="X1369" s="2" t="s">
        <v>13374</v>
      </c>
      <c r="Y1369" s="2" t="s">
        <v>13375</v>
      </c>
      <c r="Z1369" s="2" t="s">
        <v>13376</v>
      </c>
      <c r="AA1369" s="2" t="s">
        <v>11872</v>
      </c>
      <c r="AB1369" s="2" t="s">
        <v>12224</v>
      </c>
      <c r="AC1369" s="2" t="s">
        <v>13364</v>
      </c>
      <c r="AD1369" s="2" t="s">
        <v>13365</v>
      </c>
      <c r="AE1369" s="2" t="s">
        <v>13377</v>
      </c>
      <c r="AF1369" s="2" t="s">
        <v>49</v>
      </c>
      <c r="AG1369" s="2" t="s">
        <v>13378</v>
      </c>
      <c r="AH1369" s="2" t="s">
        <v>13379</v>
      </c>
      <c r="AI1369" s="2" t="s">
        <v>12281</v>
      </c>
      <c r="AJ1369" s="2" t="s">
        <v>12281</v>
      </c>
      <c r="AK1369" s="2" t="s">
        <v>13353</v>
      </c>
      <c r="AL1369" s="2" t="s">
        <v>13354</v>
      </c>
      <c r="AM1369" s="2" t="s">
        <v>13355</v>
      </c>
      <c r="AN1369" s="2" t="s">
        <v>13353</v>
      </c>
      <c r="AO1369" s="2" t="s">
        <v>13355</v>
      </c>
      <c r="AP1369" s="2" t="s">
        <v>12228</v>
      </c>
      <c r="AQ1369" s="2" t="s">
        <v>12229</v>
      </c>
      <c r="AR1369" s="2" t="s">
        <v>78</v>
      </c>
      <c r="AS1369" s="2" t="s">
        <v>12230</v>
      </c>
      <c r="AT1369" s="2" t="s">
        <v>40</v>
      </c>
      <c r="AU1369" s="2" t="s">
        <v>40</v>
      </c>
      <c r="AV1369" s="2" t="s">
        <v>40</v>
      </c>
    </row>
    <row r="1370" spans="1:48" x14ac:dyDescent="0.55000000000000004">
      <c r="A1370" s="2" t="s">
        <v>13380</v>
      </c>
      <c r="B1370" s="4" t="s">
        <v>15874</v>
      </c>
      <c r="C1370" s="2" t="s">
        <v>13381</v>
      </c>
      <c r="D1370" s="2" t="s">
        <v>13382</v>
      </c>
      <c r="E1370" s="2" t="s">
        <v>13384</v>
      </c>
      <c r="F1370" s="2" t="s">
        <v>10808</v>
      </c>
      <c r="G1370" s="2" t="s">
        <v>44</v>
      </c>
      <c r="H1370" s="2" t="s">
        <v>12046</v>
      </c>
      <c r="I1370" s="2">
        <f>VLOOKUP(K1370,Coordinates!A:C,2,FALSE)</f>
        <v>40.713433000000002</v>
      </c>
      <c r="J1370" s="2">
        <f>VLOOKUP(K1370,Coordinates!A:C,3,FALSE)</f>
        <v>-73.768880999999993</v>
      </c>
      <c r="K1370" s="2" t="s">
        <v>16966</v>
      </c>
      <c r="L1370" s="2" t="s">
        <v>13383</v>
      </c>
      <c r="M1370" s="2" t="s">
        <v>56</v>
      </c>
      <c r="N1370" s="2" t="s">
        <v>41</v>
      </c>
      <c r="O1370" s="2" t="s">
        <v>47</v>
      </c>
      <c r="P1370" s="2" t="s">
        <v>57</v>
      </c>
      <c r="Q1370" s="2" t="s">
        <v>58</v>
      </c>
      <c r="R1370" s="2" t="s">
        <v>5567</v>
      </c>
      <c r="S1370" s="2" t="s">
        <v>43</v>
      </c>
      <c r="T1370" s="2" t="s">
        <v>13381</v>
      </c>
      <c r="U1370" s="2" t="s">
        <v>13384</v>
      </c>
      <c r="V1370" s="2" t="s">
        <v>10808</v>
      </c>
      <c r="W1370" s="2" t="s">
        <v>44</v>
      </c>
      <c r="X1370" s="2" t="s">
        <v>12046</v>
      </c>
      <c r="Y1370" s="2" t="s">
        <v>13385</v>
      </c>
      <c r="Z1370" s="2" t="s">
        <v>13386</v>
      </c>
      <c r="AA1370" s="2" t="s">
        <v>12251</v>
      </c>
      <c r="AB1370" s="2" t="s">
        <v>8048</v>
      </c>
      <c r="AC1370" s="2" t="s">
        <v>13387</v>
      </c>
      <c r="AD1370" s="2" t="s">
        <v>13388</v>
      </c>
      <c r="AE1370" s="2" t="s">
        <v>13389</v>
      </c>
      <c r="AF1370" s="2" t="s">
        <v>49</v>
      </c>
      <c r="AG1370" s="2" t="s">
        <v>13390</v>
      </c>
      <c r="AH1370" s="2" t="s">
        <v>13391</v>
      </c>
      <c r="AI1370" s="2" t="s">
        <v>12281</v>
      </c>
      <c r="AJ1370" s="2" t="s">
        <v>12281</v>
      </c>
      <c r="AK1370" s="2" t="s">
        <v>13353</v>
      </c>
      <c r="AL1370" s="2" t="s">
        <v>13354</v>
      </c>
      <c r="AM1370" s="2" t="s">
        <v>13355</v>
      </c>
      <c r="AN1370" s="2" t="s">
        <v>13353</v>
      </c>
      <c r="AO1370" s="2" t="s">
        <v>13355</v>
      </c>
      <c r="AP1370" s="2" t="s">
        <v>12228</v>
      </c>
      <c r="AQ1370" s="2" t="s">
        <v>12229</v>
      </c>
      <c r="AR1370" s="2" t="s">
        <v>78</v>
      </c>
      <c r="AS1370" s="2" t="s">
        <v>12230</v>
      </c>
      <c r="AT1370" s="2" t="s">
        <v>40</v>
      </c>
      <c r="AU1370" s="2" t="s">
        <v>40</v>
      </c>
      <c r="AV1370" s="2" t="s">
        <v>40</v>
      </c>
    </row>
    <row r="1371" spans="1:48" x14ac:dyDescent="0.55000000000000004">
      <c r="A1371" s="2" t="s">
        <v>13392</v>
      </c>
      <c r="B1371" s="4" t="s">
        <v>15874</v>
      </c>
      <c r="C1371" s="2" t="s">
        <v>13393</v>
      </c>
      <c r="D1371" s="2" t="s">
        <v>13394</v>
      </c>
      <c r="E1371" s="2" t="s">
        <v>13396</v>
      </c>
      <c r="F1371" s="2" t="s">
        <v>10808</v>
      </c>
      <c r="G1371" s="2" t="s">
        <v>44</v>
      </c>
      <c r="H1371" s="2" t="s">
        <v>13397</v>
      </c>
      <c r="I1371" s="2">
        <f>VLOOKUP(K1371,Coordinates!A:C,2,FALSE)</f>
        <v>40.691254999999998</v>
      </c>
      <c r="J1371" s="2">
        <f>VLOOKUP(K1371,Coordinates!A:C,3,FALSE)</f>
        <v>-73.763960999999995</v>
      </c>
      <c r="K1371" s="2" t="s">
        <v>16967</v>
      </c>
      <c r="L1371" s="2" t="s">
        <v>13395</v>
      </c>
      <c r="M1371" s="2" t="s">
        <v>56</v>
      </c>
      <c r="N1371" s="2" t="s">
        <v>41</v>
      </c>
      <c r="O1371" s="2" t="s">
        <v>47</v>
      </c>
      <c r="P1371" s="2" t="s">
        <v>804</v>
      </c>
      <c r="Q1371" s="2" t="s">
        <v>50</v>
      </c>
      <c r="R1371" s="2" t="s">
        <v>2091</v>
      </c>
      <c r="S1371" s="2" t="s">
        <v>43</v>
      </c>
      <c r="T1371" s="2" t="s">
        <v>13393</v>
      </c>
      <c r="U1371" s="2" t="s">
        <v>13396</v>
      </c>
      <c r="V1371" s="2" t="s">
        <v>10808</v>
      </c>
      <c r="W1371" s="2" t="s">
        <v>44</v>
      </c>
      <c r="X1371" s="2" t="s">
        <v>13397</v>
      </c>
      <c r="Y1371" s="2" t="s">
        <v>13398</v>
      </c>
      <c r="Z1371" s="2" t="s">
        <v>10087</v>
      </c>
      <c r="AA1371" s="2" t="s">
        <v>12251</v>
      </c>
      <c r="AB1371" s="2" t="s">
        <v>12224</v>
      </c>
      <c r="AC1371" s="2" t="s">
        <v>13348</v>
      </c>
      <c r="AD1371" s="2" t="s">
        <v>13349</v>
      </c>
      <c r="AE1371" s="2" t="s">
        <v>13399</v>
      </c>
      <c r="AF1371" s="2" t="s">
        <v>49</v>
      </c>
      <c r="AG1371" s="2" t="s">
        <v>13400</v>
      </c>
      <c r="AH1371" s="2" t="s">
        <v>13401</v>
      </c>
      <c r="AI1371" s="2" t="s">
        <v>12281</v>
      </c>
      <c r="AJ1371" s="2" t="s">
        <v>12281</v>
      </c>
      <c r="AK1371" s="2" t="s">
        <v>13353</v>
      </c>
      <c r="AL1371" s="2" t="s">
        <v>13354</v>
      </c>
      <c r="AM1371" s="2" t="s">
        <v>13355</v>
      </c>
      <c r="AN1371" s="2" t="s">
        <v>13353</v>
      </c>
      <c r="AO1371" s="2" t="s">
        <v>13355</v>
      </c>
      <c r="AP1371" s="2" t="s">
        <v>12228</v>
      </c>
      <c r="AQ1371" s="2" t="s">
        <v>12229</v>
      </c>
      <c r="AR1371" s="2" t="s">
        <v>78</v>
      </c>
      <c r="AS1371" s="2" t="s">
        <v>12230</v>
      </c>
      <c r="AT1371" s="2" t="s">
        <v>40</v>
      </c>
      <c r="AU1371" s="2" t="s">
        <v>40</v>
      </c>
      <c r="AV1371" s="2" t="s">
        <v>40</v>
      </c>
    </row>
    <row r="1372" spans="1:48" x14ac:dyDescent="0.55000000000000004">
      <c r="A1372" s="2" t="s">
        <v>13402</v>
      </c>
      <c r="B1372" s="4" t="s">
        <v>15874</v>
      </c>
      <c r="C1372" s="2" t="s">
        <v>13403</v>
      </c>
      <c r="D1372" s="2" t="s">
        <v>13404</v>
      </c>
      <c r="E1372" s="2" t="s">
        <v>13406</v>
      </c>
      <c r="F1372" s="2" t="s">
        <v>10808</v>
      </c>
      <c r="G1372" s="2" t="s">
        <v>44</v>
      </c>
      <c r="H1372" s="2" t="s">
        <v>12573</v>
      </c>
      <c r="I1372" s="2">
        <f>VLOOKUP(K1372,Coordinates!A:C,2,FALSE)</f>
        <v>40.676245999999999</v>
      </c>
      <c r="J1372" s="2">
        <f>VLOOKUP(K1372,Coordinates!A:C,3,FALSE)</f>
        <v>-73.757609000000002</v>
      </c>
      <c r="K1372" s="2" t="s">
        <v>16968</v>
      </c>
      <c r="L1372" s="2" t="s">
        <v>13405</v>
      </c>
      <c r="M1372" s="2" t="s">
        <v>56</v>
      </c>
      <c r="N1372" s="2" t="s">
        <v>41</v>
      </c>
      <c r="O1372" s="2" t="s">
        <v>47</v>
      </c>
      <c r="P1372" s="2" t="s">
        <v>57</v>
      </c>
      <c r="Q1372" s="2" t="s">
        <v>58</v>
      </c>
      <c r="R1372" s="2" t="s">
        <v>2270</v>
      </c>
      <c r="S1372" s="2" t="s">
        <v>43</v>
      </c>
      <c r="T1372" s="2" t="s">
        <v>13403</v>
      </c>
      <c r="U1372" s="2" t="s">
        <v>13406</v>
      </c>
      <c r="V1372" s="2" t="s">
        <v>10808</v>
      </c>
      <c r="W1372" s="2" t="s">
        <v>44</v>
      </c>
      <c r="X1372" s="2" t="s">
        <v>12573</v>
      </c>
      <c r="Y1372" s="2" t="s">
        <v>13407</v>
      </c>
      <c r="Z1372" s="2" t="s">
        <v>13408</v>
      </c>
      <c r="AA1372" s="2" t="s">
        <v>12251</v>
      </c>
      <c r="AB1372" s="2" t="s">
        <v>12224</v>
      </c>
      <c r="AC1372" s="2" t="s">
        <v>13348</v>
      </c>
      <c r="AD1372" s="2" t="s">
        <v>13349</v>
      </c>
      <c r="AE1372" s="2" t="s">
        <v>13409</v>
      </c>
      <c r="AF1372" s="2" t="s">
        <v>49</v>
      </c>
      <c r="AG1372" s="2" t="s">
        <v>13410</v>
      </c>
      <c r="AH1372" s="2" t="s">
        <v>13411</v>
      </c>
      <c r="AI1372" s="2" t="s">
        <v>12281</v>
      </c>
      <c r="AJ1372" s="2" t="s">
        <v>12281</v>
      </c>
      <c r="AK1372" s="2" t="s">
        <v>13353</v>
      </c>
      <c r="AL1372" s="2" t="s">
        <v>13354</v>
      </c>
      <c r="AM1372" s="2" t="s">
        <v>13355</v>
      </c>
      <c r="AN1372" s="2" t="s">
        <v>13353</v>
      </c>
      <c r="AO1372" s="2" t="s">
        <v>13355</v>
      </c>
      <c r="AP1372" s="2" t="s">
        <v>12228</v>
      </c>
      <c r="AQ1372" s="2" t="s">
        <v>12229</v>
      </c>
      <c r="AR1372" s="2" t="s">
        <v>78</v>
      </c>
      <c r="AS1372" s="2" t="s">
        <v>12230</v>
      </c>
      <c r="AT1372" s="2" t="s">
        <v>40</v>
      </c>
      <c r="AU1372" s="2" t="s">
        <v>40</v>
      </c>
      <c r="AV1372" s="2" t="s">
        <v>40</v>
      </c>
    </row>
    <row r="1373" spans="1:48" x14ac:dyDescent="0.55000000000000004">
      <c r="A1373" s="2" t="s">
        <v>13412</v>
      </c>
      <c r="B1373" s="4" t="s">
        <v>15874</v>
      </c>
      <c r="C1373" s="2" t="s">
        <v>13413</v>
      </c>
      <c r="D1373" s="2" t="s">
        <v>13414</v>
      </c>
      <c r="E1373" s="2" t="s">
        <v>13416</v>
      </c>
      <c r="F1373" s="2" t="s">
        <v>10808</v>
      </c>
      <c r="G1373" s="2" t="s">
        <v>44</v>
      </c>
      <c r="H1373" s="2" t="s">
        <v>13417</v>
      </c>
      <c r="I1373" s="2">
        <f>VLOOKUP(K1373,Coordinates!A:C,2,FALSE)</f>
        <v>40.671165000000002</v>
      </c>
      <c r="J1373" s="2">
        <f>VLOOKUP(K1373,Coordinates!A:C,3,FALSE)</f>
        <v>-73.733853999999994</v>
      </c>
      <c r="K1373" s="2" t="s">
        <v>16969</v>
      </c>
      <c r="L1373" s="2" t="s">
        <v>13415</v>
      </c>
      <c r="M1373" s="2" t="s">
        <v>56</v>
      </c>
      <c r="N1373" s="2" t="s">
        <v>41</v>
      </c>
      <c r="O1373" s="2" t="s">
        <v>47</v>
      </c>
      <c r="P1373" s="2" t="s">
        <v>804</v>
      </c>
      <c r="Q1373" s="2" t="s">
        <v>50</v>
      </c>
      <c r="R1373" s="2" t="s">
        <v>615</v>
      </c>
      <c r="S1373" s="2" t="s">
        <v>43</v>
      </c>
      <c r="T1373" s="2" t="s">
        <v>13413</v>
      </c>
      <c r="U1373" s="2" t="s">
        <v>13416</v>
      </c>
      <c r="V1373" s="2" t="s">
        <v>10808</v>
      </c>
      <c r="W1373" s="2" t="s">
        <v>44</v>
      </c>
      <c r="X1373" s="2" t="s">
        <v>13417</v>
      </c>
      <c r="Y1373" s="2" t="s">
        <v>13418</v>
      </c>
      <c r="Z1373" s="2" t="s">
        <v>13419</v>
      </c>
      <c r="AA1373" s="2" t="s">
        <v>11872</v>
      </c>
      <c r="AB1373" s="2" t="s">
        <v>12218</v>
      </c>
      <c r="AC1373" s="2" t="s">
        <v>13420</v>
      </c>
      <c r="AD1373" s="2" t="s">
        <v>13421</v>
      </c>
      <c r="AE1373" s="2" t="s">
        <v>13422</v>
      </c>
      <c r="AF1373" s="2" t="s">
        <v>49</v>
      </c>
      <c r="AG1373" s="2" t="s">
        <v>13423</v>
      </c>
      <c r="AH1373" s="2" t="s">
        <v>13424</v>
      </c>
      <c r="AI1373" s="2" t="s">
        <v>12281</v>
      </c>
      <c r="AJ1373" s="2" t="s">
        <v>12281</v>
      </c>
      <c r="AK1373" s="2" t="s">
        <v>13353</v>
      </c>
      <c r="AL1373" s="2" t="s">
        <v>13354</v>
      </c>
      <c r="AM1373" s="2" t="s">
        <v>13355</v>
      </c>
      <c r="AN1373" s="2" t="s">
        <v>13353</v>
      </c>
      <c r="AO1373" s="2" t="s">
        <v>13355</v>
      </c>
      <c r="AP1373" s="2" t="s">
        <v>12228</v>
      </c>
      <c r="AQ1373" s="2" t="s">
        <v>12229</v>
      </c>
      <c r="AR1373" s="2" t="s">
        <v>78</v>
      </c>
      <c r="AS1373" s="2" t="s">
        <v>12230</v>
      </c>
      <c r="AT1373" s="2" t="s">
        <v>40</v>
      </c>
      <c r="AU1373" s="2" t="s">
        <v>40</v>
      </c>
      <c r="AV1373" s="2" t="s">
        <v>40</v>
      </c>
    </row>
    <row r="1374" spans="1:48" x14ac:dyDescent="0.55000000000000004">
      <c r="A1374" s="2" t="s">
        <v>13425</v>
      </c>
      <c r="B1374" s="4" t="s">
        <v>15874</v>
      </c>
      <c r="C1374" s="2" t="s">
        <v>13426</v>
      </c>
      <c r="D1374" s="2" t="s">
        <v>13427</v>
      </c>
      <c r="E1374" s="2" t="s">
        <v>13429</v>
      </c>
      <c r="F1374" s="2" t="s">
        <v>10808</v>
      </c>
      <c r="G1374" s="2" t="s">
        <v>44</v>
      </c>
      <c r="H1374" s="2" t="s">
        <v>12573</v>
      </c>
      <c r="I1374" s="2">
        <f>VLOOKUP(K1374,Coordinates!A:C,2,FALSE)</f>
        <v>40.661332999999999</v>
      </c>
      <c r="J1374" s="2">
        <f>VLOOKUP(K1374,Coordinates!A:C,3,FALSE)</f>
        <v>-73.766812999999999</v>
      </c>
      <c r="K1374" s="2" t="s">
        <v>16970</v>
      </c>
      <c r="L1374" s="2" t="s">
        <v>13428</v>
      </c>
      <c r="M1374" s="2" t="s">
        <v>56</v>
      </c>
      <c r="N1374" s="2" t="s">
        <v>41</v>
      </c>
      <c r="O1374" s="2" t="s">
        <v>47</v>
      </c>
      <c r="P1374" s="2" t="s">
        <v>57</v>
      </c>
      <c r="Q1374" s="2" t="s">
        <v>58</v>
      </c>
      <c r="R1374" s="2" t="s">
        <v>5578</v>
      </c>
      <c r="S1374" s="2" t="s">
        <v>43</v>
      </c>
      <c r="T1374" s="2" t="s">
        <v>13426</v>
      </c>
      <c r="U1374" s="2" t="s">
        <v>13429</v>
      </c>
      <c r="V1374" s="2" t="s">
        <v>10808</v>
      </c>
      <c r="W1374" s="2" t="s">
        <v>44</v>
      </c>
      <c r="X1374" s="2" t="s">
        <v>12573</v>
      </c>
      <c r="Y1374" s="2" t="s">
        <v>13430</v>
      </c>
      <c r="Z1374" s="2" t="s">
        <v>13431</v>
      </c>
      <c r="AA1374" s="2" t="s">
        <v>11872</v>
      </c>
      <c r="AB1374" s="2" t="s">
        <v>12218</v>
      </c>
      <c r="AC1374" s="2" t="s">
        <v>13432</v>
      </c>
      <c r="AD1374" s="2" t="s">
        <v>13433</v>
      </c>
      <c r="AE1374" s="2" t="s">
        <v>13434</v>
      </c>
      <c r="AF1374" s="2" t="s">
        <v>49</v>
      </c>
      <c r="AG1374" s="2" t="s">
        <v>13435</v>
      </c>
      <c r="AH1374" s="2" t="s">
        <v>13436</v>
      </c>
      <c r="AI1374" s="2" t="s">
        <v>12281</v>
      </c>
      <c r="AJ1374" s="2" t="s">
        <v>12281</v>
      </c>
      <c r="AK1374" s="2" t="s">
        <v>13353</v>
      </c>
      <c r="AL1374" s="2" t="s">
        <v>13354</v>
      </c>
      <c r="AM1374" s="2" t="s">
        <v>13355</v>
      </c>
      <c r="AN1374" s="2" t="s">
        <v>13353</v>
      </c>
      <c r="AO1374" s="2" t="s">
        <v>13355</v>
      </c>
      <c r="AP1374" s="2" t="s">
        <v>12228</v>
      </c>
      <c r="AQ1374" s="2" t="s">
        <v>12229</v>
      </c>
      <c r="AR1374" s="2" t="s">
        <v>78</v>
      </c>
      <c r="AS1374" s="2" t="s">
        <v>12230</v>
      </c>
      <c r="AT1374" s="2" t="s">
        <v>40</v>
      </c>
      <c r="AU1374" s="2" t="s">
        <v>40</v>
      </c>
      <c r="AV1374" s="2" t="s">
        <v>40</v>
      </c>
    </row>
    <row r="1375" spans="1:48" x14ac:dyDescent="0.55000000000000004">
      <c r="A1375" s="2" t="s">
        <v>13437</v>
      </c>
      <c r="B1375" s="4" t="s">
        <v>15873</v>
      </c>
      <c r="C1375" s="2" t="s">
        <v>13438</v>
      </c>
      <c r="D1375" s="2" t="s">
        <v>13439</v>
      </c>
      <c r="E1375" s="2" t="s">
        <v>13441</v>
      </c>
      <c r="F1375" s="2" t="s">
        <v>10808</v>
      </c>
      <c r="G1375" s="2" t="s">
        <v>44</v>
      </c>
      <c r="H1375" s="2" t="s">
        <v>13345</v>
      </c>
      <c r="I1375" s="2">
        <f>VLOOKUP(K1375,Coordinates!A:C,2,FALSE)</f>
        <v>40.681393</v>
      </c>
      <c r="J1375" s="2">
        <f>VLOOKUP(K1375,Coordinates!A:C,3,FALSE)</f>
        <v>-73.753209999999996</v>
      </c>
      <c r="K1375" s="2" t="s">
        <v>16971</v>
      </c>
      <c r="L1375" s="2" t="s">
        <v>13440</v>
      </c>
      <c r="M1375" s="2" t="s">
        <v>56</v>
      </c>
      <c r="N1375" s="2" t="s">
        <v>41</v>
      </c>
      <c r="O1375" s="2" t="s">
        <v>228</v>
      </c>
      <c r="P1375" s="2" t="s">
        <v>229</v>
      </c>
      <c r="Q1375" s="2" t="s">
        <v>230</v>
      </c>
      <c r="R1375" s="2" t="s">
        <v>84</v>
      </c>
      <c r="S1375" s="2" t="s">
        <v>43</v>
      </c>
      <c r="T1375" s="2" t="s">
        <v>13438</v>
      </c>
      <c r="U1375" s="2" t="s">
        <v>13441</v>
      </c>
      <c r="V1375" s="2" t="s">
        <v>10808</v>
      </c>
      <c r="W1375" s="2" t="s">
        <v>44</v>
      </c>
      <c r="X1375" s="2" t="s">
        <v>13345</v>
      </c>
      <c r="Y1375" s="2" t="s">
        <v>13442</v>
      </c>
      <c r="Z1375" s="2" t="s">
        <v>13408</v>
      </c>
      <c r="AA1375" s="2" t="s">
        <v>12251</v>
      </c>
      <c r="AB1375" s="2" t="s">
        <v>12224</v>
      </c>
      <c r="AC1375" s="2" t="s">
        <v>13348</v>
      </c>
      <c r="AD1375" s="2" t="s">
        <v>13349</v>
      </c>
      <c r="AE1375" s="2" t="s">
        <v>13443</v>
      </c>
      <c r="AF1375" s="2" t="s">
        <v>49</v>
      </c>
      <c r="AG1375" s="2" t="s">
        <v>13444</v>
      </c>
      <c r="AH1375" s="2" t="s">
        <v>13445</v>
      </c>
      <c r="AI1375" s="2" t="s">
        <v>12281</v>
      </c>
      <c r="AJ1375" s="2" t="s">
        <v>12281</v>
      </c>
      <c r="AK1375" s="2" t="s">
        <v>13353</v>
      </c>
      <c r="AL1375" s="2" t="s">
        <v>13354</v>
      </c>
      <c r="AM1375" s="2" t="s">
        <v>13355</v>
      </c>
      <c r="AN1375" s="2" t="s">
        <v>13353</v>
      </c>
      <c r="AO1375" s="2" t="s">
        <v>13355</v>
      </c>
      <c r="AP1375" s="2" t="s">
        <v>12228</v>
      </c>
      <c r="AQ1375" s="2" t="s">
        <v>12229</v>
      </c>
      <c r="AR1375" s="2" t="s">
        <v>78</v>
      </c>
      <c r="AS1375" s="2" t="s">
        <v>12230</v>
      </c>
      <c r="AT1375" s="2" t="s">
        <v>40</v>
      </c>
      <c r="AU1375" s="2" t="s">
        <v>40</v>
      </c>
      <c r="AV1375" s="2" t="s">
        <v>40</v>
      </c>
    </row>
    <row r="1376" spans="1:48" x14ac:dyDescent="0.55000000000000004">
      <c r="A1376" s="2" t="s">
        <v>13446</v>
      </c>
      <c r="B1376" s="4" t="s">
        <v>15874</v>
      </c>
      <c r="C1376" s="2" t="s">
        <v>13447</v>
      </c>
      <c r="D1376" s="2" t="s">
        <v>13448</v>
      </c>
      <c r="E1376" s="2" t="s">
        <v>13450</v>
      </c>
      <c r="F1376" s="2" t="s">
        <v>10808</v>
      </c>
      <c r="G1376" s="2" t="s">
        <v>44</v>
      </c>
      <c r="H1376" s="2" t="s">
        <v>12951</v>
      </c>
      <c r="I1376" s="2">
        <f>VLOOKUP(K1376,Coordinates!A:C,2,FALSE)</f>
        <v>40.711288000000003</v>
      </c>
      <c r="J1376" s="2">
        <f>VLOOKUP(K1376,Coordinates!A:C,3,FALSE)</f>
        <v>-73.783282</v>
      </c>
      <c r="K1376" s="2" t="s">
        <v>16972</v>
      </c>
      <c r="L1376" s="2" t="s">
        <v>13449</v>
      </c>
      <c r="M1376" s="2" t="s">
        <v>56</v>
      </c>
      <c r="N1376" s="2" t="s">
        <v>41</v>
      </c>
      <c r="O1376" s="2" t="s">
        <v>47</v>
      </c>
      <c r="P1376" s="2" t="s">
        <v>804</v>
      </c>
      <c r="Q1376" s="2" t="s">
        <v>50</v>
      </c>
      <c r="R1376" s="2" t="s">
        <v>4828</v>
      </c>
      <c r="S1376" s="2" t="s">
        <v>43</v>
      </c>
      <c r="T1376" s="2" t="s">
        <v>13447</v>
      </c>
      <c r="U1376" s="2" t="s">
        <v>13450</v>
      </c>
      <c r="V1376" s="2" t="s">
        <v>10808</v>
      </c>
      <c r="W1376" s="2" t="s">
        <v>44</v>
      </c>
      <c r="X1376" s="2" t="s">
        <v>12951</v>
      </c>
      <c r="Y1376" s="2" t="s">
        <v>13451</v>
      </c>
      <c r="Z1376" s="2" t="s">
        <v>9643</v>
      </c>
      <c r="AA1376" s="2" t="s">
        <v>12251</v>
      </c>
      <c r="AB1376" s="2" t="s">
        <v>12224</v>
      </c>
      <c r="AC1376" s="2" t="s">
        <v>12890</v>
      </c>
      <c r="AD1376" s="2" t="s">
        <v>12891</v>
      </c>
      <c r="AE1376" s="2" t="s">
        <v>13452</v>
      </c>
      <c r="AF1376" s="2" t="s">
        <v>49</v>
      </c>
      <c r="AG1376" s="2" t="s">
        <v>13453</v>
      </c>
      <c r="AH1376" s="2" t="s">
        <v>13454</v>
      </c>
      <c r="AI1376" s="2" t="s">
        <v>12281</v>
      </c>
      <c r="AJ1376" s="2" t="s">
        <v>12281</v>
      </c>
      <c r="AK1376" s="2" t="s">
        <v>13353</v>
      </c>
      <c r="AL1376" s="2" t="s">
        <v>13354</v>
      </c>
      <c r="AM1376" s="2" t="s">
        <v>13355</v>
      </c>
      <c r="AN1376" s="2" t="s">
        <v>13353</v>
      </c>
      <c r="AO1376" s="2" t="s">
        <v>13355</v>
      </c>
      <c r="AP1376" s="2" t="s">
        <v>12228</v>
      </c>
      <c r="AQ1376" s="2" t="s">
        <v>12229</v>
      </c>
      <c r="AR1376" s="2" t="s">
        <v>78</v>
      </c>
      <c r="AS1376" s="2" t="s">
        <v>12230</v>
      </c>
      <c r="AT1376" s="2" t="s">
        <v>40</v>
      </c>
      <c r="AU1376" s="2" t="s">
        <v>40</v>
      </c>
      <c r="AV1376" s="2" t="s">
        <v>40</v>
      </c>
    </row>
    <row r="1377" spans="1:48" x14ac:dyDescent="0.55000000000000004">
      <c r="A1377" s="2" t="s">
        <v>13455</v>
      </c>
      <c r="B1377" s="4" t="s">
        <v>15874</v>
      </c>
      <c r="C1377" s="2" t="s">
        <v>13456</v>
      </c>
      <c r="D1377" s="2" t="s">
        <v>13457</v>
      </c>
      <c r="E1377" s="2" t="s">
        <v>13459</v>
      </c>
      <c r="F1377" s="2" t="s">
        <v>10808</v>
      </c>
      <c r="G1377" s="2" t="s">
        <v>44</v>
      </c>
      <c r="H1377" s="2" t="s">
        <v>13361</v>
      </c>
      <c r="I1377" s="2">
        <f>VLOOKUP(K1377,Coordinates!A:C,2,FALSE)</f>
        <v>40.720421999999999</v>
      </c>
      <c r="J1377" s="2">
        <f>VLOOKUP(K1377,Coordinates!A:C,3,FALSE)</f>
        <v>-73.746612999999996</v>
      </c>
      <c r="K1377" s="2" t="s">
        <v>16973</v>
      </c>
      <c r="L1377" s="2" t="s">
        <v>13458</v>
      </c>
      <c r="M1377" s="2" t="s">
        <v>56</v>
      </c>
      <c r="N1377" s="2" t="s">
        <v>41</v>
      </c>
      <c r="O1377" s="2" t="s">
        <v>228</v>
      </c>
      <c r="P1377" s="2" t="s">
        <v>229</v>
      </c>
      <c r="Q1377" s="2" t="s">
        <v>230</v>
      </c>
      <c r="R1377" s="2" t="s">
        <v>455</v>
      </c>
      <c r="S1377" s="2" t="s">
        <v>43</v>
      </c>
      <c r="T1377" s="2" t="s">
        <v>13456</v>
      </c>
      <c r="U1377" s="2" t="s">
        <v>13459</v>
      </c>
      <c r="V1377" s="2" t="s">
        <v>10808</v>
      </c>
      <c r="W1377" s="2" t="s">
        <v>44</v>
      </c>
      <c r="X1377" s="2" t="s">
        <v>13361</v>
      </c>
      <c r="Y1377" s="2" t="s">
        <v>13460</v>
      </c>
      <c r="Z1377" s="2" t="s">
        <v>13461</v>
      </c>
      <c r="AA1377" s="2" t="s">
        <v>11872</v>
      </c>
      <c r="AB1377" s="2" t="s">
        <v>8048</v>
      </c>
      <c r="AC1377" s="2" t="s">
        <v>13364</v>
      </c>
      <c r="AD1377" s="2" t="s">
        <v>13365</v>
      </c>
      <c r="AE1377" s="2" t="s">
        <v>13462</v>
      </c>
      <c r="AF1377" s="2" t="s">
        <v>49</v>
      </c>
      <c r="AG1377" s="2" t="s">
        <v>13463</v>
      </c>
      <c r="AH1377" s="2" t="s">
        <v>13464</v>
      </c>
      <c r="AI1377" s="2" t="s">
        <v>12281</v>
      </c>
      <c r="AJ1377" s="2" t="s">
        <v>12281</v>
      </c>
      <c r="AK1377" s="2" t="s">
        <v>13353</v>
      </c>
      <c r="AL1377" s="2" t="s">
        <v>13354</v>
      </c>
      <c r="AM1377" s="2" t="s">
        <v>13355</v>
      </c>
      <c r="AN1377" s="2" t="s">
        <v>13353</v>
      </c>
      <c r="AO1377" s="2" t="s">
        <v>13355</v>
      </c>
      <c r="AP1377" s="2" t="s">
        <v>12228</v>
      </c>
      <c r="AQ1377" s="2" t="s">
        <v>12229</v>
      </c>
      <c r="AR1377" s="2" t="s">
        <v>78</v>
      </c>
      <c r="AS1377" s="2" t="s">
        <v>12230</v>
      </c>
      <c r="AT1377" s="2" t="s">
        <v>40</v>
      </c>
      <c r="AU1377" s="2" t="s">
        <v>40</v>
      </c>
      <c r="AV1377" s="2" t="s">
        <v>40</v>
      </c>
    </row>
    <row r="1378" spans="1:48" x14ac:dyDescent="0.55000000000000004">
      <c r="A1378" s="2" t="s">
        <v>13465</v>
      </c>
      <c r="B1378" s="4" t="s">
        <v>15874</v>
      </c>
      <c r="C1378" s="2" t="s">
        <v>13466</v>
      </c>
      <c r="D1378" s="2" t="s">
        <v>13467</v>
      </c>
      <c r="E1378" s="2" t="s">
        <v>13469</v>
      </c>
      <c r="F1378" s="2" t="s">
        <v>10808</v>
      </c>
      <c r="G1378" s="2" t="s">
        <v>44</v>
      </c>
      <c r="H1378" s="2" t="s">
        <v>12852</v>
      </c>
      <c r="I1378" s="2">
        <f>VLOOKUP(K1378,Coordinates!A:C,2,FALSE)</f>
        <v>40.700688</v>
      </c>
      <c r="J1378" s="2">
        <f>VLOOKUP(K1378,Coordinates!A:C,3,FALSE)</f>
        <v>-73.781845000000004</v>
      </c>
      <c r="K1378" s="2" t="s">
        <v>16974</v>
      </c>
      <c r="L1378" s="2" t="s">
        <v>13468</v>
      </c>
      <c r="M1378" s="2" t="s">
        <v>56</v>
      </c>
      <c r="N1378" s="2" t="s">
        <v>41</v>
      </c>
      <c r="O1378" s="2" t="s">
        <v>113</v>
      </c>
      <c r="P1378" s="2" t="s">
        <v>114</v>
      </c>
      <c r="Q1378" s="2" t="s">
        <v>115</v>
      </c>
      <c r="R1378" s="2" t="s">
        <v>455</v>
      </c>
      <c r="S1378" s="2" t="s">
        <v>43</v>
      </c>
      <c r="T1378" s="2" t="s">
        <v>13466</v>
      </c>
      <c r="U1378" s="2" t="s">
        <v>13469</v>
      </c>
      <c r="V1378" s="2" t="s">
        <v>10808</v>
      </c>
      <c r="W1378" s="2" t="s">
        <v>44</v>
      </c>
      <c r="X1378" s="2" t="s">
        <v>12852</v>
      </c>
      <c r="Y1378" s="2" t="s">
        <v>13470</v>
      </c>
      <c r="Z1378" s="2" t="s">
        <v>5470</v>
      </c>
      <c r="AA1378" s="2" t="s">
        <v>12251</v>
      </c>
      <c r="AB1378" s="2" t="s">
        <v>12224</v>
      </c>
      <c r="AC1378" s="2" t="s">
        <v>12854</v>
      </c>
      <c r="AD1378" s="2" t="s">
        <v>12855</v>
      </c>
      <c r="AE1378" s="2" t="s">
        <v>13471</v>
      </c>
      <c r="AF1378" s="2" t="s">
        <v>49</v>
      </c>
      <c r="AG1378" s="2" t="s">
        <v>13472</v>
      </c>
      <c r="AH1378" s="2" t="s">
        <v>13473</v>
      </c>
      <c r="AI1378" s="2" t="s">
        <v>12281</v>
      </c>
      <c r="AJ1378" s="2" t="s">
        <v>12281</v>
      </c>
      <c r="AK1378" s="2" t="s">
        <v>13353</v>
      </c>
      <c r="AL1378" s="2" t="s">
        <v>13354</v>
      </c>
      <c r="AM1378" s="2" t="s">
        <v>13355</v>
      </c>
      <c r="AN1378" s="2" t="s">
        <v>13353</v>
      </c>
      <c r="AO1378" s="2" t="s">
        <v>13355</v>
      </c>
      <c r="AP1378" s="2" t="s">
        <v>12228</v>
      </c>
      <c r="AQ1378" s="2" t="s">
        <v>12229</v>
      </c>
      <c r="AR1378" s="2" t="s">
        <v>78</v>
      </c>
      <c r="AS1378" s="2" t="s">
        <v>12230</v>
      </c>
      <c r="AT1378" s="2" t="s">
        <v>40</v>
      </c>
      <c r="AU1378" s="2" t="s">
        <v>40</v>
      </c>
      <c r="AV1378" s="2" t="s">
        <v>40</v>
      </c>
    </row>
    <row r="1379" spans="1:48" x14ac:dyDescent="0.55000000000000004">
      <c r="A1379" s="2" t="s">
        <v>13474</v>
      </c>
      <c r="B1379" s="4" t="s">
        <v>15873</v>
      </c>
      <c r="C1379" s="2" t="s">
        <v>13475</v>
      </c>
      <c r="D1379" s="2" t="s">
        <v>13476</v>
      </c>
      <c r="E1379" s="2" t="s">
        <v>13478</v>
      </c>
      <c r="F1379" s="2" t="s">
        <v>10808</v>
      </c>
      <c r="G1379" s="2" t="s">
        <v>44</v>
      </c>
      <c r="H1379" s="2" t="s">
        <v>13397</v>
      </c>
      <c r="I1379" s="2">
        <f>VLOOKUP(K1379,Coordinates!A:C,2,FALSE)</f>
        <v>40.703257000000001</v>
      </c>
      <c r="J1379" s="2">
        <f>VLOOKUP(K1379,Coordinates!A:C,3,FALSE)</f>
        <v>-73.765536999999995</v>
      </c>
      <c r="K1379" s="2" t="s">
        <v>16975</v>
      </c>
      <c r="L1379" s="2" t="s">
        <v>13477</v>
      </c>
      <c r="M1379" s="2" t="s">
        <v>56</v>
      </c>
      <c r="N1379" s="2" t="s">
        <v>41</v>
      </c>
      <c r="O1379" s="2" t="s">
        <v>47</v>
      </c>
      <c r="P1379" s="2" t="s">
        <v>57</v>
      </c>
      <c r="Q1379" s="2" t="s">
        <v>58</v>
      </c>
      <c r="R1379" s="2" t="s">
        <v>5578</v>
      </c>
      <c r="S1379" s="2" t="s">
        <v>43</v>
      </c>
      <c r="T1379" s="2" t="s">
        <v>13475</v>
      </c>
      <c r="U1379" s="2" t="s">
        <v>13478</v>
      </c>
      <c r="V1379" s="2" t="s">
        <v>10808</v>
      </c>
      <c r="W1379" s="2" t="s">
        <v>44</v>
      </c>
      <c r="X1379" s="2" t="s">
        <v>13397</v>
      </c>
      <c r="Y1379" s="2" t="s">
        <v>13479</v>
      </c>
      <c r="Z1379" s="2" t="s">
        <v>7774</v>
      </c>
      <c r="AA1379" s="2" t="s">
        <v>12251</v>
      </c>
      <c r="AB1379" s="2" t="s">
        <v>12224</v>
      </c>
      <c r="AC1379" s="2" t="s">
        <v>13387</v>
      </c>
      <c r="AD1379" s="2" t="s">
        <v>13388</v>
      </c>
      <c r="AE1379" s="2" t="s">
        <v>13480</v>
      </c>
      <c r="AF1379" s="2" t="s">
        <v>49</v>
      </c>
      <c r="AG1379" s="2" t="s">
        <v>13481</v>
      </c>
      <c r="AH1379" s="2" t="s">
        <v>13482</v>
      </c>
      <c r="AI1379" s="2" t="s">
        <v>12281</v>
      </c>
      <c r="AJ1379" s="2" t="s">
        <v>12281</v>
      </c>
      <c r="AK1379" s="2" t="s">
        <v>13353</v>
      </c>
      <c r="AL1379" s="2" t="s">
        <v>13354</v>
      </c>
      <c r="AM1379" s="2" t="s">
        <v>13355</v>
      </c>
      <c r="AN1379" s="2" t="s">
        <v>13353</v>
      </c>
      <c r="AO1379" s="2" t="s">
        <v>13355</v>
      </c>
      <c r="AP1379" s="2" t="s">
        <v>12228</v>
      </c>
      <c r="AQ1379" s="2" t="s">
        <v>12229</v>
      </c>
      <c r="AR1379" s="2" t="s">
        <v>78</v>
      </c>
      <c r="AS1379" s="2" t="s">
        <v>12230</v>
      </c>
      <c r="AT1379" s="2" t="s">
        <v>40</v>
      </c>
      <c r="AU1379" s="2" t="s">
        <v>40</v>
      </c>
      <c r="AV1379" s="2" t="s">
        <v>40</v>
      </c>
    </row>
    <row r="1380" spans="1:48" x14ac:dyDescent="0.55000000000000004">
      <c r="A1380" s="2" t="s">
        <v>13483</v>
      </c>
      <c r="B1380" s="4" t="s">
        <v>15874</v>
      </c>
      <c r="C1380" s="2" t="s">
        <v>13484</v>
      </c>
      <c r="D1380" s="2" t="s">
        <v>13485</v>
      </c>
      <c r="E1380" s="2" t="s">
        <v>13487</v>
      </c>
      <c r="F1380" s="2" t="s">
        <v>10808</v>
      </c>
      <c r="G1380" s="2" t="s">
        <v>44</v>
      </c>
      <c r="H1380" s="2" t="s">
        <v>12951</v>
      </c>
      <c r="I1380" s="2">
        <f>VLOOKUP(K1380,Coordinates!A:C,2,FALSE)</f>
        <v>40.716996999999999</v>
      </c>
      <c r="J1380" s="2">
        <f>VLOOKUP(K1380,Coordinates!A:C,3,FALSE)</f>
        <v>-73.793918000000005</v>
      </c>
      <c r="K1380" s="2" t="s">
        <v>16976</v>
      </c>
      <c r="L1380" s="2" t="s">
        <v>13486</v>
      </c>
      <c r="M1380" s="2" t="s">
        <v>56</v>
      </c>
      <c r="N1380" s="2" t="s">
        <v>41</v>
      </c>
      <c r="O1380" s="2" t="s">
        <v>47</v>
      </c>
      <c r="P1380" s="2" t="s">
        <v>804</v>
      </c>
      <c r="Q1380" s="2" t="s">
        <v>804</v>
      </c>
      <c r="R1380" s="2" t="s">
        <v>615</v>
      </c>
      <c r="S1380" s="2" t="s">
        <v>43</v>
      </c>
      <c r="T1380" s="2" t="s">
        <v>13484</v>
      </c>
      <c r="U1380" s="2" t="s">
        <v>13487</v>
      </c>
      <c r="V1380" s="2" t="s">
        <v>10808</v>
      </c>
      <c r="W1380" s="2" t="s">
        <v>44</v>
      </c>
      <c r="X1380" s="2" t="s">
        <v>12951</v>
      </c>
      <c r="Y1380" s="2" t="s">
        <v>13488</v>
      </c>
      <c r="Z1380" s="2" t="s">
        <v>13489</v>
      </c>
      <c r="AA1380" s="2" t="s">
        <v>11550</v>
      </c>
      <c r="AB1380" s="2" t="s">
        <v>10819</v>
      </c>
      <c r="AC1380" s="2" t="s">
        <v>12940</v>
      </c>
      <c r="AD1380" s="2" t="s">
        <v>12941</v>
      </c>
      <c r="AE1380" s="2" t="s">
        <v>13490</v>
      </c>
      <c r="AF1380" s="2" t="s">
        <v>49</v>
      </c>
      <c r="AG1380" s="2" t="s">
        <v>13491</v>
      </c>
      <c r="AH1380" s="2" t="s">
        <v>13492</v>
      </c>
      <c r="AI1380" s="2" t="s">
        <v>12281</v>
      </c>
      <c r="AJ1380" s="2" t="s">
        <v>12281</v>
      </c>
      <c r="AK1380" s="2" t="s">
        <v>13353</v>
      </c>
      <c r="AL1380" s="2" t="s">
        <v>13354</v>
      </c>
      <c r="AM1380" s="2" t="s">
        <v>13355</v>
      </c>
      <c r="AN1380" s="2" t="s">
        <v>13353</v>
      </c>
      <c r="AO1380" s="2" t="s">
        <v>13355</v>
      </c>
      <c r="AP1380" s="2" t="s">
        <v>12228</v>
      </c>
      <c r="AQ1380" s="2" t="s">
        <v>12229</v>
      </c>
      <c r="AR1380" s="2" t="s">
        <v>78</v>
      </c>
      <c r="AS1380" s="2" t="s">
        <v>12230</v>
      </c>
      <c r="AT1380" s="2" t="s">
        <v>40</v>
      </c>
      <c r="AU1380" s="2" t="s">
        <v>40</v>
      </c>
      <c r="AV1380" s="2" t="s">
        <v>40</v>
      </c>
    </row>
    <row r="1381" spans="1:48" x14ac:dyDescent="0.55000000000000004">
      <c r="A1381" s="2" t="s">
        <v>13493</v>
      </c>
      <c r="B1381" s="4" t="s">
        <v>15873</v>
      </c>
      <c r="C1381" s="2" t="s">
        <v>13494</v>
      </c>
      <c r="D1381" s="2" t="s">
        <v>13495</v>
      </c>
      <c r="E1381" s="2" t="s">
        <v>13497</v>
      </c>
      <c r="F1381" s="2" t="s">
        <v>10808</v>
      </c>
      <c r="G1381" s="2" t="s">
        <v>44</v>
      </c>
      <c r="H1381" s="2" t="s">
        <v>13345</v>
      </c>
      <c r="I1381" s="2">
        <f>VLOOKUP(K1381,Coordinates!A:C,2,FALSE)</f>
        <v>40.681891999999998</v>
      </c>
      <c r="J1381" s="2">
        <f>VLOOKUP(K1381,Coordinates!A:C,3,FALSE)</f>
        <v>-73.749568999999994</v>
      </c>
      <c r="K1381" s="2" t="s">
        <v>16977</v>
      </c>
      <c r="L1381" s="2" t="s">
        <v>13496</v>
      </c>
      <c r="M1381" s="2" t="s">
        <v>56</v>
      </c>
      <c r="N1381" s="2" t="s">
        <v>41</v>
      </c>
      <c r="O1381" s="2" t="s">
        <v>47</v>
      </c>
      <c r="P1381" s="2" t="s">
        <v>57</v>
      </c>
      <c r="Q1381" s="2" t="s">
        <v>58</v>
      </c>
      <c r="R1381" s="2" t="s">
        <v>2270</v>
      </c>
      <c r="S1381" s="2" t="s">
        <v>43</v>
      </c>
      <c r="T1381" s="2" t="s">
        <v>13494</v>
      </c>
      <c r="U1381" s="2" t="s">
        <v>13497</v>
      </c>
      <c r="V1381" s="2" t="s">
        <v>10808</v>
      </c>
      <c r="W1381" s="2" t="s">
        <v>44</v>
      </c>
      <c r="X1381" s="2" t="s">
        <v>13345</v>
      </c>
      <c r="Y1381" s="2" t="s">
        <v>13498</v>
      </c>
      <c r="Z1381" s="2" t="s">
        <v>10502</v>
      </c>
      <c r="AA1381" s="2" t="s">
        <v>11872</v>
      </c>
      <c r="AB1381" s="2" t="s">
        <v>12218</v>
      </c>
      <c r="AC1381" s="2" t="s">
        <v>13499</v>
      </c>
      <c r="AD1381" s="2" t="s">
        <v>13500</v>
      </c>
      <c r="AE1381" s="2" t="s">
        <v>13501</v>
      </c>
      <c r="AF1381" s="2" t="s">
        <v>49</v>
      </c>
      <c r="AG1381" s="2" t="s">
        <v>13502</v>
      </c>
      <c r="AH1381" s="2" t="s">
        <v>13503</v>
      </c>
      <c r="AI1381" s="2" t="s">
        <v>12281</v>
      </c>
      <c r="AJ1381" s="2" t="s">
        <v>12281</v>
      </c>
      <c r="AK1381" s="2" t="s">
        <v>13353</v>
      </c>
      <c r="AL1381" s="2" t="s">
        <v>13354</v>
      </c>
      <c r="AM1381" s="2" t="s">
        <v>13355</v>
      </c>
      <c r="AN1381" s="2" t="s">
        <v>13353</v>
      </c>
      <c r="AO1381" s="2" t="s">
        <v>13355</v>
      </c>
      <c r="AP1381" s="2" t="s">
        <v>12228</v>
      </c>
      <c r="AQ1381" s="2" t="s">
        <v>12229</v>
      </c>
      <c r="AR1381" s="2" t="s">
        <v>78</v>
      </c>
      <c r="AS1381" s="2" t="s">
        <v>12230</v>
      </c>
      <c r="AT1381" s="2" t="s">
        <v>40</v>
      </c>
      <c r="AU1381" s="2" t="s">
        <v>40</v>
      </c>
      <c r="AV1381" s="2" t="s">
        <v>40</v>
      </c>
    </row>
    <row r="1382" spans="1:48" x14ac:dyDescent="0.55000000000000004">
      <c r="A1382" s="2" t="s">
        <v>13504</v>
      </c>
      <c r="B1382" s="4" t="s">
        <v>15873</v>
      </c>
      <c r="C1382" s="2" t="s">
        <v>13505</v>
      </c>
      <c r="D1382" s="2" t="s">
        <v>13506</v>
      </c>
      <c r="E1382" s="2" t="s">
        <v>13508</v>
      </c>
      <c r="F1382" s="2" t="s">
        <v>10808</v>
      </c>
      <c r="G1382" s="2" t="s">
        <v>44</v>
      </c>
      <c r="H1382" s="2" t="s">
        <v>13397</v>
      </c>
      <c r="I1382" s="2">
        <f>VLOOKUP(K1382,Coordinates!A:C,2,FALSE)</f>
        <v>40.707735999999997</v>
      </c>
      <c r="J1382" s="2">
        <f>VLOOKUP(K1382,Coordinates!A:C,3,FALSE)</f>
        <v>-73.755108000000007</v>
      </c>
      <c r="K1382" s="2" t="s">
        <v>16978</v>
      </c>
      <c r="L1382" s="2" t="s">
        <v>13507</v>
      </c>
      <c r="M1382" s="2" t="s">
        <v>56</v>
      </c>
      <c r="N1382" s="2" t="s">
        <v>41</v>
      </c>
      <c r="O1382" s="2" t="s">
        <v>47</v>
      </c>
      <c r="P1382" s="2" t="s">
        <v>57</v>
      </c>
      <c r="Q1382" s="2" t="s">
        <v>58</v>
      </c>
      <c r="R1382" s="2" t="s">
        <v>2270</v>
      </c>
      <c r="S1382" s="2" t="s">
        <v>43</v>
      </c>
      <c r="T1382" s="2" t="s">
        <v>13505</v>
      </c>
      <c r="U1382" s="2" t="s">
        <v>13508</v>
      </c>
      <c r="V1382" s="2" t="s">
        <v>10808</v>
      </c>
      <c r="W1382" s="2" t="s">
        <v>44</v>
      </c>
      <c r="X1382" s="2" t="s">
        <v>13397</v>
      </c>
      <c r="Y1382" s="2" t="s">
        <v>13509</v>
      </c>
      <c r="Z1382" s="2" t="s">
        <v>13510</v>
      </c>
      <c r="AA1382" s="2" t="s">
        <v>12251</v>
      </c>
      <c r="AB1382" s="2" t="s">
        <v>12224</v>
      </c>
      <c r="AC1382" s="2" t="s">
        <v>13387</v>
      </c>
      <c r="AD1382" s="2" t="s">
        <v>13388</v>
      </c>
      <c r="AE1382" s="2" t="s">
        <v>13511</v>
      </c>
      <c r="AF1382" s="2" t="s">
        <v>49</v>
      </c>
      <c r="AG1382" s="2" t="s">
        <v>13512</v>
      </c>
      <c r="AH1382" s="2" t="s">
        <v>13513</v>
      </c>
      <c r="AI1382" s="2" t="s">
        <v>12281</v>
      </c>
      <c r="AJ1382" s="2" t="s">
        <v>12281</v>
      </c>
      <c r="AK1382" s="2" t="s">
        <v>13353</v>
      </c>
      <c r="AL1382" s="2" t="s">
        <v>13354</v>
      </c>
      <c r="AM1382" s="2" t="s">
        <v>13355</v>
      </c>
      <c r="AN1382" s="2" t="s">
        <v>13353</v>
      </c>
      <c r="AO1382" s="2" t="s">
        <v>13355</v>
      </c>
      <c r="AP1382" s="2" t="s">
        <v>12228</v>
      </c>
      <c r="AQ1382" s="2" t="s">
        <v>12229</v>
      </c>
      <c r="AR1382" s="2" t="s">
        <v>78</v>
      </c>
      <c r="AS1382" s="2" t="s">
        <v>12230</v>
      </c>
      <c r="AT1382" s="2" t="s">
        <v>40</v>
      </c>
      <c r="AU1382" s="2" t="s">
        <v>40</v>
      </c>
      <c r="AV1382" s="2" t="s">
        <v>40</v>
      </c>
    </row>
    <row r="1383" spans="1:48" x14ac:dyDescent="0.55000000000000004">
      <c r="A1383" s="2" t="s">
        <v>13514</v>
      </c>
      <c r="B1383" s="4" t="s">
        <v>15874</v>
      </c>
      <c r="C1383" s="2" t="s">
        <v>13515</v>
      </c>
      <c r="D1383" s="2" t="s">
        <v>13516</v>
      </c>
      <c r="E1383" s="2" t="s">
        <v>13518</v>
      </c>
      <c r="F1383" s="2" t="s">
        <v>10808</v>
      </c>
      <c r="G1383" s="2" t="s">
        <v>44</v>
      </c>
      <c r="H1383" s="2" t="s">
        <v>11869</v>
      </c>
      <c r="I1383" s="2">
        <f>VLOOKUP(K1383,Coordinates!A:C,2,FALSE)</f>
        <v>40.720849000000001</v>
      </c>
      <c r="J1383" s="2">
        <f>VLOOKUP(K1383,Coordinates!A:C,3,FALSE)</f>
        <v>-73.757594999999995</v>
      </c>
      <c r="K1383" s="2" t="s">
        <v>16979</v>
      </c>
      <c r="L1383" s="2" t="s">
        <v>13517</v>
      </c>
      <c r="M1383" s="2" t="s">
        <v>56</v>
      </c>
      <c r="N1383" s="2" t="s">
        <v>41</v>
      </c>
      <c r="O1383" s="2" t="s">
        <v>47</v>
      </c>
      <c r="P1383" s="2" t="s">
        <v>57</v>
      </c>
      <c r="Q1383" s="2" t="s">
        <v>50</v>
      </c>
      <c r="R1383" s="2" t="s">
        <v>2815</v>
      </c>
      <c r="S1383" s="2" t="s">
        <v>43</v>
      </c>
      <c r="T1383" s="2" t="s">
        <v>13515</v>
      </c>
      <c r="U1383" s="2" t="s">
        <v>13518</v>
      </c>
      <c r="V1383" s="2" t="s">
        <v>10808</v>
      </c>
      <c r="W1383" s="2" t="s">
        <v>44</v>
      </c>
      <c r="X1383" s="2" t="s">
        <v>11869</v>
      </c>
      <c r="Y1383" s="2" t="s">
        <v>13519</v>
      </c>
      <c r="Z1383" s="2" t="s">
        <v>10527</v>
      </c>
      <c r="AA1383" s="2" t="s">
        <v>11872</v>
      </c>
      <c r="AB1383" s="2" t="s">
        <v>8048</v>
      </c>
      <c r="AC1383" s="2" t="s">
        <v>12049</v>
      </c>
      <c r="AD1383" s="2" t="s">
        <v>12050</v>
      </c>
      <c r="AE1383" s="2" t="s">
        <v>13520</v>
      </c>
      <c r="AF1383" s="2" t="s">
        <v>331</v>
      </c>
      <c r="AG1383" s="2" t="s">
        <v>13521</v>
      </c>
      <c r="AH1383" s="2" t="s">
        <v>13522</v>
      </c>
      <c r="AI1383" s="2" t="s">
        <v>12281</v>
      </c>
      <c r="AJ1383" s="2" t="s">
        <v>12281</v>
      </c>
      <c r="AK1383" s="2" t="s">
        <v>13353</v>
      </c>
      <c r="AL1383" s="2" t="s">
        <v>13354</v>
      </c>
      <c r="AM1383" s="2" t="s">
        <v>13355</v>
      </c>
      <c r="AN1383" s="2" t="s">
        <v>13353</v>
      </c>
      <c r="AO1383" s="2" t="s">
        <v>13355</v>
      </c>
      <c r="AP1383" s="2" t="s">
        <v>12228</v>
      </c>
      <c r="AQ1383" s="2" t="s">
        <v>12229</v>
      </c>
      <c r="AR1383" s="2" t="s">
        <v>78</v>
      </c>
      <c r="AS1383" s="2" t="s">
        <v>12230</v>
      </c>
      <c r="AT1383" s="2" t="s">
        <v>40</v>
      </c>
      <c r="AU1383" s="2" t="s">
        <v>40</v>
      </c>
      <c r="AV1383" s="2" t="s">
        <v>40</v>
      </c>
    </row>
    <row r="1384" spans="1:48" x14ac:dyDescent="0.55000000000000004">
      <c r="A1384" s="2" t="s">
        <v>13523</v>
      </c>
      <c r="B1384" s="4" t="s">
        <v>15874</v>
      </c>
      <c r="C1384" s="2" t="s">
        <v>13524</v>
      </c>
      <c r="D1384" s="2" t="s">
        <v>13525</v>
      </c>
      <c r="E1384" s="2" t="s">
        <v>13527</v>
      </c>
      <c r="F1384" s="2" t="s">
        <v>10808</v>
      </c>
      <c r="G1384" s="2" t="s">
        <v>44</v>
      </c>
      <c r="H1384" s="2" t="s">
        <v>13397</v>
      </c>
      <c r="I1384" s="2">
        <f>VLOOKUP(K1384,Coordinates!A:C,2,FALSE)</f>
        <v>40.698583999999997</v>
      </c>
      <c r="J1384" s="2">
        <f>VLOOKUP(K1384,Coordinates!A:C,3,FALSE)</f>
        <v>-73.752527000000001</v>
      </c>
      <c r="K1384" s="2" t="s">
        <v>16980</v>
      </c>
      <c r="L1384" s="2" t="s">
        <v>13526</v>
      </c>
      <c r="M1384" s="2" t="s">
        <v>56</v>
      </c>
      <c r="N1384" s="2" t="s">
        <v>41</v>
      </c>
      <c r="O1384" s="2" t="s">
        <v>47</v>
      </c>
      <c r="P1384" s="2" t="s">
        <v>57</v>
      </c>
      <c r="Q1384" s="2" t="s">
        <v>58</v>
      </c>
      <c r="R1384" s="2" t="s">
        <v>2270</v>
      </c>
      <c r="S1384" s="2" t="s">
        <v>43</v>
      </c>
      <c r="T1384" s="2" t="s">
        <v>13524</v>
      </c>
      <c r="U1384" s="2" t="s">
        <v>13527</v>
      </c>
      <c r="V1384" s="2" t="s">
        <v>10808</v>
      </c>
      <c r="W1384" s="2" t="s">
        <v>44</v>
      </c>
      <c r="X1384" s="2" t="s">
        <v>13397</v>
      </c>
      <c r="Y1384" s="2" t="s">
        <v>13528</v>
      </c>
      <c r="Z1384" s="2" t="s">
        <v>13529</v>
      </c>
      <c r="AA1384" s="2" t="s">
        <v>12251</v>
      </c>
      <c r="AB1384" s="2" t="s">
        <v>12224</v>
      </c>
      <c r="AC1384" s="2" t="s">
        <v>13348</v>
      </c>
      <c r="AD1384" s="2" t="s">
        <v>13349</v>
      </c>
      <c r="AE1384" s="2" t="s">
        <v>13530</v>
      </c>
      <c r="AF1384" s="2" t="s">
        <v>49</v>
      </c>
      <c r="AG1384" s="2" t="s">
        <v>13531</v>
      </c>
      <c r="AH1384" s="2" t="s">
        <v>13532</v>
      </c>
      <c r="AI1384" s="2" t="s">
        <v>12281</v>
      </c>
      <c r="AJ1384" s="2" t="s">
        <v>12281</v>
      </c>
      <c r="AK1384" s="2" t="s">
        <v>13353</v>
      </c>
      <c r="AL1384" s="2" t="s">
        <v>13354</v>
      </c>
      <c r="AM1384" s="2" t="s">
        <v>13355</v>
      </c>
      <c r="AN1384" s="2" t="s">
        <v>13353</v>
      </c>
      <c r="AO1384" s="2" t="s">
        <v>13355</v>
      </c>
      <c r="AP1384" s="2" t="s">
        <v>12228</v>
      </c>
      <c r="AQ1384" s="2" t="s">
        <v>12229</v>
      </c>
      <c r="AR1384" s="2" t="s">
        <v>78</v>
      </c>
      <c r="AS1384" s="2" t="s">
        <v>12230</v>
      </c>
      <c r="AT1384" s="2" t="s">
        <v>40</v>
      </c>
      <c r="AU1384" s="2" t="s">
        <v>40</v>
      </c>
      <c r="AV1384" s="2" t="s">
        <v>40</v>
      </c>
    </row>
    <row r="1385" spans="1:48" x14ac:dyDescent="0.55000000000000004">
      <c r="A1385" s="2" t="s">
        <v>13533</v>
      </c>
      <c r="B1385" s="4" t="s">
        <v>15873</v>
      </c>
      <c r="C1385" s="2" t="s">
        <v>13534</v>
      </c>
      <c r="D1385" s="2" t="s">
        <v>13535</v>
      </c>
      <c r="E1385" s="2" t="s">
        <v>13537</v>
      </c>
      <c r="F1385" s="2" t="s">
        <v>10808</v>
      </c>
      <c r="G1385" s="2" t="s">
        <v>44</v>
      </c>
      <c r="H1385" s="2" t="s">
        <v>13417</v>
      </c>
      <c r="I1385" s="2">
        <f>VLOOKUP(K1385,Coordinates!A:C,2,FALSE)</f>
        <v>40.659982999999997</v>
      </c>
      <c r="J1385" s="2">
        <f>VLOOKUP(K1385,Coordinates!A:C,3,FALSE)</f>
        <v>-73.734433999999993</v>
      </c>
      <c r="K1385" s="2" t="s">
        <v>16981</v>
      </c>
      <c r="L1385" s="2" t="s">
        <v>13536</v>
      </c>
      <c r="M1385" s="2" t="s">
        <v>56</v>
      </c>
      <c r="N1385" s="2" t="s">
        <v>41</v>
      </c>
      <c r="O1385" s="2" t="s">
        <v>113</v>
      </c>
      <c r="P1385" s="2" t="s">
        <v>114</v>
      </c>
      <c r="Q1385" s="2" t="s">
        <v>115</v>
      </c>
      <c r="R1385" s="2" t="s">
        <v>5567</v>
      </c>
      <c r="S1385" s="2" t="s">
        <v>43</v>
      </c>
      <c r="T1385" s="2" t="s">
        <v>13534</v>
      </c>
      <c r="U1385" s="2" t="s">
        <v>13537</v>
      </c>
      <c r="V1385" s="2" t="s">
        <v>10808</v>
      </c>
      <c r="W1385" s="2" t="s">
        <v>44</v>
      </c>
      <c r="X1385" s="2" t="s">
        <v>13417</v>
      </c>
      <c r="Y1385" s="2" t="s">
        <v>13538</v>
      </c>
      <c r="Z1385" s="2" t="s">
        <v>13539</v>
      </c>
      <c r="AA1385" s="2" t="s">
        <v>11872</v>
      </c>
      <c r="AB1385" s="2" t="s">
        <v>12218</v>
      </c>
      <c r="AC1385" s="2" t="s">
        <v>13420</v>
      </c>
      <c r="AD1385" s="2" t="s">
        <v>13421</v>
      </c>
      <c r="AE1385" s="2" t="s">
        <v>13540</v>
      </c>
      <c r="AF1385" s="2" t="s">
        <v>49</v>
      </c>
      <c r="AG1385" s="2" t="s">
        <v>13541</v>
      </c>
      <c r="AH1385" s="2" t="s">
        <v>13542</v>
      </c>
      <c r="AI1385" s="2" t="s">
        <v>12281</v>
      </c>
      <c r="AJ1385" s="2" t="s">
        <v>12281</v>
      </c>
      <c r="AK1385" s="2" t="s">
        <v>13353</v>
      </c>
      <c r="AL1385" s="2" t="s">
        <v>13354</v>
      </c>
      <c r="AM1385" s="2" t="s">
        <v>13355</v>
      </c>
      <c r="AN1385" s="2" t="s">
        <v>13353</v>
      </c>
      <c r="AO1385" s="2" t="s">
        <v>13355</v>
      </c>
      <c r="AP1385" s="2" t="s">
        <v>12228</v>
      </c>
      <c r="AQ1385" s="2" t="s">
        <v>12229</v>
      </c>
      <c r="AR1385" s="2" t="s">
        <v>78</v>
      </c>
      <c r="AS1385" s="2" t="s">
        <v>12230</v>
      </c>
      <c r="AT1385" s="2" t="s">
        <v>40</v>
      </c>
      <c r="AU1385" s="2" t="s">
        <v>40</v>
      </c>
      <c r="AV1385" s="2" t="s">
        <v>40</v>
      </c>
    </row>
    <row r="1386" spans="1:48" x14ac:dyDescent="0.55000000000000004">
      <c r="A1386" s="2" t="s">
        <v>13543</v>
      </c>
      <c r="B1386" s="4" t="s">
        <v>15874</v>
      </c>
      <c r="C1386" s="2" t="s">
        <v>13544</v>
      </c>
      <c r="D1386" s="2" t="s">
        <v>13545</v>
      </c>
      <c r="E1386" s="2" t="s">
        <v>13547</v>
      </c>
      <c r="F1386" s="2" t="s">
        <v>10808</v>
      </c>
      <c r="G1386" s="2" t="s">
        <v>44</v>
      </c>
      <c r="H1386" s="2" t="s">
        <v>13548</v>
      </c>
      <c r="I1386" s="2">
        <f>VLOOKUP(K1386,Coordinates!A:C,2,FALSE)</f>
        <v>40.698025999999999</v>
      </c>
      <c r="J1386" s="2">
        <f>VLOOKUP(K1386,Coordinates!A:C,3,FALSE)</f>
        <v>-73.740150999999997</v>
      </c>
      <c r="K1386" s="2" t="s">
        <v>16982</v>
      </c>
      <c r="L1386" s="2" t="s">
        <v>13546</v>
      </c>
      <c r="M1386" s="2" t="s">
        <v>56</v>
      </c>
      <c r="N1386" s="2" t="s">
        <v>41</v>
      </c>
      <c r="O1386" s="2" t="s">
        <v>113</v>
      </c>
      <c r="P1386" s="2" t="s">
        <v>114</v>
      </c>
      <c r="Q1386" s="2" t="s">
        <v>115</v>
      </c>
      <c r="R1386" s="2" t="s">
        <v>2815</v>
      </c>
      <c r="S1386" s="2" t="s">
        <v>43</v>
      </c>
      <c r="T1386" s="2" t="s">
        <v>13544</v>
      </c>
      <c r="U1386" s="2" t="s">
        <v>13547</v>
      </c>
      <c r="V1386" s="2" t="s">
        <v>10808</v>
      </c>
      <c r="W1386" s="2" t="s">
        <v>44</v>
      </c>
      <c r="X1386" s="2" t="s">
        <v>13548</v>
      </c>
      <c r="Y1386" s="2" t="s">
        <v>13549</v>
      </c>
      <c r="Z1386" s="2" t="s">
        <v>13550</v>
      </c>
      <c r="AA1386" s="2" t="s">
        <v>11872</v>
      </c>
      <c r="AB1386" s="2" t="s">
        <v>12224</v>
      </c>
      <c r="AC1386" s="2" t="s">
        <v>13551</v>
      </c>
      <c r="AD1386" s="2" t="s">
        <v>13552</v>
      </c>
      <c r="AE1386" s="2" t="s">
        <v>13553</v>
      </c>
      <c r="AF1386" s="2" t="s">
        <v>49</v>
      </c>
      <c r="AG1386" s="2" t="s">
        <v>13554</v>
      </c>
      <c r="AH1386" s="2" t="s">
        <v>13555</v>
      </c>
      <c r="AI1386" s="2" t="s">
        <v>12281</v>
      </c>
      <c r="AJ1386" s="2" t="s">
        <v>12281</v>
      </c>
      <c r="AK1386" s="2" t="s">
        <v>13353</v>
      </c>
      <c r="AL1386" s="2" t="s">
        <v>13354</v>
      </c>
      <c r="AM1386" s="2" t="s">
        <v>13355</v>
      </c>
      <c r="AN1386" s="2" t="s">
        <v>13353</v>
      </c>
      <c r="AO1386" s="2" t="s">
        <v>13355</v>
      </c>
      <c r="AP1386" s="2" t="s">
        <v>12228</v>
      </c>
      <c r="AQ1386" s="2" t="s">
        <v>12229</v>
      </c>
      <c r="AR1386" s="2" t="s">
        <v>78</v>
      </c>
      <c r="AS1386" s="2" t="s">
        <v>12230</v>
      </c>
      <c r="AT1386" s="2" t="s">
        <v>40</v>
      </c>
      <c r="AU1386" s="2" t="s">
        <v>40</v>
      </c>
      <c r="AV1386" s="2" t="s">
        <v>40</v>
      </c>
    </row>
    <row r="1387" spans="1:48" x14ac:dyDescent="0.55000000000000004">
      <c r="A1387" s="2" t="s">
        <v>13556</v>
      </c>
      <c r="B1387" s="4" t="s">
        <v>15874</v>
      </c>
      <c r="C1387" s="2" t="s">
        <v>13557</v>
      </c>
      <c r="D1387" s="2" t="s">
        <v>13558</v>
      </c>
      <c r="E1387" s="2" t="s">
        <v>13560</v>
      </c>
      <c r="F1387" s="2" t="s">
        <v>10808</v>
      </c>
      <c r="G1387" s="2" t="s">
        <v>44</v>
      </c>
      <c r="H1387" s="2" t="s">
        <v>13345</v>
      </c>
      <c r="I1387" s="2">
        <f>VLOOKUP(K1387,Coordinates!A:C,2,FALSE)</f>
        <v>40.672086999999998</v>
      </c>
      <c r="J1387" s="2">
        <f>VLOOKUP(K1387,Coordinates!A:C,3,FALSE)</f>
        <v>-73.743437999999998</v>
      </c>
      <c r="K1387" s="2" t="s">
        <v>16983</v>
      </c>
      <c r="L1387" s="2" t="s">
        <v>13559</v>
      </c>
      <c r="M1387" s="2" t="s">
        <v>56</v>
      </c>
      <c r="N1387" s="2" t="s">
        <v>41</v>
      </c>
      <c r="O1387" s="2" t="s">
        <v>47</v>
      </c>
      <c r="P1387" s="2" t="s">
        <v>57</v>
      </c>
      <c r="Q1387" s="2" t="s">
        <v>50</v>
      </c>
      <c r="R1387" s="2" t="s">
        <v>5567</v>
      </c>
      <c r="S1387" s="2" t="s">
        <v>43</v>
      </c>
      <c r="T1387" s="2" t="s">
        <v>13557</v>
      </c>
      <c r="U1387" s="2" t="s">
        <v>13560</v>
      </c>
      <c r="V1387" s="2" t="s">
        <v>10808</v>
      </c>
      <c r="W1387" s="2" t="s">
        <v>44</v>
      </c>
      <c r="X1387" s="2" t="s">
        <v>13345</v>
      </c>
      <c r="Y1387" s="2" t="s">
        <v>13561</v>
      </c>
      <c r="Z1387" s="2" t="s">
        <v>10305</v>
      </c>
      <c r="AA1387" s="2" t="s">
        <v>11872</v>
      </c>
      <c r="AB1387" s="2" t="s">
        <v>12218</v>
      </c>
      <c r="AC1387" s="2" t="s">
        <v>13499</v>
      </c>
      <c r="AD1387" s="2" t="s">
        <v>13500</v>
      </c>
      <c r="AE1387" s="2" t="s">
        <v>13562</v>
      </c>
      <c r="AF1387" s="2" t="s">
        <v>331</v>
      </c>
      <c r="AG1387" s="2" t="s">
        <v>13563</v>
      </c>
      <c r="AH1387" s="2" t="s">
        <v>13564</v>
      </c>
      <c r="AI1387" s="2" t="s">
        <v>12281</v>
      </c>
      <c r="AJ1387" s="2" t="s">
        <v>12281</v>
      </c>
      <c r="AK1387" s="2" t="s">
        <v>13353</v>
      </c>
      <c r="AL1387" s="2" t="s">
        <v>13354</v>
      </c>
      <c r="AM1387" s="2" t="s">
        <v>13355</v>
      </c>
      <c r="AN1387" s="2" t="s">
        <v>13353</v>
      </c>
      <c r="AO1387" s="2" t="s">
        <v>13355</v>
      </c>
      <c r="AP1387" s="2" t="s">
        <v>12228</v>
      </c>
      <c r="AQ1387" s="2" t="s">
        <v>12229</v>
      </c>
      <c r="AR1387" s="2" t="s">
        <v>78</v>
      </c>
      <c r="AS1387" s="2" t="s">
        <v>12230</v>
      </c>
      <c r="AT1387" s="2" t="s">
        <v>40</v>
      </c>
      <c r="AU1387" s="2" t="s">
        <v>40</v>
      </c>
      <c r="AV1387" s="2" t="s">
        <v>40</v>
      </c>
    </row>
    <row r="1388" spans="1:48" x14ac:dyDescent="0.55000000000000004">
      <c r="A1388" s="2" t="s">
        <v>13565</v>
      </c>
      <c r="B1388" s="4" t="s">
        <v>15874</v>
      </c>
      <c r="C1388" s="2" t="s">
        <v>13566</v>
      </c>
      <c r="D1388" s="2" t="s">
        <v>13567</v>
      </c>
      <c r="E1388" s="2" t="s">
        <v>13569</v>
      </c>
      <c r="F1388" s="2" t="s">
        <v>10808</v>
      </c>
      <c r="G1388" s="2" t="s">
        <v>44</v>
      </c>
      <c r="H1388" s="2" t="s">
        <v>13548</v>
      </c>
      <c r="I1388" s="2">
        <f>VLOOKUP(K1388,Coordinates!A:C,2,FALSE)</f>
        <v>40.684840999999999</v>
      </c>
      <c r="J1388" s="2">
        <f>VLOOKUP(K1388,Coordinates!A:C,3,FALSE)</f>
        <v>-73.729719000000003</v>
      </c>
      <c r="K1388" s="2" t="s">
        <v>16984</v>
      </c>
      <c r="L1388" s="2" t="s">
        <v>13568</v>
      </c>
      <c r="M1388" s="2" t="s">
        <v>56</v>
      </c>
      <c r="N1388" s="2" t="s">
        <v>41</v>
      </c>
      <c r="O1388" s="2" t="s">
        <v>47</v>
      </c>
      <c r="P1388" s="2" t="s">
        <v>57</v>
      </c>
      <c r="Q1388" s="2" t="s">
        <v>58</v>
      </c>
      <c r="R1388" s="2" t="s">
        <v>2415</v>
      </c>
      <c r="S1388" s="2" t="s">
        <v>43</v>
      </c>
      <c r="T1388" s="2" t="s">
        <v>13566</v>
      </c>
      <c r="U1388" s="2" t="s">
        <v>13569</v>
      </c>
      <c r="V1388" s="2" t="s">
        <v>10808</v>
      </c>
      <c r="W1388" s="2" t="s">
        <v>44</v>
      </c>
      <c r="X1388" s="2" t="s">
        <v>13548</v>
      </c>
      <c r="Y1388" s="2" t="s">
        <v>13570</v>
      </c>
      <c r="Z1388" s="2" t="s">
        <v>13571</v>
      </c>
      <c r="AA1388" s="2" t="s">
        <v>11872</v>
      </c>
      <c r="AB1388" s="2" t="s">
        <v>12224</v>
      </c>
      <c r="AC1388" s="2" t="s">
        <v>13551</v>
      </c>
      <c r="AD1388" s="2" t="s">
        <v>13552</v>
      </c>
      <c r="AE1388" s="2" t="s">
        <v>13572</v>
      </c>
      <c r="AF1388" s="2" t="s">
        <v>49</v>
      </c>
      <c r="AG1388" s="2" t="s">
        <v>13573</v>
      </c>
      <c r="AH1388" s="2" t="s">
        <v>13574</v>
      </c>
      <c r="AI1388" s="2" t="s">
        <v>12281</v>
      </c>
      <c r="AJ1388" s="2" t="s">
        <v>12281</v>
      </c>
      <c r="AK1388" s="2" t="s">
        <v>13353</v>
      </c>
      <c r="AL1388" s="2" t="s">
        <v>13354</v>
      </c>
      <c r="AM1388" s="2" t="s">
        <v>13355</v>
      </c>
      <c r="AN1388" s="2" t="s">
        <v>13353</v>
      </c>
      <c r="AO1388" s="2" t="s">
        <v>13355</v>
      </c>
      <c r="AP1388" s="2" t="s">
        <v>12228</v>
      </c>
      <c r="AQ1388" s="2" t="s">
        <v>12229</v>
      </c>
      <c r="AR1388" s="2" t="s">
        <v>78</v>
      </c>
      <c r="AS1388" s="2" t="s">
        <v>12230</v>
      </c>
      <c r="AT1388" s="2" t="s">
        <v>40</v>
      </c>
      <c r="AU1388" s="2" t="s">
        <v>40</v>
      </c>
      <c r="AV1388" s="2" t="s">
        <v>40</v>
      </c>
    </row>
    <row r="1389" spans="1:48" x14ac:dyDescent="0.55000000000000004">
      <c r="A1389" s="2" t="s">
        <v>13575</v>
      </c>
      <c r="B1389" s="4" t="s">
        <v>15873</v>
      </c>
      <c r="C1389" s="2" t="s">
        <v>13576</v>
      </c>
      <c r="D1389" s="2" t="s">
        <v>13577</v>
      </c>
      <c r="E1389" s="2" t="s">
        <v>13579</v>
      </c>
      <c r="F1389" s="2" t="s">
        <v>10808</v>
      </c>
      <c r="G1389" s="2" t="s">
        <v>44</v>
      </c>
      <c r="H1389" s="2" t="s">
        <v>13345</v>
      </c>
      <c r="I1389" s="2">
        <f>VLOOKUP(K1389,Coordinates!A:C,2,FALSE)</f>
        <v>40.655754999999999</v>
      </c>
      <c r="J1389" s="2">
        <f>VLOOKUP(K1389,Coordinates!A:C,3,FALSE)</f>
        <v>-73.753105000000005</v>
      </c>
      <c r="K1389" s="2" t="s">
        <v>16985</v>
      </c>
      <c r="L1389" s="2" t="s">
        <v>13578</v>
      </c>
      <c r="M1389" s="2" t="s">
        <v>56</v>
      </c>
      <c r="N1389" s="2" t="s">
        <v>41</v>
      </c>
      <c r="O1389" s="2" t="s">
        <v>47</v>
      </c>
      <c r="P1389" s="2" t="s">
        <v>57</v>
      </c>
      <c r="Q1389" s="2" t="s">
        <v>58</v>
      </c>
      <c r="R1389" s="2" t="s">
        <v>2080</v>
      </c>
      <c r="S1389" s="2" t="s">
        <v>43</v>
      </c>
      <c r="T1389" s="2" t="s">
        <v>13576</v>
      </c>
      <c r="U1389" s="2" t="s">
        <v>13579</v>
      </c>
      <c r="V1389" s="2" t="s">
        <v>10808</v>
      </c>
      <c r="W1389" s="2" t="s">
        <v>44</v>
      </c>
      <c r="X1389" s="2" t="s">
        <v>13345</v>
      </c>
      <c r="Y1389" s="2" t="s">
        <v>13580</v>
      </c>
      <c r="Z1389" s="2" t="s">
        <v>13581</v>
      </c>
      <c r="AA1389" s="2" t="s">
        <v>11872</v>
      </c>
      <c r="AB1389" s="2" t="s">
        <v>12218</v>
      </c>
      <c r="AC1389" s="2" t="s">
        <v>13432</v>
      </c>
      <c r="AD1389" s="2" t="s">
        <v>13433</v>
      </c>
      <c r="AE1389" s="2" t="s">
        <v>13582</v>
      </c>
      <c r="AF1389" s="2" t="s">
        <v>49</v>
      </c>
      <c r="AG1389" s="2" t="s">
        <v>13583</v>
      </c>
      <c r="AH1389" s="2" t="s">
        <v>13584</v>
      </c>
      <c r="AI1389" s="2" t="s">
        <v>12281</v>
      </c>
      <c r="AJ1389" s="2" t="s">
        <v>12281</v>
      </c>
      <c r="AK1389" s="2" t="s">
        <v>13353</v>
      </c>
      <c r="AL1389" s="2" t="s">
        <v>13354</v>
      </c>
      <c r="AM1389" s="2" t="s">
        <v>13355</v>
      </c>
      <c r="AN1389" s="2" t="s">
        <v>13353</v>
      </c>
      <c r="AO1389" s="2" t="s">
        <v>13355</v>
      </c>
      <c r="AP1389" s="2" t="s">
        <v>12228</v>
      </c>
      <c r="AQ1389" s="2" t="s">
        <v>12229</v>
      </c>
      <c r="AR1389" s="2" t="s">
        <v>78</v>
      </c>
      <c r="AS1389" s="2" t="s">
        <v>12230</v>
      </c>
      <c r="AT1389" s="2" t="s">
        <v>40</v>
      </c>
      <c r="AU1389" s="2" t="s">
        <v>40</v>
      </c>
      <c r="AV1389" s="2" t="s">
        <v>40</v>
      </c>
    </row>
    <row r="1390" spans="1:48" x14ac:dyDescent="0.55000000000000004">
      <c r="A1390" s="2" t="s">
        <v>13585</v>
      </c>
      <c r="B1390" s="4" t="s">
        <v>15874</v>
      </c>
      <c r="C1390" s="2" t="s">
        <v>13586</v>
      </c>
      <c r="D1390" s="2" t="s">
        <v>13587</v>
      </c>
      <c r="E1390" s="2" t="s">
        <v>13589</v>
      </c>
      <c r="F1390" s="2" t="s">
        <v>10808</v>
      </c>
      <c r="G1390" s="2" t="s">
        <v>44</v>
      </c>
      <c r="H1390" s="2" t="s">
        <v>13397</v>
      </c>
      <c r="I1390" s="2">
        <f>VLOOKUP(K1390,Coordinates!A:C,2,FALSE)</f>
        <v>40.705753999999999</v>
      </c>
      <c r="J1390" s="2">
        <f>VLOOKUP(K1390,Coordinates!A:C,3,FALSE)</f>
        <v>-73.752707999999998</v>
      </c>
      <c r="K1390" s="2" t="s">
        <v>16986</v>
      </c>
      <c r="L1390" s="2" t="s">
        <v>13588</v>
      </c>
      <c r="M1390" s="2" t="s">
        <v>56</v>
      </c>
      <c r="N1390" s="2" t="s">
        <v>41</v>
      </c>
      <c r="O1390" s="2" t="s">
        <v>228</v>
      </c>
      <c r="P1390" s="2" t="s">
        <v>229</v>
      </c>
      <c r="Q1390" s="2" t="s">
        <v>230</v>
      </c>
      <c r="R1390" s="2" t="s">
        <v>98</v>
      </c>
      <c r="S1390" s="2" t="s">
        <v>43</v>
      </c>
      <c r="T1390" s="2" t="s">
        <v>13586</v>
      </c>
      <c r="U1390" s="2" t="s">
        <v>13589</v>
      </c>
      <c r="V1390" s="2" t="s">
        <v>10808</v>
      </c>
      <c r="W1390" s="2" t="s">
        <v>44</v>
      </c>
      <c r="X1390" s="2" t="s">
        <v>13397</v>
      </c>
      <c r="Y1390" s="2" t="s">
        <v>13590</v>
      </c>
      <c r="Z1390" s="2" t="s">
        <v>13510</v>
      </c>
      <c r="AA1390" s="2" t="s">
        <v>12251</v>
      </c>
      <c r="AB1390" s="2" t="s">
        <v>12224</v>
      </c>
      <c r="AC1390" s="2" t="s">
        <v>13387</v>
      </c>
      <c r="AD1390" s="2" t="s">
        <v>13388</v>
      </c>
      <c r="AE1390" s="2" t="s">
        <v>13591</v>
      </c>
      <c r="AF1390" s="2" t="s">
        <v>49</v>
      </c>
      <c r="AG1390" s="2" t="s">
        <v>13592</v>
      </c>
      <c r="AH1390" s="2" t="s">
        <v>13593</v>
      </c>
      <c r="AI1390" s="2" t="s">
        <v>12281</v>
      </c>
      <c r="AJ1390" s="2" t="s">
        <v>12281</v>
      </c>
      <c r="AK1390" s="2" t="s">
        <v>13353</v>
      </c>
      <c r="AL1390" s="2" t="s">
        <v>13354</v>
      </c>
      <c r="AM1390" s="2" t="s">
        <v>13355</v>
      </c>
      <c r="AN1390" s="2" t="s">
        <v>13353</v>
      </c>
      <c r="AO1390" s="2" t="s">
        <v>13355</v>
      </c>
      <c r="AP1390" s="2" t="s">
        <v>12228</v>
      </c>
      <c r="AQ1390" s="2" t="s">
        <v>12229</v>
      </c>
      <c r="AR1390" s="2" t="s">
        <v>78</v>
      </c>
      <c r="AS1390" s="2" t="s">
        <v>12230</v>
      </c>
      <c r="AT1390" s="2" t="s">
        <v>40</v>
      </c>
      <c r="AU1390" s="2" t="s">
        <v>40</v>
      </c>
      <c r="AV1390" s="2" t="s">
        <v>40</v>
      </c>
    </row>
    <row r="1391" spans="1:48" x14ac:dyDescent="0.55000000000000004">
      <c r="A1391" s="2" t="s">
        <v>13594</v>
      </c>
      <c r="B1391" s="4" t="s">
        <v>15874</v>
      </c>
      <c r="C1391" s="2" t="s">
        <v>13595</v>
      </c>
      <c r="D1391" s="2" t="s">
        <v>13596</v>
      </c>
      <c r="E1391" s="2" t="s">
        <v>13598</v>
      </c>
      <c r="F1391" s="2" t="s">
        <v>10808</v>
      </c>
      <c r="G1391" s="2" t="s">
        <v>44</v>
      </c>
      <c r="H1391" s="2" t="s">
        <v>13417</v>
      </c>
      <c r="I1391" s="2">
        <f>VLOOKUP(K1391,Coordinates!A:C,2,FALSE)</f>
        <v>40.652661999999999</v>
      </c>
      <c r="J1391" s="2">
        <f>VLOOKUP(K1391,Coordinates!A:C,3,FALSE)</f>
        <v>-73.734820999999997</v>
      </c>
      <c r="K1391" s="2" t="s">
        <v>16987</v>
      </c>
      <c r="L1391" s="2" t="s">
        <v>13597</v>
      </c>
      <c r="M1391" s="2" t="s">
        <v>56</v>
      </c>
      <c r="N1391" s="2" t="s">
        <v>41</v>
      </c>
      <c r="O1391" s="2" t="s">
        <v>47</v>
      </c>
      <c r="P1391" s="2" t="s">
        <v>57</v>
      </c>
      <c r="Q1391" s="2" t="s">
        <v>58</v>
      </c>
      <c r="R1391" s="2" t="s">
        <v>2080</v>
      </c>
      <c r="S1391" s="2" t="s">
        <v>43</v>
      </c>
      <c r="T1391" s="2" t="s">
        <v>13595</v>
      </c>
      <c r="U1391" s="2" t="s">
        <v>13598</v>
      </c>
      <c r="V1391" s="2" t="s">
        <v>10808</v>
      </c>
      <c r="W1391" s="2" t="s">
        <v>44</v>
      </c>
      <c r="X1391" s="2" t="s">
        <v>13417</v>
      </c>
      <c r="Y1391" s="2" t="s">
        <v>13599</v>
      </c>
      <c r="Z1391" s="2" t="s">
        <v>13600</v>
      </c>
      <c r="AA1391" s="2" t="s">
        <v>11872</v>
      </c>
      <c r="AB1391" s="2" t="s">
        <v>12218</v>
      </c>
      <c r="AC1391" s="2" t="s">
        <v>13420</v>
      </c>
      <c r="AD1391" s="2" t="s">
        <v>13421</v>
      </c>
      <c r="AE1391" s="2" t="s">
        <v>13601</v>
      </c>
      <c r="AF1391" s="2" t="s">
        <v>49</v>
      </c>
      <c r="AG1391" s="2" t="s">
        <v>13602</v>
      </c>
      <c r="AH1391" s="2" t="s">
        <v>13603</v>
      </c>
      <c r="AI1391" s="2" t="s">
        <v>12281</v>
      </c>
      <c r="AJ1391" s="2" t="s">
        <v>12281</v>
      </c>
      <c r="AK1391" s="2" t="s">
        <v>13353</v>
      </c>
      <c r="AL1391" s="2" t="s">
        <v>13354</v>
      </c>
      <c r="AM1391" s="2" t="s">
        <v>13355</v>
      </c>
      <c r="AN1391" s="2" t="s">
        <v>13353</v>
      </c>
      <c r="AO1391" s="2" t="s">
        <v>13355</v>
      </c>
      <c r="AP1391" s="2" t="s">
        <v>12228</v>
      </c>
      <c r="AQ1391" s="2" t="s">
        <v>12229</v>
      </c>
      <c r="AR1391" s="2" t="s">
        <v>78</v>
      </c>
      <c r="AS1391" s="2" t="s">
        <v>12230</v>
      </c>
      <c r="AT1391" s="2" t="s">
        <v>40</v>
      </c>
      <c r="AU1391" s="2" t="s">
        <v>40</v>
      </c>
      <c r="AV1391" s="2" t="s">
        <v>40</v>
      </c>
    </row>
    <row r="1392" spans="1:48" x14ac:dyDescent="0.55000000000000004">
      <c r="A1392" s="2" t="s">
        <v>13604</v>
      </c>
      <c r="B1392" s="4" t="s">
        <v>15874</v>
      </c>
      <c r="C1392" s="2" t="s">
        <v>13605</v>
      </c>
      <c r="D1392" s="2" t="s">
        <v>13606</v>
      </c>
      <c r="E1392" s="2" t="s">
        <v>13609</v>
      </c>
      <c r="F1392" s="2" t="s">
        <v>10808</v>
      </c>
      <c r="G1392" s="2" t="s">
        <v>44</v>
      </c>
      <c r="H1392" s="2" t="s">
        <v>11987</v>
      </c>
      <c r="I1392" s="2" t="e">
        <f>VLOOKUP(K1392,Coordinates!A:C,2,FALSE)</f>
        <v>#N/A</v>
      </c>
      <c r="J1392" s="2" t="e">
        <f>VLOOKUP(K1392,Coordinates!A:C,3,FALSE)</f>
        <v>#N/A</v>
      </c>
      <c r="K1392" s="2" t="s">
        <v>16988</v>
      </c>
      <c r="L1392" s="2" t="s">
        <v>13607</v>
      </c>
      <c r="M1392" s="2" t="s">
        <v>56</v>
      </c>
      <c r="N1392" s="2" t="s">
        <v>41</v>
      </c>
      <c r="O1392" s="2" t="s">
        <v>113</v>
      </c>
      <c r="P1392" s="2" t="s">
        <v>846</v>
      </c>
      <c r="Q1392" s="2" t="s">
        <v>847</v>
      </c>
      <c r="R1392" s="2" t="s">
        <v>13608</v>
      </c>
      <c r="S1392" s="2" t="s">
        <v>43</v>
      </c>
      <c r="T1392" s="2" t="s">
        <v>13605</v>
      </c>
      <c r="U1392" s="2" t="s">
        <v>13609</v>
      </c>
      <c r="V1392" s="2" t="s">
        <v>10808</v>
      </c>
      <c r="W1392" s="2" t="s">
        <v>44</v>
      </c>
      <c r="X1392" s="2" t="s">
        <v>11987</v>
      </c>
      <c r="Y1392" s="2" t="s">
        <v>13610</v>
      </c>
      <c r="Z1392" s="2" t="s">
        <v>12141</v>
      </c>
      <c r="AA1392" s="2" t="s">
        <v>11872</v>
      </c>
      <c r="AB1392" s="2" t="s">
        <v>8048</v>
      </c>
      <c r="AC1392" s="2" t="s">
        <v>11873</v>
      </c>
      <c r="AD1392" s="2" t="s">
        <v>11874</v>
      </c>
      <c r="AE1392" s="2" t="s">
        <v>13611</v>
      </c>
      <c r="AF1392" s="2" t="s">
        <v>49</v>
      </c>
      <c r="AG1392" s="2" t="s">
        <v>13612</v>
      </c>
      <c r="AH1392" s="2" t="s">
        <v>13613</v>
      </c>
      <c r="AI1392" s="2" t="s">
        <v>10844</v>
      </c>
      <c r="AJ1392" s="2" t="s">
        <v>12281</v>
      </c>
      <c r="AK1392" s="2" t="s">
        <v>13353</v>
      </c>
      <c r="AL1392" s="2" t="s">
        <v>13354</v>
      </c>
      <c r="AM1392" s="2" t="s">
        <v>13355</v>
      </c>
      <c r="AN1392" s="2" t="s">
        <v>13353</v>
      </c>
      <c r="AO1392" s="2" t="s">
        <v>13355</v>
      </c>
      <c r="AP1392" s="2" t="s">
        <v>12228</v>
      </c>
      <c r="AQ1392" s="2" t="s">
        <v>12229</v>
      </c>
      <c r="AR1392" s="2" t="s">
        <v>78</v>
      </c>
      <c r="AS1392" s="2" t="s">
        <v>12230</v>
      </c>
      <c r="AT1392" s="2" t="s">
        <v>40</v>
      </c>
      <c r="AU1392" s="2" t="s">
        <v>40</v>
      </c>
      <c r="AV1392" s="2" t="s">
        <v>40</v>
      </c>
    </row>
    <row r="1393" spans="1:48" x14ac:dyDescent="0.55000000000000004">
      <c r="A1393" s="2" t="s">
        <v>13614</v>
      </c>
      <c r="B1393" s="4" t="s">
        <v>15874</v>
      </c>
      <c r="C1393" s="2" t="s">
        <v>13615</v>
      </c>
      <c r="D1393" s="2" t="s">
        <v>13616</v>
      </c>
      <c r="E1393" s="2" t="s">
        <v>13618</v>
      </c>
      <c r="F1393" s="2" t="s">
        <v>10808</v>
      </c>
      <c r="G1393" s="2" t="s">
        <v>44</v>
      </c>
      <c r="H1393" s="2" t="s">
        <v>12046</v>
      </c>
      <c r="I1393" s="2">
        <f>VLOOKUP(K1393,Coordinates!A:C,2,FALSE)</f>
        <v>40.712772000000001</v>
      </c>
      <c r="J1393" s="2">
        <f>VLOOKUP(K1393,Coordinates!A:C,3,FALSE)</f>
        <v>-73.780173000000005</v>
      </c>
      <c r="K1393" s="2" t="s">
        <v>16989</v>
      </c>
      <c r="L1393" s="2" t="s">
        <v>13617</v>
      </c>
      <c r="M1393" s="2" t="s">
        <v>56</v>
      </c>
      <c r="N1393" s="2" t="s">
        <v>41</v>
      </c>
      <c r="O1393" s="2" t="s">
        <v>228</v>
      </c>
      <c r="P1393" s="2" t="s">
        <v>229</v>
      </c>
      <c r="Q1393" s="2" t="s">
        <v>230</v>
      </c>
      <c r="R1393" s="2" t="s">
        <v>3892</v>
      </c>
      <c r="S1393" s="2" t="s">
        <v>43</v>
      </c>
      <c r="T1393" s="2" t="s">
        <v>13615</v>
      </c>
      <c r="U1393" s="2" t="s">
        <v>13618</v>
      </c>
      <c r="V1393" s="2" t="s">
        <v>10808</v>
      </c>
      <c r="W1393" s="2" t="s">
        <v>44</v>
      </c>
      <c r="X1393" s="2" t="s">
        <v>12046</v>
      </c>
      <c r="Y1393" s="2" t="s">
        <v>13619</v>
      </c>
      <c r="Z1393" s="2" t="s">
        <v>9440</v>
      </c>
      <c r="AA1393" s="2" t="s">
        <v>12251</v>
      </c>
      <c r="AB1393" s="2" t="s">
        <v>12224</v>
      </c>
      <c r="AC1393" s="2" t="s">
        <v>12890</v>
      </c>
      <c r="AD1393" s="2" t="s">
        <v>12891</v>
      </c>
      <c r="AE1393" s="2" t="s">
        <v>13620</v>
      </c>
      <c r="AF1393" s="2" t="s">
        <v>49</v>
      </c>
      <c r="AG1393" s="2" t="s">
        <v>13621</v>
      </c>
      <c r="AH1393" s="2" t="s">
        <v>13622</v>
      </c>
      <c r="AI1393" s="2" t="s">
        <v>12281</v>
      </c>
      <c r="AJ1393" s="2" t="s">
        <v>12281</v>
      </c>
      <c r="AK1393" s="2" t="s">
        <v>13353</v>
      </c>
      <c r="AL1393" s="2" t="s">
        <v>13354</v>
      </c>
      <c r="AM1393" s="2" t="s">
        <v>13355</v>
      </c>
      <c r="AN1393" s="2" t="s">
        <v>13353</v>
      </c>
      <c r="AO1393" s="2" t="s">
        <v>13355</v>
      </c>
      <c r="AP1393" s="2" t="s">
        <v>12228</v>
      </c>
      <c r="AQ1393" s="2" t="s">
        <v>12229</v>
      </c>
      <c r="AR1393" s="2" t="s">
        <v>78</v>
      </c>
      <c r="AS1393" s="2" t="s">
        <v>12230</v>
      </c>
      <c r="AT1393" s="2" t="s">
        <v>40</v>
      </c>
      <c r="AU1393" s="2" t="s">
        <v>40</v>
      </c>
      <c r="AV1393" s="2" t="s">
        <v>40</v>
      </c>
    </row>
    <row r="1394" spans="1:48" x14ac:dyDescent="0.55000000000000004">
      <c r="A1394" s="2" t="s">
        <v>13623</v>
      </c>
      <c r="B1394" s="4" t="s">
        <v>15874</v>
      </c>
      <c r="C1394" s="2" t="s">
        <v>13624</v>
      </c>
      <c r="D1394" s="2" t="s">
        <v>13625</v>
      </c>
      <c r="E1394" s="2" t="s">
        <v>15953</v>
      </c>
      <c r="F1394" s="2" t="s">
        <v>10808</v>
      </c>
      <c r="G1394" s="2" t="s">
        <v>44</v>
      </c>
      <c r="H1394" s="2" t="s">
        <v>13548</v>
      </c>
      <c r="I1394" s="2">
        <f>VLOOKUP(K1394,Coordinates!A:C,2,FALSE)</f>
        <v>40.698327999999997</v>
      </c>
      <c r="J1394" s="2">
        <f>VLOOKUP(K1394,Coordinates!A:C,3,FALSE)</f>
        <v>-73.74615</v>
      </c>
      <c r="K1394" s="2" t="s">
        <v>16990</v>
      </c>
      <c r="L1394" s="2" t="s">
        <v>13626</v>
      </c>
      <c r="M1394" s="2" t="s">
        <v>56</v>
      </c>
      <c r="N1394" s="2" t="s">
        <v>673</v>
      </c>
      <c r="O1394" s="2" t="s">
        <v>215</v>
      </c>
      <c r="P1394" s="2" t="s">
        <v>216</v>
      </c>
      <c r="Q1394" s="2" t="s">
        <v>217</v>
      </c>
      <c r="R1394" s="2" t="s">
        <v>674</v>
      </c>
      <c r="S1394" s="2" t="s">
        <v>43</v>
      </c>
      <c r="T1394" s="2" t="s">
        <v>13627</v>
      </c>
      <c r="U1394" s="2" t="s">
        <v>13628</v>
      </c>
      <c r="V1394" s="2" t="s">
        <v>10808</v>
      </c>
      <c r="W1394" s="2" t="s">
        <v>44</v>
      </c>
      <c r="X1394" s="2" t="s">
        <v>13548</v>
      </c>
      <c r="Y1394" s="2" t="s">
        <v>13629</v>
      </c>
      <c r="Z1394" s="2" t="s">
        <v>13630</v>
      </c>
      <c r="AA1394" s="2" t="s">
        <v>11872</v>
      </c>
      <c r="AB1394" s="2" t="s">
        <v>12224</v>
      </c>
      <c r="AC1394" s="2" t="s">
        <v>13551</v>
      </c>
      <c r="AD1394" s="2" t="s">
        <v>13552</v>
      </c>
      <c r="AE1394" s="2" t="s">
        <v>13631</v>
      </c>
      <c r="AF1394" s="2" t="s">
        <v>331</v>
      </c>
      <c r="AG1394" s="2" t="s">
        <v>13632</v>
      </c>
      <c r="AH1394" s="2" t="s">
        <v>13633</v>
      </c>
      <c r="AI1394" s="2" t="s">
        <v>12281</v>
      </c>
      <c r="AJ1394" s="2" t="s">
        <v>12281</v>
      </c>
      <c r="AK1394" s="2" t="s">
        <v>314</v>
      </c>
      <c r="AL1394" s="2" t="s">
        <v>40</v>
      </c>
      <c r="AM1394" s="2" t="s">
        <v>315</v>
      </c>
      <c r="AN1394" s="2" t="s">
        <v>314</v>
      </c>
      <c r="AO1394" s="2" t="s">
        <v>40</v>
      </c>
      <c r="AP1394" s="2" t="s">
        <v>316</v>
      </c>
      <c r="AQ1394" s="2" t="s">
        <v>317</v>
      </c>
      <c r="AR1394" s="2" t="s">
        <v>78</v>
      </c>
      <c r="AS1394" s="2" t="s">
        <v>318</v>
      </c>
      <c r="AT1394" s="2" t="s">
        <v>314</v>
      </c>
      <c r="AU1394" s="2" t="s">
        <v>319</v>
      </c>
      <c r="AV1394" s="2" t="s">
        <v>315</v>
      </c>
    </row>
    <row r="1395" spans="1:48" x14ac:dyDescent="0.55000000000000004">
      <c r="A1395" s="2" t="s">
        <v>13634</v>
      </c>
      <c r="B1395" s="4" t="s">
        <v>15873</v>
      </c>
      <c r="C1395" s="2" t="s">
        <v>13635</v>
      </c>
      <c r="D1395" s="2" t="s">
        <v>13636</v>
      </c>
      <c r="E1395" s="2" t="s">
        <v>13639</v>
      </c>
      <c r="F1395" s="2" t="s">
        <v>10808</v>
      </c>
      <c r="G1395" s="2" t="s">
        <v>44</v>
      </c>
      <c r="H1395" s="2" t="s">
        <v>13345</v>
      </c>
      <c r="I1395" s="2">
        <f>VLOOKUP(K1395,Coordinates!A:C,2,FALSE)</f>
        <v>40.667586999999997</v>
      </c>
      <c r="J1395" s="2">
        <f>VLOOKUP(K1395,Coordinates!A:C,3,FALSE)</f>
        <v>-73.758173999999997</v>
      </c>
      <c r="K1395" s="2" t="s">
        <v>16991</v>
      </c>
      <c r="L1395" s="2" t="s">
        <v>13637</v>
      </c>
      <c r="M1395" s="2" t="s">
        <v>56</v>
      </c>
      <c r="N1395" s="2" t="s">
        <v>41</v>
      </c>
      <c r="O1395" s="2" t="s">
        <v>215</v>
      </c>
      <c r="P1395" s="2" t="s">
        <v>216</v>
      </c>
      <c r="Q1395" s="2" t="s">
        <v>217</v>
      </c>
      <c r="R1395" s="2" t="s">
        <v>231</v>
      </c>
      <c r="S1395" s="2" t="s">
        <v>43</v>
      </c>
      <c r="T1395" s="2" t="s">
        <v>13638</v>
      </c>
      <c r="U1395" s="2" t="s">
        <v>13639</v>
      </c>
      <c r="V1395" s="2" t="s">
        <v>10808</v>
      </c>
      <c r="W1395" s="2" t="s">
        <v>44</v>
      </c>
      <c r="X1395" s="2" t="s">
        <v>13345</v>
      </c>
      <c r="Y1395" s="2" t="s">
        <v>13640</v>
      </c>
      <c r="Z1395" s="2" t="s">
        <v>5875</v>
      </c>
      <c r="AA1395" s="2" t="s">
        <v>12251</v>
      </c>
      <c r="AB1395" s="2" t="s">
        <v>12218</v>
      </c>
      <c r="AC1395" s="2" t="s">
        <v>12634</v>
      </c>
      <c r="AD1395" s="2" t="s">
        <v>12635</v>
      </c>
      <c r="AE1395" s="2" t="s">
        <v>13641</v>
      </c>
      <c r="AF1395" s="2" t="s">
        <v>49</v>
      </c>
      <c r="AG1395" s="2" t="s">
        <v>13642</v>
      </c>
      <c r="AH1395" s="2" t="s">
        <v>13643</v>
      </c>
      <c r="AI1395" s="2" t="s">
        <v>12281</v>
      </c>
      <c r="AJ1395" s="2" t="s">
        <v>12281</v>
      </c>
      <c r="AK1395" s="2" t="s">
        <v>11193</v>
      </c>
      <c r="AL1395" s="2" t="s">
        <v>40</v>
      </c>
      <c r="AM1395" s="2" t="s">
        <v>11194</v>
      </c>
      <c r="AN1395" s="2" t="s">
        <v>11193</v>
      </c>
      <c r="AO1395" s="2" t="s">
        <v>40</v>
      </c>
      <c r="AP1395" s="2" t="s">
        <v>12228</v>
      </c>
      <c r="AQ1395" s="2" t="s">
        <v>12229</v>
      </c>
      <c r="AR1395" s="2" t="s">
        <v>78</v>
      </c>
      <c r="AS1395" s="2" t="s">
        <v>12230</v>
      </c>
      <c r="AT1395" s="2" t="s">
        <v>11193</v>
      </c>
      <c r="AU1395" s="2" t="s">
        <v>11195</v>
      </c>
      <c r="AV1395" s="2" t="s">
        <v>11194</v>
      </c>
    </row>
    <row r="1396" spans="1:48" x14ac:dyDescent="0.55000000000000004">
      <c r="A1396" s="2" t="s">
        <v>13644</v>
      </c>
      <c r="B1396" s="4" t="s">
        <v>15874</v>
      </c>
      <c r="C1396" s="2" t="s">
        <v>13645</v>
      </c>
      <c r="D1396" s="2" t="s">
        <v>13646</v>
      </c>
      <c r="E1396" s="2" t="s">
        <v>13648</v>
      </c>
      <c r="F1396" s="2" t="s">
        <v>10808</v>
      </c>
      <c r="G1396" s="2" t="s">
        <v>44</v>
      </c>
      <c r="H1396" s="2" t="s">
        <v>13345</v>
      </c>
      <c r="I1396" s="2">
        <f>VLOOKUP(K1396,Coordinates!A:C,2,FALSE)</f>
        <v>40.665340999999998</v>
      </c>
      <c r="J1396" s="2">
        <f>VLOOKUP(K1396,Coordinates!A:C,3,FALSE)</f>
        <v>-73.759334999999993</v>
      </c>
      <c r="K1396" s="2" t="s">
        <v>16992</v>
      </c>
      <c r="L1396" s="2" t="s">
        <v>13647</v>
      </c>
      <c r="M1396" s="2" t="s">
        <v>56</v>
      </c>
      <c r="N1396" s="2" t="s">
        <v>41</v>
      </c>
      <c r="O1396" s="2" t="s">
        <v>47</v>
      </c>
      <c r="P1396" s="2" t="s">
        <v>57</v>
      </c>
      <c r="Q1396" s="2" t="s">
        <v>50</v>
      </c>
      <c r="R1396" s="2" t="s">
        <v>5919</v>
      </c>
      <c r="S1396" s="2" t="s">
        <v>43</v>
      </c>
      <c r="T1396" s="2" t="s">
        <v>13645</v>
      </c>
      <c r="U1396" s="2" t="s">
        <v>13648</v>
      </c>
      <c r="V1396" s="2" t="s">
        <v>10808</v>
      </c>
      <c r="W1396" s="2" t="s">
        <v>44</v>
      </c>
      <c r="X1396" s="2" t="s">
        <v>13345</v>
      </c>
      <c r="Y1396" s="2" t="s">
        <v>13649</v>
      </c>
      <c r="Z1396" s="2" t="s">
        <v>13431</v>
      </c>
      <c r="AA1396" s="2" t="s">
        <v>11872</v>
      </c>
      <c r="AB1396" s="2" t="s">
        <v>12218</v>
      </c>
      <c r="AC1396" s="2" t="s">
        <v>13432</v>
      </c>
      <c r="AD1396" s="2" t="s">
        <v>13433</v>
      </c>
      <c r="AE1396" s="2" t="s">
        <v>13650</v>
      </c>
      <c r="AF1396" s="2" t="s">
        <v>331</v>
      </c>
      <c r="AG1396" s="2" t="s">
        <v>13651</v>
      </c>
      <c r="AH1396" s="2" t="s">
        <v>13652</v>
      </c>
      <c r="AI1396" s="2" t="s">
        <v>12281</v>
      </c>
      <c r="AJ1396" s="2" t="s">
        <v>12281</v>
      </c>
      <c r="AK1396" s="2" t="s">
        <v>13353</v>
      </c>
      <c r="AL1396" s="2" t="s">
        <v>13354</v>
      </c>
      <c r="AM1396" s="2" t="s">
        <v>13355</v>
      </c>
      <c r="AN1396" s="2" t="s">
        <v>13353</v>
      </c>
      <c r="AO1396" s="2" t="s">
        <v>13355</v>
      </c>
      <c r="AP1396" s="2" t="s">
        <v>12228</v>
      </c>
      <c r="AQ1396" s="2" t="s">
        <v>12229</v>
      </c>
      <c r="AR1396" s="2" t="s">
        <v>78</v>
      </c>
      <c r="AS1396" s="2" t="s">
        <v>12230</v>
      </c>
      <c r="AT1396" s="2" t="s">
        <v>40</v>
      </c>
      <c r="AU1396" s="2" t="s">
        <v>40</v>
      </c>
      <c r="AV1396" s="2" t="s">
        <v>40</v>
      </c>
    </row>
    <row r="1397" spans="1:48" x14ac:dyDescent="0.55000000000000004">
      <c r="A1397" s="2" t="s">
        <v>13653</v>
      </c>
      <c r="B1397" s="4" t="s">
        <v>15873</v>
      </c>
      <c r="C1397" s="2" t="s">
        <v>13654</v>
      </c>
      <c r="D1397" s="2" t="s">
        <v>13655</v>
      </c>
      <c r="E1397" s="2" t="s">
        <v>13589</v>
      </c>
      <c r="F1397" s="2" t="s">
        <v>10808</v>
      </c>
      <c r="G1397" s="2" t="s">
        <v>44</v>
      </c>
      <c r="H1397" s="2" t="s">
        <v>13397</v>
      </c>
      <c r="I1397" s="2">
        <f>VLOOKUP(K1397,Coordinates!A:C,2,FALSE)</f>
        <v>40.705753999999999</v>
      </c>
      <c r="J1397" s="2">
        <f>VLOOKUP(K1397,Coordinates!A:C,3,FALSE)</f>
        <v>-73.752707999999998</v>
      </c>
      <c r="K1397" s="2" t="s">
        <v>16986</v>
      </c>
      <c r="L1397" s="2" t="s">
        <v>13656</v>
      </c>
      <c r="M1397" s="2" t="s">
        <v>56</v>
      </c>
      <c r="N1397" s="2" t="s">
        <v>41</v>
      </c>
      <c r="O1397" s="2" t="s">
        <v>42</v>
      </c>
      <c r="P1397" s="2" t="s">
        <v>304</v>
      </c>
      <c r="Q1397" s="2" t="s">
        <v>305</v>
      </c>
      <c r="R1397" s="2" t="s">
        <v>231</v>
      </c>
      <c r="S1397" s="2" t="s">
        <v>43</v>
      </c>
      <c r="T1397" s="2" t="s">
        <v>13586</v>
      </c>
      <c r="U1397" s="2" t="s">
        <v>13589</v>
      </c>
      <c r="V1397" s="2" t="s">
        <v>10808</v>
      </c>
      <c r="W1397" s="2" t="s">
        <v>44</v>
      </c>
      <c r="X1397" s="2" t="s">
        <v>13397</v>
      </c>
      <c r="Y1397" s="2" t="s">
        <v>13590</v>
      </c>
      <c r="Z1397" s="2" t="s">
        <v>13510</v>
      </c>
      <c r="AA1397" s="2" t="s">
        <v>12251</v>
      </c>
      <c r="AB1397" s="2" t="s">
        <v>12224</v>
      </c>
      <c r="AC1397" s="2" t="s">
        <v>13387</v>
      </c>
      <c r="AD1397" s="2" t="s">
        <v>13388</v>
      </c>
      <c r="AE1397" s="2" t="s">
        <v>13657</v>
      </c>
      <c r="AF1397" s="2" t="s">
        <v>49</v>
      </c>
      <c r="AG1397" s="2" t="s">
        <v>13658</v>
      </c>
      <c r="AH1397" s="2" t="s">
        <v>13659</v>
      </c>
      <c r="AI1397" s="2" t="s">
        <v>12281</v>
      </c>
      <c r="AJ1397" s="2" t="s">
        <v>12281</v>
      </c>
      <c r="AK1397" s="2" t="s">
        <v>11193</v>
      </c>
      <c r="AL1397" s="2" t="s">
        <v>40</v>
      </c>
      <c r="AM1397" s="2" t="s">
        <v>11194</v>
      </c>
      <c r="AN1397" s="2" t="s">
        <v>11193</v>
      </c>
      <c r="AO1397" s="2" t="s">
        <v>40</v>
      </c>
      <c r="AP1397" s="2" t="s">
        <v>12228</v>
      </c>
      <c r="AQ1397" s="2" t="s">
        <v>12229</v>
      </c>
      <c r="AR1397" s="2" t="s">
        <v>78</v>
      </c>
      <c r="AS1397" s="2" t="s">
        <v>12230</v>
      </c>
      <c r="AT1397" s="2" t="s">
        <v>11193</v>
      </c>
      <c r="AU1397" s="2" t="s">
        <v>11195</v>
      </c>
      <c r="AV1397" s="2" t="s">
        <v>11194</v>
      </c>
    </row>
    <row r="1398" spans="1:48" x14ac:dyDescent="0.55000000000000004">
      <c r="A1398" s="2" t="s">
        <v>13660</v>
      </c>
      <c r="B1398" s="4" t="s">
        <v>15874</v>
      </c>
      <c r="C1398" s="2" t="s">
        <v>13661</v>
      </c>
      <c r="D1398" s="2" t="s">
        <v>13662</v>
      </c>
      <c r="E1398" s="2" t="s">
        <v>13639</v>
      </c>
      <c r="F1398" s="2" t="s">
        <v>10808</v>
      </c>
      <c r="G1398" s="2" t="s">
        <v>44</v>
      </c>
      <c r="H1398" s="2" t="s">
        <v>13345</v>
      </c>
      <c r="I1398" s="2">
        <f>VLOOKUP(K1398,Coordinates!A:C,2,FALSE)</f>
        <v>40.667586999999997</v>
      </c>
      <c r="J1398" s="2">
        <f>VLOOKUP(K1398,Coordinates!A:C,3,FALSE)</f>
        <v>-73.758173999999997</v>
      </c>
      <c r="K1398" s="2" t="s">
        <v>16991</v>
      </c>
      <c r="L1398" s="2" t="s">
        <v>13663</v>
      </c>
      <c r="M1398" s="2" t="s">
        <v>56</v>
      </c>
      <c r="N1398" s="2" t="s">
        <v>41</v>
      </c>
      <c r="O1398" s="2" t="s">
        <v>215</v>
      </c>
      <c r="P1398" s="2" t="s">
        <v>216</v>
      </c>
      <c r="Q1398" s="2" t="s">
        <v>217</v>
      </c>
      <c r="R1398" s="2" t="s">
        <v>218</v>
      </c>
      <c r="S1398" s="2" t="s">
        <v>43</v>
      </c>
      <c r="T1398" s="2" t="s">
        <v>13638</v>
      </c>
      <c r="U1398" s="2" t="s">
        <v>13639</v>
      </c>
      <c r="V1398" s="2" t="s">
        <v>10808</v>
      </c>
      <c r="W1398" s="2" t="s">
        <v>44</v>
      </c>
      <c r="X1398" s="2" t="s">
        <v>13345</v>
      </c>
      <c r="Y1398" s="2" t="s">
        <v>13640</v>
      </c>
      <c r="Z1398" s="2" t="s">
        <v>5875</v>
      </c>
      <c r="AA1398" s="2" t="s">
        <v>12251</v>
      </c>
      <c r="AB1398" s="2" t="s">
        <v>12218</v>
      </c>
      <c r="AC1398" s="2" t="s">
        <v>12634</v>
      </c>
      <c r="AD1398" s="2" t="s">
        <v>12635</v>
      </c>
      <c r="AE1398" s="2" t="s">
        <v>13664</v>
      </c>
      <c r="AF1398" s="2" t="s">
        <v>49</v>
      </c>
      <c r="AG1398" s="2" t="s">
        <v>13665</v>
      </c>
      <c r="AH1398" s="2" t="s">
        <v>13666</v>
      </c>
      <c r="AI1398" s="2" t="s">
        <v>12281</v>
      </c>
      <c r="AJ1398" s="2" t="s">
        <v>12281</v>
      </c>
      <c r="AK1398" s="2" t="s">
        <v>11193</v>
      </c>
      <c r="AL1398" s="2" t="s">
        <v>40</v>
      </c>
      <c r="AM1398" s="2" t="s">
        <v>11194</v>
      </c>
      <c r="AN1398" s="2" t="s">
        <v>11193</v>
      </c>
      <c r="AO1398" s="2" t="s">
        <v>40</v>
      </c>
      <c r="AP1398" s="2" t="s">
        <v>12228</v>
      </c>
      <c r="AQ1398" s="2" t="s">
        <v>12229</v>
      </c>
      <c r="AR1398" s="2" t="s">
        <v>78</v>
      </c>
      <c r="AS1398" s="2" t="s">
        <v>12230</v>
      </c>
      <c r="AT1398" s="2" t="s">
        <v>11193</v>
      </c>
      <c r="AU1398" s="2" t="s">
        <v>11195</v>
      </c>
      <c r="AV1398" s="2" t="s">
        <v>11194</v>
      </c>
    </row>
    <row r="1399" spans="1:48" x14ac:dyDescent="0.55000000000000004">
      <c r="A1399" s="2" t="s">
        <v>13667</v>
      </c>
      <c r="B1399" s="4" t="s">
        <v>15874</v>
      </c>
      <c r="C1399" s="2" t="s">
        <v>13668</v>
      </c>
      <c r="D1399" s="2" t="s">
        <v>13669</v>
      </c>
      <c r="E1399" s="2" t="s">
        <v>13671</v>
      </c>
      <c r="F1399" s="2" t="s">
        <v>10808</v>
      </c>
      <c r="G1399" s="2" t="s">
        <v>44</v>
      </c>
      <c r="H1399" s="2" t="s">
        <v>12852</v>
      </c>
      <c r="I1399" s="2">
        <f>VLOOKUP(K1399,Coordinates!A:C,2,FALSE)</f>
        <v>40.707661999999999</v>
      </c>
      <c r="J1399" s="2">
        <f>VLOOKUP(K1399,Coordinates!A:C,3,FALSE)</f>
        <v>-73.785246000000001</v>
      </c>
      <c r="K1399" s="2" t="s">
        <v>16993</v>
      </c>
      <c r="L1399" s="2" t="s">
        <v>13670</v>
      </c>
      <c r="M1399" s="2" t="s">
        <v>56</v>
      </c>
      <c r="N1399" s="2" t="s">
        <v>41</v>
      </c>
      <c r="O1399" s="2" t="s">
        <v>113</v>
      </c>
      <c r="P1399" s="2" t="s">
        <v>846</v>
      </c>
      <c r="Q1399" s="2" t="s">
        <v>847</v>
      </c>
      <c r="R1399" s="2" t="s">
        <v>1389</v>
      </c>
      <c r="S1399" s="2" t="s">
        <v>43</v>
      </c>
      <c r="T1399" s="2" t="s">
        <v>13668</v>
      </c>
      <c r="U1399" s="2" t="s">
        <v>13671</v>
      </c>
      <c r="V1399" s="2" t="s">
        <v>10808</v>
      </c>
      <c r="W1399" s="2" t="s">
        <v>44</v>
      </c>
      <c r="X1399" s="2" t="s">
        <v>12852</v>
      </c>
      <c r="Y1399" s="2" t="s">
        <v>13672</v>
      </c>
      <c r="Z1399" s="2" t="s">
        <v>13673</v>
      </c>
      <c r="AA1399" s="2" t="s">
        <v>12251</v>
      </c>
      <c r="AB1399" s="2" t="s">
        <v>12224</v>
      </c>
      <c r="AC1399" s="2" t="s">
        <v>12890</v>
      </c>
      <c r="AD1399" s="2" t="s">
        <v>12891</v>
      </c>
      <c r="AE1399" s="2" t="s">
        <v>13674</v>
      </c>
      <c r="AF1399" s="2" t="s">
        <v>49</v>
      </c>
      <c r="AG1399" s="2" t="s">
        <v>13675</v>
      </c>
      <c r="AH1399" s="2" t="s">
        <v>13676</v>
      </c>
      <c r="AI1399" s="2" t="s">
        <v>12281</v>
      </c>
      <c r="AJ1399" s="2" t="s">
        <v>12281</v>
      </c>
      <c r="AK1399" s="2" t="s">
        <v>13353</v>
      </c>
      <c r="AL1399" s="2" t="s">
        <v>13354</v>
      </c>
      <c r="AM1399" s="2" t="s">
        <v>13355</v>
      </c>
      <c r="AN1399" s="2" t="s">
        <v>13353</v>
      </c>
      <c r="AO1399" s="2" t="s">
        <v>13355</v>
      </c>
      <c r="AP1399" s="2" t="s">
        <v>12228</v>
      </c>
      <c r="AQ1399" s="2" t="s">
        <v>12229</v>
      </c>
      <c r="AR1399" s="2" t="s">
        <v>78</v>
      </c>
      <c r="AS1399" s="2" t="s">
        <v>12230</v>
      </c>
      <c r="AT1399" s="2" t="s">
        <v>40</v>
      </c>
      <c r="AU1399" s="2" t="s">
        <v>40</v>
      </c>
      <c r="AV1399" s="2" t="s">
        <v>40</v>
      </c>
    </row>
    <row r="1400" spans="1:48" x14ac:dyDescent="0.55000000000000004">
      <c r="A1400" s="2" t="s">
        <v>13677</v>
      </c>
      <c r="B1400" s="4" t="s">
        <v>15874</v>
      </c>
      <c r="C1400" s="2" t="s">
        <v>13678</v>
      </c>
      <c r="D1400" s="2" t="s">
        <v>13679</v>
      </c>
      <c r="E1400" s="2" t="s">
        <v>13681</v>
      </c>
      <c r="F1400" s="2" t="s">
        <v>10808</v>
      </c>
      <c r="G1400" s="2" t="s">
        <v>44</v>
      </c>
      <c r="H1400" s="2" t="s">
        <v>13417</v>
      </c>
      <c r="I1400" s="2">
        <f>VLOOKUP(K1400,Coordinates!A:C,2,FALSE)</f>
        <v>40.674990000000001</v>
      </c>
      <c r="J1400" s="2">
        <f>VLOOKUP(K1400,Coordinates!A:C,3,FALSE)</f>
        <v>-73.736357999999996</v>
      </c>
      <c r="K1400" s="2" t="s">
        <v>16994</v>
      </c>
      <c r="L1400" s="2" t="s">
        <v>13680</v>
      </c>
      <c r="M1400" s="2" t="s">
        <v>56</v>
      </c>
      <c r="N1400" s="2" t="s">
        <v>41</v>
      </c>
      <c r="O1400" s="2" t="s">
        <v>113</v>
      </c>
      <c r="P1400" s="2" t="s">
        <v>114</v>
      </c>
      <c r="Q1400" s="2" t="s">
        <v>847</v>
      </c>
      <c r="R1400" s="2" t="s">
        <v>1389</v>
      </c>
      <c r="S1400" s="2" t="s">
        <v>43</v>
      </c>
      <c r="T1400" s="2" t="s">
        <v>13678</v>
      </c>
      <c r="U1400" s="2" t="s">
        <v>13681</v>
      </c>
      <c r="V1400" s="2" t="s">
        <v>10808</v>
      </c>
      <c r="W1400" s="2" t="s">
        <v>44</v>
      </c>
      <c r="X1400" s="2" t="s">
        <v>13417</v>
      </c>
      <c r="Y1400" s="2" t="s">
        <v>13682</v>
      </c>
      <c r="Z1400" s="2" t="s">
        <v>13683</v>
      </c>
      <c r="AA1400" s="2" t="s">
        <v>11872</v>
      </c>
      <c r="AB1400" s="2" t="s">
        <v>12218</v>
      </c>
      <c r="AC1400" s="2" t="s">
        <v>13499</v>
      </c>
      <c r="AD1400" s="2" t="s">
        <v>13500</v>
      </c>
      <c r="AE1400" s="2" t="s">
        <v>13684</v>
      </c>
      <c r="AF1400" s="2" t="s">
        <v>49</v>
      </c>
      <c r="AG1400" s="2" t="s">
        <v>13685</v>
      </c>
      <c r="AH1400" s="2" t="s">
        <v>13686</v>
      </c>
      <c r="AI1400" s="2" t="s">
        <v>12281</v>
      </c>
      <c r="AJ1400" s="2" t="s">
        <v>12281</v>
      </c>
      <c r="AK1400" s="2" t="s">
        <v>13353</v>
      </c>
      <c r="AL1400" s="2" t="s">
        <v>13354</v>
      </c>
      <c r="AM1400" s="2" t="s">
        <v>13355</v>
      </c>
      <c r="AN1400" s="2" t="s">
        <v>13353</v>
      </c>
      <c r="AO1400" s="2" t="s">
        <v>13355</v>
      </c>
      <c r="AP1400" s="2" t="s">
        <v>12228</v>
      </c>
      <c r="AQ1400" s="2" t="s">
        <v>12229</v>
      </c>
      <c r="AR1400" s="2" t="s">
        <v>78</v>
      </c>
      <c r="AS1400" s="2" t="s">
        <v>12230</v>
      </c>
      <c r="AT1400" s="2" t="s">
        <v>40</v>
      </c>
      <c r="AU1400" s="2" t="s">
        <v>40</v>
      </c>
      <c r="AV1400" s="2" t="s">
        <v>40</v>
      </c>
    </row>
    <row r="1401" spans="1:48" x14ac:dyDescent="0.55000000000000004">
      <c r="A1401" s="2" t="s">
        <v>13687</v>
      </c>
      <c r="B1401" s="4" t="s">
        <v>15874</v>
      </c>
      <c r="C1401" s="2" t="s">
        <v>13688</v>
      </c>
      <c r="D1401" s="2" t="s">
        <v>13689</v>
      </c>
      <c r="E1401" s="2" t="s">
        <v>13639</v>
      </c>
      <c r="F1401" s="2" t="s">
        <v>10808</v>
      </c>
      <c r="G1401" s="2" t="s">
        <v>44</v>
      </c>
      <c r="H1401" s="2" t="s">
        <v>13345</v>
      </c>
      <c r="I1401" s="2">
        <f>VLOOKUP(K1401,Coordinates!A:C,2,FALSE)</f>
        <v>40.667586999999997</v>
      </c>
      <c r="J1401" s="2">
        <f>VLOOKUP(K1401,Coordinates!A:C,3,FALSE)</f>
        <v>-73.758173999999997</v>
      </c>
      <c r="K1401" s="2" t="s">
        <v>16991</v>
      </c>
      <c r="L1401" s="2" t="s">
        <v>13690</v>
      </c>
      <c r="M1401" s="2" t="s">
        <v>56</v>
      </c>
      <c r="N1401" s="2" t="s">
        <v>41</v>
      </c>
      <c r="O1401" s="2" t="s">
        <v>215</v>
      </c>
      <c r="P1401" s="2" t="s">
        <v>216</v>
      </c>
      <c r="Q1401" s="2" t="s">
        <v>217</v>
      </c>
      <c r="R1401" s="2" t="s">
        <v>218</v>
      </c>
      <c r="S1401" s="2" t="s">
        <v>43</v>
      </c>
      <c r="T1401" s="2" t="s">
        <v>13638</v>
      </c>
      <c r="U1401" s="2" t="s">
        <v>13639</v>
      </c>
      <c r="V1401" s="2" t="s">
        <v>10808</v>
      </c>
      <c r="W1401" s="2" t="s">
        <v>44</v>
      </c>
      <c r="X1401" s="2" t="s">
        <v>13345</v>
      </c>
      <c r="Y1401" s="2" t="s">
        <v>13640</v>
      </c>
      <c r="Z1401" s="2" t="s">
        <v>5875</v>
      </c>
      <c r="AA1401" s="2" t="s">
        <v>12251</v>
      </c>
      <c r="AB1401" s="2" t="s">
        <v>12218</v>
      </c>
      <c r="AC1401" s="2" t="s">
        <v>12634</v>
      </c>
      <c r="AD1401" s="2" t="s">
        <v>12635</v>
      </c>
      <c r="AE1401" s="2" t="s">
        <v>13691</v>
      </c>
      <c r="AF1401" s="2" t="s">
        <v>49</v>
      </c>
      <c r="AG1401" s="2" t="s">
        <v>13692</v>
      </c>
      <c r="AH1401" s="2" t="s">
        <v>13693</v>
      </c>
      <c r="AI1401" s="2" t="s">
        <v>12281</v>
      </c>
      <c r="AJ1401" s="2" t="s">
        <v>12281</v>
      </c>
      <c r="AK1401" s="2" t="s">
        <v>11193</v>
      </c>
      <c r="AL1401" s="2" t="s">
        <v>40</v>
      </c>
      <c r="AM1401" s="2" t="s">
        <v>11194</v>
      </c>
      <c r="AN1401" s="2" t="s">
        <v>11193</v>
      </c>
      <c r="AO1401" s="2" t="s">
        <v>40</v>
      </c>
      <c r="AP1401" s="2" t="s">
        <v>12228</v>
      </c>
      <c r="AQ1401" s="2" t="s">
        <v>12229</v>
      </c>
      <c r="AR1401" s="2" t="s">
        <v>78</v>
      </c>
      <c r="AS1401" s="2" t="s">
        <v>12230</v>
      </c>
      <c r="AT1401" s="2" t="s">
        <v>11193</v>
      </c>
      <c r="AU1401" s="2" t="s">
        <v>11195</v>
      </c>
      <c r="AV1401" s="2" t="s">
        <v>11194</v>
      </c>
    </row>
    <row r="1402" spans="1:48" x14ac:dyDescent="0.55000000000000004">
      <c r="A1402" s="2" t="s">
        <v>13694</v>
      </c>
      <c r="B1402" s="4" t="s">
        <v>15874</v>
      </c>
      <c r="C1402" s="2" t="s">
        <v>13695</v>
      </c>
      <c r="D1402" s="2" t="s">
        <v>13696</v>
      </c>
      <c r="E1402" s="2" t="s">
        <v>13639</v>
      </c>
      <c r="F1402" s="2" t="s">
        <v>10808</v>
      </c>
      <c r="G1402" s="2" t="s">
        <v>44</v>
      </c>
      <c r="H1402" s="2" t="s">
        <v>13345</v>
      </c>
      <c r="I1402" s="2">
        <f>VLOOKUP(K1402,Coordinates!A:C,2,FALSE)</f>
        <v>40.667586999999997</v>
      </c>
      <c r="J1402" s="2">
        <f>VLOOKUP(K1402,Coordinates!A:C,3,FALSE)</f>
        <v>-73.758173999999997</v>
      </c>
      <c r="K1402" s="2" t="s">
        <v>16991</v>
      </c>
      <c r="L1402" s="2" t="s">
        <v>13697</v>
      </c>
      <c r="M1402" s="2" t="s">
        <v>56</v>
      </c>
      <c r="N1402" s="2" t="s">
        <v>41</v>
      </c>
      <c r="O1402" s="2" t="s">
        <v>42</v>
      </c>
      <c r="P1402" s="2" t="s">
        <v>304</v>
      </c>
      <c r="Q1402" s="2" t="s">
        <v>305</v>
      </c>
      <c r="R1402" s="2" t="s">
        <v>2963</v>
      </c>
      <c r="S1402" s="2" t="s">
        <v>43</v>
      </c>
      <c r="T1402" s="2" t="s">
        <v>13638</v>
      </c>
      <c r="U1402" s="2" t="s">
        <v>13639</v>
      </c>
      <c r="V1402" s="2" t="s">
        <v>10808</v>
      </c>
      <c r="W1402" s="2" t="s">
        <v>44</v>
      </c>
      <c r="X1402" s="2" t="s">
        <v>13345</v>
      </c>
      <c r="Y1402" s="2" t="s">
        <v>13640</v>
      </c>
      <c r="Z1402" s="2" t="s">
        <v>5875</v>
      </c>
      <c r="AA1402" s="2" t="s">
        <v>12251</v>
      </c>
      <c r="AB1402" s="2" t="s">
        <v>12218</v>
      </c>
      <c r="AC1402" s="2" t="s">
        <v>12634</v>
      </c>
      <c r="AD1402" s="2" t="s">
        <v>12635</v>
      </c>
      <c r="AE1402" s="2" t="s">
        <v>13698</v>
      </c>
      <c r="AF1402" s="2" t="s">
        <v>49</v>
      </c>
      <c r="AG1402" s="2" t="s">
        <v>13699</v>
      </c>
      <c r="AH1402" s="2" t="s">
        <v>13700</v>
      </c>
      <c r="AI1402" s="2" t="s">
        <v>12281</v>
      </c>
      <c r="AJ1402" s="2" t="s">
        <v>12281</v>
      </c>
      <c r="AK1402" s="2" t="s">
        <v>11193</v>
      </c>
      <c r="AL1402" s="2" t="s">
        <v>40</v>
      </c>
      <c r="AM1402" s="2" t="s">
        <v>11194</v>
      </c>
      <c r="AN1402" s="2" t="s">
        <v>11193</v>
      </c>
      <c r="AO1402" s="2" t="s">
        <v>40</v>
      </c>
      <c r="AP1402" s="2" t="s">
        <v>12228</v>
      </c>
      <c r="AQ1402" s="2" t="s">
        <v>12229</v>
      </c>
      <c r="AR1402" s="2" t="s">
        <v>78</v>
      </c>
      <c r="AS1402" s="2" t="s">
        <v>12230</v>
      </c>
      <c r="AT1402" s="2" t="s">
        <v>11193</v>
      </c>
      <c r="AU1402" s="2" t="s">
        <v>11195</v>
      </c>
      <c r="AV1402" s="2" t="s">
        <v>11194</v>
      </c>
    </row>
    <row r="1403" spans="1:48" x14ac:dyDescent="0.55000000000000004">
      <c r="A1403" s="2" t="s">
        <v>13701</v>
      </c>
      <c r="B1403" s="4" t="s">
        <v>15874</v>
      </c>
      <c r="C1403" s="2" t="s">
        <v>13702</v>
      </c>
      <c r="D1403" s="2" t="s">
        <v>13703</v>
      </c>
      <c r="E1403" s="2" t="s">
        <v>13560</v>
      </c>
      <c r="F1403" s="2" t="s">
        <v>10808</v>
      </c>
      <c r="G1403" s="2" t="s">
        <v>44</v>
      </c>
      <c r="H1403" s="2" t="s">
        <v>13345</v>
      </c>
      <c r="I1403" s="2">
        <f>VLOOKUP(K1403,Coordinates!A:C,2,FALSE)</f>
        <v>40.672086999999998</v>
      </c>
      <c r="J1403" s="2">
        <f>VLOOKUP(K1403,Coordinates!A:C,3,FALSE)</f>
        <v>-73.743437999999998</v>
      </c>
      <c r="K1403" s="2" t="s">
        <v>16983</v>
      </c>
      <c r="L1403" s="2" t="s">
        <v>13704</v>
      </c>
      <c r="M1403" s="2" t="s">
        <v>56</v>
      </c>
      <c r="N1403" s="2" t="s">
        <v>41</v>
      </c>
      <c r="O1403" s="2" t="s">
        <v>228</v>
      </c>
      <c r="P1403" s="2" t="s">
        <v>229</v>
      </c>
      <c r="Q1403" s="2" t="s">
        <v>230</v>
      </c>
      <c r="R1403" s="2" t="s">
        <v>674</v>
      </c>
      <c r="S1403" s="2" t="s">
        <v>43</v>
      </c>
      <c r="T1403" s="2" t="s">
        <v>13557</v>
      </c>
      <c r="U1403" s="2" t="s">
        <v>13560</v>
      </c>
      <c r="V1403" s="2" t="s">
        <v>10808</v>
      </c>
      <c r="W1403" s="2" t="s">
        <v>44</v>
      </c>
      <c r="X1403" s="2" t="s">
        <v>13345</v>
      </c>
      <c r="Y1403" s="2" t="s">
        <v>13561</v>
      </c>
      <c r="Z1403" s="2" t="s">
        <v>10305</v>
      </c>
      <c r="AA1403" s="2" t="s">
        <v>11872</v>
      </c>
      <c r="AB1403" s="2" t="s">
        <v>12218</v>
      </c>
      <c r="AC1403" s="2" t="s">
        <v>13499</v>
      </c>
      <c r="AD1403" s="2" t="s">
        <v>13500</v>
      </c>
      <c r="AE1403" s="2" t="s">
        <v>13705</v>
      </c>
      <c r="AF1403" s="2" t="s">
        <v>49</v>
      </c>
      <c r="AG1403" s="2" t="s">
        <v>13706</v>
      </c>
      <c r="AH1403" s="2" t="s">
        <v>13707</v>
      </c>
      <c r="AI1403" s="2" t="s">
        <v>12281</v>
      </c>
      <c r="AJ1403" s="2" t="s">
        <v>12281</v>
      </c>
      <c r="AK1403" s="2" t="s">
        <v>13353</v>
      </c>
      <c r="AL1403" s="2" t="s">
        <v>13354</v>
      </c>
      <c r="AM1403" s="2" t="s">
        <v>13355</v>
      </c>
      <c r="AN1403" s="2" t="s">
        <v>13353</v>
      </c>
      <c r="AO1403" s="2" t="s">
        <v>13355</v>
      </c>
      <c r="AP1403" s="2" t="s">
        <v>12228</v>
      </c>
      <c r="AQ1403" s="2" t="s">
        <v>12229</v>
      </c>
      <c r="AR1403" s="2" t="s">
        <v>78</v>
      </c>
      <c r="AS1403" s="2" t="s">
        <v>12230</v>
      </c>
      <c r="AT1403" s="2" t="s">
        <v>40</v>
      </c>
      <c r="AU1403" s="2" t="s">
        <v>40</v>
      </c>
      <c r="AV1403" s="2" t="s">
        <v>40</v>
      </c>
    </row>
    <row r="1404" spans="1:48" x14ac:dyDescent="0.55000000000000004">
      <c r="A1404" s="2" t="s">
        <v>13708</v>
      </c>
      <c r="B1404" s="4" t="s">
        <v>15873</v>
      </c>
      <c r="C1404" s="2" t="s">
        <v>13709</v>
      </c>
      <c r="D1404" s="2" t="s">
        <v>13710</v>
      </c>
      <c r="E1404" s="2" t="s">
        <v>13712</v>
      </c>
      <c r="F1404" s="2" t="s">
        <v>10808</v>
      </c>
      <c r="G1404" s="2" t="s">
        <v>44</v>
      </c>
      <c r="H1404" s="2" t="s">
        <v>13361</v>
      </c>
      <c r="I1404" s="2">
        <f>VLOOKUP(K1404,Coordinates!A:C,2,FALSE)</f>
        <v>40.720852000000001</v>
      </c>
      <c r="J1404" s="2">
        <f>VLOOKUP(K1404,Coordinates!A:C,3,FALSE)</f>
        <v>-73.731328000000005</v>
      </c>
      <c r="K1404" s="2" t="s">
        <v>16995</v>
      </c>
      <c r="L1404" s="2" t="s">
        <v>13711</v>
      </c>
      <c r="M1404" s="2" t="s">
        <v>56</v>
      </c>
      <c r="N1404" s="2" t="s">
        <v>41</v>
      </c>
      <c r="O1404" s="2" t="s">
        <v>113</v>
      </c>
      <c r="P1404" s="2" t="s">
        <v>114</v>
      </c>
      <c r="Q1404" s="2" t="s">
        <v>115</v>
      </c>
      <c r="R1404" s="2" t="s">
        <v>2553</v>
      </c>
      <c r="S1404" s="2" t="s">
        <v>43</v>
      </c>
      <c r="T1404" s="2" t="s">
        <v>11767</v>
      </c>
      <c r="U1404" s="2" t="s">
        <v>13712</v>
      </c>
      <c r="V1404" s="2" t="s">
        <v>10808</v>
      </c>
      <c r="W1404" s="2" t="s">
        <v>44</v>
      </c>
      <c r="X1404" s="2" t="s">
        <v>13361</v>
      </c>
      <c r="Y1404" s="2" t="s">
        <v>13713</v>
      </c>
      <c r="Z1404" s="2" t="s">
        <v>13714</v>
      </c>
      <c r="AA1404" s="2" t="s">
        <v>11872</v>
      </c>
      <c r="AB1404" s="2" t="s">
        <v>8048</v>
      </c>
      <c r="AC1404" s="2" t="s">
        <v>13364</v>
      </c>
      <c r="AD1404" s="2" t="s">
        <v>13365</v>
      </c>
      <c r="AE1404" s="2" t="s">
        <v>13715</v>
      </c>
      <c r="AF1404" s="2" t="s">
        <v>49</v>
      </c>
      <c r="AG1404" s="2" t="s">
        <v>13716</v>
      </c>
      <c r="AH1404" s="2" t="s">
        <v>13717</v>
      </c>
      <c r="AI1404" s="2" t="s">
        <v>12281</v>
      </c>
      <c r="AJ1404" s="2" t="s">
        <v>12281</v>
      </c>
      <c r="AK1404" s="2" t="s">
        <v>13353</v>
      </c>
      <c r="AL1404" s="2" t="s">
        <v>13354</v>
      </c>
      <c r="AM1404" s="2" t="s">
        <v>13355</v>
      </c>
      <c r="AN1404" s="2" t="s">
        <v>13353</v>
      </c>
      <c r="AO1404" s="2" t="s">
        <v>13355</v>
      </c>
      <c r="AP1404" s="2" t="s">
        <v>12228</v>
      </c>
      <c r="AQ1404" s="2" t="s">
        <v>12229</v>
      </c>
      <c r="AR1404" s="2" t="s">
        <v>78</v>
      </c>
      <c r="AS1404" s="2" t="s">
        <v>12230</v>
      </c>
      <c r="AT1404" s="2" t="s">
        <v>40</v>
      </c>
      <c r="AU1404" s="2" t="s">
        <v>40</v>
      </c>
      <c r="AV1404" s="2" t="s">
        <v>40</v>
      </c>
    </row>
    <row r="1405" spans="1:48" x14ac:dyDescent="0.55000000000000004">
      <c r="A1405" s="2" t="s">
        <v>13718</v>
      </c>
      <c r="B1405" s="4" t="s">
        <v>15874</v>
      </c>
      <c r="C1405" s="2" t="s">
        <v>11290</v>
      </c>
      <c r="D1405" s="2" t="s">
        <v>13719</v>
      </c>
      <c r="E1405" s="2" t="s">
        <v>15953</v>
      </c>
      <c r="F1405" s="2" t="s">
        <v>10808</v>
      </c>
      <c r="G1405" s="2" t="s">
        <v>44</v>
      </c>
      <c r="H1405" s="2" t="s">
        <v>13548</v>
      </c>
      <c r="I1405" s="2">
        <f>VLOOKUP(K1405,Coordinates!A:C,2,FALSE)</f>
        <v>40.698327999999997</v>
      </c>
      <c r="J1405" s="2">
        <f>VLOOKUP(K1405,Coordinates!A:C,3,FALSE)</f>
        <v>-73.74615</v>
      </c>
      <c r="K1405" s="2" t="s">
        <v>16990</v>
      </c>
      <c r="L1405" s="2" t="s">
        <v>13720</v>
      </c>
      <c r="M1405" s="2" t="s">
        <v>56</v>
      </c>
      <c r="N1405" s="2" t="s">
        <v>673</v>
      </c>
      <c r="O1405" s="2" t="s">
        <v>215</v>
      </c>
      <c r="P1405" s="2" t="s">
        <v>216</v>
      </c>
      <c r="Q1405" s="2" t="s">
        <v>217</v>
      </c>
      <c r="R1405" s="2" t="s">
        <v>746</v>
      </c>
      <c r="S1405" s="2" t="s">
        <v>43</v>
      </c>
      <c r="T1405" s="2" t="s">
        <v>13627</v>
      </c>
      <c r="U1405" s="2" t="s">
        <v>13628</v>
      </c>
      <c r="V1405" s="2" t="s">
        <v>10808</v>
      </c>
      <c r="W1405" s="2" t="s">
        <v>44</v>
      </c>
      <c r="X1405" s="2" t="s">
        <v>13548</v>
      </c>
      <c r="Y1405" s="2" t="s">
        <v>13629</v>
      </c>
      <c r="Z1405" s="2" t="s">
        <v>13630</v>
      </c>
      <c r="AA1405" s="2" t="s">
        <v>11872</v>
      </c>
      <c r="AB1405" s="2" t="s">
        <v>12224</v>
      </c>
      <c r="AC1405" s="2" t="s">
        <v>13551</v>
      </c>
      <c r="AD1405" s="2" t="s">
        <v>13552</v>
      </c>
      <c r="AE1405" s="2" t="s">
        <v>13721</v>
      </c>
      <c r="AF1405" s="2" t="s">
        <v>49</v>
      </c>
      <c r="AG1405" s="2" t="s">
        <v>13722</v>
      </c>
      <c r="AH1405" s="2" t="s">
        <v>13723</v>
      </c>
      <c r="AI1405" s="2" t="s">
        <v>12281</v>
      </c>
      <c r="AJ1405" s="2" t="s">
        <v>12281</v>
      </c>
      <c r="AK1405" s="2" t="s">
        <v>11193</v>
      </c>
      <c r="AL1405" s="2" t="s">
        <v>40</v>
      </c>
      <c r="AM1405" s="2" t="s">
        <v>11194</v>
      </c>
      <c r="AN1405" s="2" t="s">
        <v>11193</v>
      </c>
      <c r="AO1405" s="2" t="s">
        <v>40</v>
      </c>
      <c r="AP1405" s="2" t="s">
        <v>12228</v>
      </c>
      <c r="AQ1405" s="2" t="s">
        <v>12229</v>
      </c>
      <c r="AR1405" s="2" t="s">
        <v>78</v>
      </c>
      <c r="AS1405" s="2" t="s">
        <v>12230</v>
      </c>
      <c r="AT1405" s="2" t="s">
        <v>11193</v>
      </c>
      <c r="AU1405" s="2" t="s">
        <v>11195</v>
      </c>
      <c r="AV1405" s="2" t="s">
        <v>11194</v>
      </c>
    </row>
    <row r="1406" spans="1:48" x14ac:dyDescent="0.55000000000000004">
      <c r="A1406" s="2" t="s">
        <v>13724</v>
      </c>
      <c r="B1406" s="4" t="s">
        <v>15874</v>
      </c>
      <c r="C1406" s="2" t="s">
        <v>13725</v>
      </c>
      <c r="D1406" s="2" t="s">
        <v>13726</v>
      </c>
      <c r="E1406" s="2" t="s">
        <v>13729</v>
      </c>
      <c r="F1406" s="2" t="s">
        <v>10808</v>
      </c>
      <c r="G1406" s="2" t="s">
        <v>44</v>
      </c>
      <c r="H1406" s="2" t="s">
        <v>12046</v>
      </c>
      <c r="I1406" s="2">
        <f>VLOOKUP(K1406,Coordinates!A:C,2,FALSE)</f>
        <v>40.711714999999998</v>
      </c>
      <c r="J1406" s="2">
        <f>VLOOKUP(K1406,Coordinates!A:C,3,FALSE)</f>
        <v>-73.770780999999999</v>
      </c>
      <c r="K1406" s="2" t="s">
        <v>16996</v>
      </c>
      <c r="L1406" s="2" t="s">
        <v>13727</v>
      </c>
      <c r="M1406" s="2" t="s">
        <v>56</v>
      </c>
      <c r="N1406" s="2" t="s">
        <v>41</v>
      </c>
      <c r="O1406" s="2" t="s">
        <v>215</v>
      </c>
      <c r="P1406" s="2" t="s">
        <v>216</v>
      </c>
      <c r="Q1406" s="2" t="s">
        <v>217</v>
      </c>
      <c r="R1406" s="2" t="s">
        <v>325</v>
      </c>
      <c r="S1406" s="2" t="s">
        <v>43</v>
      </c>
      <c r="T1406" s="2" t="s">
        <v>13728</v>
      </c>
      <c r="U1406" s="2" t="s">
        <v>13729</v>
      </c>
      <c r="V1406" s="2" t="s">
        <v>10808</v>
      </c>
      <c r="W1406" s="2" t="s">
        <v>44</v>
      </c>
      <c r="X1406" s="2" t="s">
        <v>12046</v>
      </c>
      <c r="Y1406" s="2" t="s">
        <v>13730</v>
      </c>
      <c r="Z1406" s="2" t="s">
        <v>10186</v>
      </c>
      <c r="AA1406" s="2" t="s">
        <v>12251</v>
      </c>
      <c r="AB1406" s="2" t="s">
        <v>8048</v>
      </c>
      <c r="AC1406" s="2" t="s">
        <v>12890</v>
      </c>
      <c r="AD1406" s="2" t="s">
        <v>12891</v>
      </c>
      <c r="AE1406" s="2" t="s">
        <v>13731</v>
      </c>
      <c r="AF1406" s="2" t="s">
        <v>49</v>
      </c>
      <c r="AG1406" s="2" t="s">
        <v>13732</v>
      </c>
      <c r="AH1406" s="2" t="s">
        <v>13733</v>
      </c>
      <c r="AI1406" s="2" t="s">
        <v>12281</v>
      </c>
      <c r="AJ1406" s="2" t="s">
        <v>12281</v>
      </c>
      <c r="AK1406" s="2" t="s">
        <v>3361</v>
      </c>
      <c r="AL1406" s="2" t="s">
        <v>40</v>
      </c>
      <c r="AM1406" s="2" t="s">
        <v>3362</v>
      </c>
      <c r="AN1406" s="2" t="s">
        <v>3361</v>
      </c>
      <c r="AO1406" s="2" t="s">
        <v>40</v>
      </c>
      <c r="AP1406" s="2" t="s">
        <v>316</v>
      </c>
      <c r="AQ1406" s="2" t="s">
        <v>317</v>
      </c>
      <c r="AR1406" s="2" t="s">
        <v>78</v>
      </c>
      <c r="AS1406" s="2" t="s">
        <v>318</v>
      </c>
      <c r="AT1406" s="2" t="s">
        <v>3361</v>
      </c>
      <c r="AU1406" s="2" t="s">
        <v>3363</v>
      </c>
      <c r="AV1406" s="2" t="s">
        <v>3362</v>
      </c>
    </row>
    <row r="1407" spans="1:48" x14ac:dyDescent="0.55000000000000004">
      <c r="A1407" s="2" t="s">
        <v>13734</v>
      </c>
      <c r="B1407" s="4" t="s">
        <v>15873</v>
      </c>
      <c r="C1407" s="2" t="s">
        <v>13735</v>
      </c>
      <c r="D1407" s="2" t="s">
        <v>13736</v>
      </c>
      <c r="E1407" s="2" t="s">
        <v>13739</v>
      </c>
      <c r="F1407" s="2" t="s">
        <v>10808</v>
      </c>
      <c r="G1407" s="2" t="s">
        <v>44</v>
      </c>
      <c r="H1407" s="2" t="s">
        <v>12573</v>
      </c>
      <c r="I1407" s="2">
        <f>VLOOKUP(K1407,Coordinates!A:C,2,FALSE)</f>
        <v>40.691248999999999</v>
      </c>
      <c r="J1407" s="2">
        <f>VLOOKUP(K1407,Coordinates!A:C,3,FALSE)</f>
        <v>-73.778497999999999</v>
      </c>
      <c r="K1407" s="2" t="s">
        <v>16997</v>
      </c>
      <c r="L1407" s="2" t="s">
        <v>13737</v>
      </c>
      <c r="M1407" s="2" t="s">
        <v>56</v>
      </c>
      <c r="N1407" s="2" t="s">
        <v>41</v>
      </c>
      <c r="O1407" s="2" t="s">
        <v>42</v>
      </c>
      <c r="P1407" s="2" t="s">
        <v>304</v>
      </c>
      <c r="Q1407" s="2" t="s">
        <v>305</v>
      </c>
      <c r="R1407" s="2" t="s">
        <v>325</v>
      </c>
      <c r="S1407" s="2" t="s">
        <v>43</v>
      </c>
      <c r="T1407" s="2" t="s">
        <v>13738</v>
      </c>
      <c r="U1407" s="2" t="s">
        <v>13739</v>
      </c>
      <c r="V1407" s="2" t="s">
        <v>10808</v>
      </c>
      <c r="W1407" s="2" t="s">
        <v>44</v>
      </c>
      <c r="X1407" s="2" t="s">
        <v>12573</v>
      </c>
      <c r="Y1407" s="2" t="s">
        <v>13740</v>
      </c>
      <c r="Z1407" s="2" t="s">
        <v>13741</v>
      </c>
      <c r="AA1407" s="2" t="s">
        <v>12251</v>
      </c>
      <c r="AB1407" s="2" t="s">
        <v>12224</v>
      </c>
      <c r="AC1407" s="2" t="s">
        <v>13348</v>
      </c>
      <c r="AD1407" s="2" t="s">
        <v>13349</v>
      </c>
      <c r="AE1407" s="2" t="s">
        <v>13742</v>
      </c>
      <c r="AF1407" s="2" t="s">
        <v>49</v>
      </c>
      <c r="AG1407" s="2" t="s">
        <v>13743</v>
      </c>
      <c r="AH1407" s="2" t="s">
        <v>13744</v>
      </c>
      <c r="AI1407" s="2" t="s">
        <v>12281</v>
      </c>
      <c r="AJ1407" s="2" t="s">
        <v>12281</v>
      </c>
      <c r="AK1407" s="2" t="s">
        <v>11193</v>
      </c>
      <c r="AL1407" s="2" t="s">
        <v>40</v>
      </c>
      <c r="AM1407" s="2" t="s">
        <v>11194</v>
      </c>
      <c r="AN1407" s="2" t="s">
        <v>11193</v>
      </c>
      <c r="AO1407" s="2" t="s">
        <v>40</v>
      </c>
      <c r="AP1407" s="2" t="s">
        <v>12228</v>
      </c>
      <c r="AQ1407" s="2" t="s">
        <v>12229</v>
      </c>
      <c r="AR1407" s="2" t="s">
        <v>78</v>
      </c>
      <c r="AS1407" s="2" t="s">
        <v>12230</v>
      </c>
      <c r="AT1407" s="2" t="s">
        <v>11193</v>
      </c>
      <c r="AU1407" s="2" t="s">
        <v>11195</v>
      </c>
      <c r="AV1407" s="2" t="s">
        <v>11194</v>
      </c>
    </row>
    <row r="1408" spans="1:48" x14ac:dyDescent="0.55000000000000004">
      <c r="A1408" s="2" t="s">
        <v>13745</v>
      </c>
      <c r="B1408" s="4" t="s">
        <v>15874</v>
      </c>
      <c r="C1408" s="2" t="s">
        <v>13746</v>
      </c>
      <c r="D1408" s="2" t="s">
        <v>13747</v>
      </c>
      <c r="E1408" s="2" t="s">
        <v>13750</v>
      </c>
      <c r="F1408" s="2" t="s">
        <v>10808</v>
      </c>
      <c r="G1408" s="2" t="s">
        <v>44</v>
      </c>
      <c r="H1408" s="2" t="s">
        <v>13345</v>
      </c>
      <c r="I1408" s="2">
        <f>VLOOKUP(K1408,Coordinates!A:C,2,FALSE)</f>
        <v>40.664971999999999</v>
      </c>
      <c r="J1408" s="2">
        <f>VLOOKUP(K1408,Coordinates!A:C,3,FALSE)</f>
        <v>-73.759114999999994</v>
      </c>
      <c r="K1408" s="2" t="s">
        <v>16998</v>
      </c>
      <c r="L1408" s="2" t="s">
        <v>13748</v>
      </c>
      <c r="M1408" s="2" t="s">
        <v>56</v>
      </c>
      <c r="N1408" s="2" t="s">
        <v>41</v>
      </c>
      <c r="O1408" s="2" t="s">
        <v>228</v>
      </c>
      <c r="P1408" s="2" t="s">
        <v>229</v>
      </c>
      <c r="Q1408" s="2" t="s">
        <v>230</v>
      </c>
      <c r="R1408" s="2" t="s">
        <v>1316</v>
      </c>
      <c r="S1408" s="2" t="s">
        <v>43</v>
      </c>
      <c r="T1408" s="2" t="s">
        <v>13749</v>
      </c>
      <c r="U1408" s="2" t="s">
        <v>13750</v>
      </c>
      <c r="V1408" s="2" t="s">
        <v>10808</v>
      </c>
      <c r="W1408" s="2" t="s">
        <v>44</v>
      </c>
      <c r="X1408" s="2" t="s">
        <v>13345</v>
      </c>
      <c r="Y1408" s="2" t="s">
        <v>13649</v>
      </c>
      <c r="Z1408" s="2" t="s">
        <v>13431</v>
      </c>
      <c r="AA1408" s="2" t="s">
        <v>11872</v>
      </c>
      <c r="AB1408" s="2" t="s">
        <v>12218</v>
      </c>
      <c r="AC1408" s="2" t="s">
        <v>13432</v>
      </c>
      <c r="AD1408" s="2" t="s">
        <v>13433</v>
      </c>
      <c r="AE1408" s="2" t="s">
        <v>13751</v>
      </c>
      <c r="AF1408" s="2" t="s">
        <v>49</v>
      </c>
      <c r="AG1408" s="2" t="s">
        <v>13752</v>
      </c>
      <c r="AH1408" s="2" t="s">
        <v>13753</v>
      </c>
      <c r="AI1408" s="2" t="s">
        <v>12281</v>
      </c>
      <c r="AJ1408" s="2" t="s">
        <v>12281</v>
      </c>
      <c r="AK1408" s="2" t="s">
        <v>13353</v>
      </c>
      <c r="AL1408" s="2" t="s">
        <v>13354</v>
      </c>
      <c r="AM1408" s="2" t="s">
        <v>13355</v>
      </c>
      <c r="AN1408" s="2" t="s">
        <v>13353</v>
      </c>
      <c r="AO1408" s="2" t="s">
        <v>13355</v>
      </c>
      <c r="AP1408" s="2" t="s">
        <v>12228</v>
      </c>
      <c r="AQ1408" s="2" t="s">
        <v>12229</v>
      </c>
      <c r="AR1408" s="2" t="s">
        <v>78</v>
      </c>
      <c r="AS1408" s="2" t="s">
        <v>12230</v>
      </c>
      <c r="AT1408" s="2" t="s">
        <v>40</v>
      </c>
      <c r="AU1408" s="2" t="s">
        <v>40</v>
      </c>
      <c r="AV1408" s="2" t="s">
        <v>40</v>
      </c>
    </row>
    <row r="1409" spans="1:48" x14ac:dyDescent="0.55000000000000004">
      <c r="A1409" s="2" t="s">
        <v>13754</v>
      </c>
      <c r="B1409" s="4" t="s">
        <v>15873</v>
      </c>
      <c r="C1409" s="2" t="s">
        <v>13755</v>
      </c>
      <c r="D1409" s="2" t="s">
        <v>13756</v>
      </c>
      <c r="E1409" s="2" t="s">
        <v>13750</v>
      </c>
      <c r="F1409" s="2" t="s">
        <v>10808</v>
      </c>
      <c r="G1409" s="2" t="s">
        <v>44</v>
      </c>
      <c r="H1409" s="2" t="s">
        <v>13345</v>
      </c>
      <c r="I1409" s="2">
        <f>VLOOKUP(K1409,Coordinates!A:C,2,FALSE)</f>
        <v>40.664971999999999</v>
      </c>
      <c r="J1409" s="2">
        <f>VLOOKUP(K1409,Coordinates!A:C,3,FALSE)</f>
        <v>-73.759114999999994</v>
      </c>
      <c r="K1409" s="2" t="s">
        <v>16998</v>
      </c>
      <c r="L1409" s="2" t="s">
        <v>13757</v>
      </c>
      <c r="M1409" s="2" t="s">
        <v>56</v>
      </c>
      <c r="N1409" s="2" t="s">
        <v>41</v>
      </c>
      <c r="O1409" s="2" t="s">
        <v>228</v>
      </c>
      <c r="P1409" s="2" t="s">
        <v>229</v>
      </c>
      <c r="Q1409" s="2" t="s">
        <v>230</v>
      </c>
      <c r="R1409" s="2" t="s">
        <v>1316</v>
      </c>
      <c r="S1409" s="2" t="s">
        <v>43</v>
      </c>
      <c r="T1409" s="2" t="s">
        <v>13749</v>
      </c>
      <c r="U1409" s="2" t="s">
        <v>13750</v>
      </c>
      <c r="V1409" s="2" t="s">
        <v>10808</v>
      </c>
      <c r="W1409" s="2" t="s">
        <v>44</v>
      </c>
      <c r="X1409" s="2" t="s">
        <v>13345</v>
      </c>
      <c r="Y1409" s="2" t="s">
        <v>13649</v>
      </c>
      <c r="Z1409" s="2" t="s">
        <v>13431</v>
      </c>
      <c r="AA1409" s="2" t="s">
        <v>11872</v>
      </c>
      <c r="AB1409" s="2" t="s">
        <v>12218</v>
      </c>
      <c r="AC1409" s="2" t="s">
        <v>13432</v>
      </c>
      <c r="AD1409" s="2" t="s">
        <v>13433</v>
      </c>
      <c r="AE1409" s="2" t="s">
        <v>13758</v>
      </c>
      <c r="AF1409" s="2" t="s">
        <v>49</v>
      </c>
      <c r="AG1409" s="2" t="s">
        <v>13759</v>
      </c>
      <c r="AH1409" s="2" t="s">
        <v>13760</v>
      </c>
      <c r="AI1409" s="2" t="s">
        <v>12281</v>
      </c>
      <c r="AJ1409" s="2" t="s">
        <v>12281</v>
      </c>
      <c r="AK1409" s="2" t="s">
        <v>13353</v>
      </c>
      <c r="AL1409" s="2" t="s">
        <v>13354</v>
      </c>
      <c r="AM1409" s="2" t="s">
        <v>13355</v>
      </c>
      <c r="AN1409" s="2" t="s">
        <v>13353</v>
      </c>
      <c r="AO1409" s="2" t="s">
        <v>13355</v>
      </c>
      <c r="AP1409" s="2" t="s">
        <v>12228</v>
      </c>
      <c r="AQ1409" s="2" t="s">
        <v>12229</v>
      </c>
      <c r="AR1409" s="2" t="s">
        <v>78</v>
      </c>
      <c r="AS1409" s="2" t="s">
        <v>12230</v>
      </c>
      <c r="AT1409" s="2" t="s">
        <v>40</v>
      </c>
      <c r="AU1409" s="2" t="s">
        <v>40</v>
      </c>
      <c r="AV1409" s="2" t="s">
        <v>40</v>
      </c>
    </row>
    <row r="1410" spans="1:48" x14ac:dyDescent="0.55000000000000004">
      <c r="A1410" s="2" t="s">
        <v>13761</v>
      </c>
      <c r="B1410" s="4" t="s">
        <v>15874</v>
      </c>
      <c r="C1410" s="2" t="s">
        <v>13762</v>
      </c>
      <c r="D1410" s="2" t="s">
        <v>5253</v>
      </c>
      <c r="E1410" s="2" t="s">
        <v>13765</v>
      </c>
      <c r="F1410" s="2" t="s">
        <v>10808</v>
      </c>
      <c r="G1410" s="2" t="s">
        <v>44</v>
      </c>
      <c r="H1410" s="2" t="s">
        <v>13397</v>
      </c>
      <c r="I1410" s="2">
        <f>VLOOKUP(K1410,Coordinates!A:C,2,FALSE)</f>
        <v>40.702413999999997</v>
      </c>
      <c r="J1410" s="2">
        <f>VLOOKUP(K1410,Coordinates!A:C,3,FALSE)</f>
        <v>-73.756290000000007</v>
      </c>
      <c r="K1410" s="2" t="s">
        <v>16999</v>
      </c>
      <c r="L1410" s="2" t="s">
        <v>13763</v>
      </c>
      <c r="M1410" s="2" t="s">
        <v>56</v>
      </c>
      <c r="N1410" s="2" t="s">
        <v>41</v>
      </c>
      <c r="O1410" s="2" t="s">
        <v>47</v>
      </c>
      <c r="P1410" s="2" t="s">
        <v>1717</v>
      </c>
      <c r="Q1410" s="2" t="s">
        <v>58</v>
      </c>
      <c r="R1410" s="2" t="s">
        <v>1056</v>
      </c>
      <c r="S1410" s="2" t="s">
        <v>43</v>
      </c>
      <c r="T1410" s="2" t="s">
        <v>13764</v>
      </c>
      <c r="U1410" s="2" t="s">
        <v>13765</v>
      </c>
      <c r="V1410" s="2" t="s">
        <v>10808</v>
      </c>
      <c r="W1410" s="2" t="s">
        <v>44</v>
      </c>
      <c r="X1410" s="2" t="s">
        <v>13397</v>
      </c>
      <c r="Y1410" s="2" t="s">
        <v>13766</v>
      </c>
      <c r="Z1410" s="2" t="s">
        <v>13529</v>
      </c>
      <c r="AA1410" s="2" t="s">
        <v>12251</v>
      </c>
      <c r="AB1410" s="2" t="s">
        <v>12224</v>
      </c>
      <c r="AC1410" s="2" t="s">
        <v>13348</v>
      </c>
      <c r="AD1410" s="2" t="s">
        <v>13349</v>
      </c>
      <c r="AE1410" s="2" t="s">
        <v>13767</v>
      </c>
      <c r="AF1410" s="2" t="s">
        <v>331</v>
      </c>
      <c r="AG1410" s="2" t="s">
        <v>13768</v>
      </c>
      <c r="AH1410" s="2" t="s">
        <v>13769</v>
      </c>
      <c r="AI1410" s="2" t="s">
        <v>12281</v>
      </c>
      <c r="AJ1410" s="2" t="s">
        <v>12281</v>
      </c>
      <c r="AK1410" s="2" t="s">
        <v>13353</v>
      </c>
      <c r="AL1410" s="2" t="s">
        <v>13354</v>
      </c>
      <c r="AM1410" s="2" t="s">
        <v>13355</v>
      </c>
      <c r="AN1410" s="2" t="s">
        <v>13353</v>
      </c>
      <c r="AO1410" s="2" t="s">
        <v>13355</v>
      </c>
      <c r="AP1410" s="2" t="s">
        <v>12228</v>
      </c>
      <c r="AQ1410" s="2" t="s">
        <v>12229</v>
      </c>
      <c r="AR1410" s="2" t="s">
        <v>78</v>
      </c>
      <c r="AS1410" s="2" t="s">
        <v>12230</v>
      </c>
      <c r="AT1410" s="2" t="s">
        <v>40</v>
      </c>
      <c r="AU1410" s="2" t="s">
        <v>40</v>
      </c>
      <c r="AV1410" s="2" t="s">
        <v>40</v>
      </c>
    </row>
    <row r="1411" spans="1:48" x14ac:dyDescent="0.55000000000000004">
      <c r="A1411" s="2" t="s">
        <v>13770</v>
      </c>
      <c r="B1411" s="4" t="s">
        <v>15873</v>
      </c>
      <c r="C1411" s="2" t="s">
        <v>13771</v>
      </c>
      <c r="D1411" s="2" t="s">
        <v>13772</v>
      </c>
      <c r="E1411" s="2" t="s">
        <v>13773</v>
      </c>
      <c r="F1411" s="2" t="s">
        <v>10808</v>
      </c>
      <c r="G1411" s="2" t="s">
        <v>44</v>
      </c>
      <c r="H1411" s="2" t="s">
        <v>12951</v>
      </c>
      <c r="I1411" s="2">
        <f>VLOOKUP(K1411,Coordinates!A:C,2,FALSE)</f>
        <v>40.706598</v>
      </c>
      <c r="J1411" s="2">
        <f>VLOOKUP(K1411,Coordinates!A:C,3,FALSE)</f>
        <v>-73.790527999999995</v>
      </c>
      <c r="K1411" s="2" t="s">
        <v>17000</v>
      </c>
      <c r="L1411" s="2" t="s">
        <v>40</v>
      </c>
      <c r="M1411" s="2" t="s">
        <v>56</v>
      </c>
      <c r="N1411" s="2" t="s">
        <v>41</v>
      </c>
      <c r="O1411" s="2" t="s">
        <v>1054</v>
      </c>
      <c r="P1411" s="2" t="s">
        <v>1055</v>
      </c>
      <c r="Q1411" s="2" t="s">
        <v>40</v>
      </c>
      <c r="R1411" s="2" t="s">
        <v>1056</v>
      </c>
      <c r="S1411" s="2" t="s">
        <v>43</v>
      </c>
      <c r="T1411" s="2" t="s">
        <v>13771</v>
      </c>
      <c r="U1411" s="2" t="s">
        <v>13773</v>
      </c>
      <c r="V1411" s="2" t="s">
        <v>10808</v>
      </c>
      <c r="W1411" s="2" t="s">
        <v>44</v>
      </c>
      <c r="X1411" s="2" t="s">
        <v>12951</v>
      </c>
      <c r="Y1411" s="2" t="s">
        <v>13774</v>
      </c>
      <c r="Z1411" s="2" t="s">
        <v>13673</v>
      </c>
      <c r="AA1411" s="2" t="s">
        <v>12251</v>
      </c>
      <c r="AB1411" s="2" t="s">
        <v>12224</v>
      </c>
      <c r="AC1411" s="2" t="s">
        <v>12890</v>
      </c>
      <c r="AD1411" s="2" t="s">
        <v>12891</v>
      </c>
      <c r="AE1411" s="2" t="s">
        <v>13775</v>
      </c>
      <c r="AF1411" s="2" t="s">
        <v>49</v>
      </c>
      <c r="AG1411" s="2" t="s">
        <v>40</v>
      </c>
      <c r="AH1411" s="2" t="s">
        <v>40</v>
      </c>
      <c r="AI1411" s="2" t="s">
        <v>12281</v>
      </c>
      <c r="AJ1411" s="2" t="s">
        <v>12281</v>
      </c>
      <c r="AK1411" s="2" t="s">
        <v>13353</v>
      </c>
      <c r="AL1411" s="2" t="s">
        <v>13354</v>
      </c>
      <c r="AM1411" s="2" t="s">
        <v>13355</v>
      </c>
      <c r="AN1411" s="2" t="s">
        <v>13353</v>
      </c>
      <c r="AO1411" s="2" t="s">
        <v>13355</v>
      </c>
      <c r="AP1411" s="2" t="s">
        <v>40</v>
      </c>
      <c r="AQ1411" s="2" t="s">
        <v>40</v>
      </c>
      <c r="AR1411" s="2" t="s">
        <v>40</v>
      </c>
      <c r="AS1411" s="2" t="s">
        <v>40</v>
      </c>
      <c r="AT1411" s="2" t="s">
        <v>40</v>
      </c>
      <c r="AU1411" s="2" t="s">
        <v>40</v>
      </c>
      <c r="AV1411" s="2" t="s">
        <v>40</v>
      </c>
    </row>
    <row r="1412" spans="1:48" x14ac:dyDescent="0.55000000000000004">
      <c r="A1412" s="2" t="s">
        <v>13776</v>
      </c>
      <c r="B1412" s="4" t="s">
        <v>15874</v>
      </c>
      <c r="C1412" s="2" t="s">
        <v>13777</v>
      </c>
      <c r="D1412" s="2" t="s">
        <v>13778</v>
      </c>
      <c r="E1412" s="2" t="s">
        <v>15953</v>
      </c>
      <c r="F1412" s="2" t="s">
        <v>10808</v>
      </c>
      <c r="G1412" s="2" t="s">
        <v>44</v>
      </c>
      <c r="H1412" s="2" t="s">
        <v>13548</v>
      </c>
      <c r="I1412" s="2">
        <f>VLOOKUP(K1412,Coordinates!A:C,2,FALSE)</f>
        <v>40.698327999999997</v>
      </c>
      <c r="J1412" s="2">
        <f>VLOOKUP(K1412,Coordinates!A:C,3,FALSE)</f>
        <v>-73.74615</v>
      </c>
      <c r="K1412" s="2" t="s">
        <v>16990</v>
      </c>
      <c r="L1412" s="2" t="s">
        <v>13779</v>
      </c>
      <c r="M1412" s="2" t="s">
        <v>56</v>
      </c>
      <c r="N1412" s="2" t="s">
        <v>41</v>
      </c>
      <c r="O1412" s="2" t="s">
        <v>215</v>
      </c>
      <c r="P1412" s="2" t="s">
        <v>216</v>
      </c>
      <c r="Q1412" s="2" t="s">
        <v>217</v>
      </c>
      <c r="R1412" s="2" t="s">
        <v>306</v>
      </c>
      <c r="S1412" s="2" t="s">
        <v>43</v>
      </c>
      <c r="T1412" s="2" t="s">
        <v>13627</v>
      </c>
      <c r="U1412" s="2" t="s">
        <v>13628</v>
      </c>
      <c r="V1412" s="2" t="s">
        <v>10808</v>
      </c>
      <c r="W1412" s="2" t="s">
        <v>44</v>
      </c>
      <c r="X1412" s="2" t="s">
        <v>13548</v>
      </c>
      <c r="Y1412" s="2" t="s">
        <v>13629</v>
      </c>
      <c r="Z1412" s="2" t="s">
        <v>13630</v>
      </c>
      <c r="AA1412" s="2" t="s">
        <v>11872</v>
      </c>
      <c r="AB1412" s="2" t="s">
        <v>12224</v>
      </c>
      <c r="AC1412" s="2" t="s">
        <v>13551</v>
      </c>
      <c r="AD1412" s="2" t="s">
        <v>13552</v>
      </c>
      <c r="AE1412" s="2" t="s">
        <v>13780</v>
      </c>
      <c r="AF1412" s="2" t="s">
        <v>331</v>
      </c>
      <c r="AG1412" s="2" t="s">
        <v>13781</v>
      </c>
      <c r="AH1412" s="2" t="s">
        <v>13782</v>
      </c>
      <c r="AI1412" s="2" t="s">
        <v>12281</v>
      </c>
      <c r="AJ1412" s="2" t="s">
        <v>12281</v>
      </c>
      <c r="AK1412" s="2" t="s">
        <v>11193</v>
      </c>
      <c r="AL1412" s="2" t="s">
        <v>40</v>
      </c>
      <c r="AM1412" s="2" t="s">
        <v>11194</v>
      </c>
      <c r="AN1412" s="2" t="s">
        <v>11193</v>
      </c>
      <c r="AO1412" s="2" t="s">
        <v>40</v>
      </c>
      <c r="AP1412" s="2" t="s">
        <v>12228</v>
      </c>
      <c r="AQ1412" s="2" t="s">
        <v>12229</v>
      </c>
      <c r="AR1412" s="2" t="s">
        <v>78</v>
      </c>
      <c r="AS1412" s="2" t="s">
        <v>12230</v>
      </c>
      <c r="AT1412" s="2" t="s">
        <v>11193</v>
      </c>
      <c r="AU1412" s="2" t="s">
        <v>11195</v>
      </c>
      <c r="AV1412" s="2" t="s">
        <v>11194</v>
      </c>
    </row>
    <row r="1413" spans="1:48" x14ac:dyDescent="0.55000000000000004">
      <c r="A1413" s="2" t="s">
        <v>13783</v>
      </c>
      <c r="B1413" s="4" t="s">
        <v>15874</v>
      </c>
      <c r="C1413" s="2" t="s">
        <v>13784</v>
      </c>
      <c r="D1413" s="2" t="s">
        <v>13785</v>
      </c>
      <c r="E1413" s="2" t="s">
        <v>15953</v>
      </c>
      <c r="F1413" s="2" t="s">
        <v>10808</v>
      </c>
      <c r="G1413" s="2" t="s">
        <v>44</v>
      </c>
      <c r="H1413" s="2" t="s">
        <v>13548</v>
      </c>
      <c r="I1413" s="2">
        <f>VLOOKUP(K1413,Coordinates!A:C,2,FALSE)</f>
        <v>40.698327999999997</v>
      </c>
      <c r="J1413" s="2">
        <f>VLOOKUP(K1413,Coordinates!A:C,3,FALSE)</f>
        <v>-73.74615</v>
      </c>
      <c r="K1413" s="2" t="s">
        <v>16990</v>
      </c>
      <c r="L1413" s="2" t="s">
        <v>13786</v>
      </c>
      <c r="M1413" s="2" t="s">
        <v>56</v>
      </c>
      <c r="N1413" s="2" t="s">
        <v>41</v>
      </c>
      <c r="O1413" s="2" t="s">
        <v>215</v>
      </c>
      <c r="P1413" s="2" t="s">
        <v>216</v>
      </c>
      <c r="Q1413" s="2" t="s">
        <v>217</v>
      </c>
      <c r="R1413" s="2" t="s">
        <v>306</v>
      </c>
      <c r="S1413" s="2" t="s">
        <v>43</v>
      </c>
      <c r="T1413" s="2" t="s">
        <v>13627</v>
      </c>
      <c r="U1413" s="2" t="s">
        <v>13628</v>
      </c>
      <c r="V1413" s="2" t="s">
        <v>10808</v>
      </c>
      <c r="W1413" s="2" t="s">
        <v>44</v>
      </c>
      <c r="X1413" s="2" t="s">
        <v>13548</v>
      </c>
      <c r="Y1413" s="2" t="s">
        <v>13629</v>
      </c>
      <c r="Z1413" s="2" t="s">
        <v>13630</v>
      </c>
      <c r="AA1413" s="2" t="s">
        <v>11872</v>
      </c>
      <c r="AB1413" s="2" t="s">
        <v>12224</v>
      </c>
      <c r="AC1413" s="2" t="s">
        <v>13551</v>
      </c>
      <c r="AD1413" s="2" t="s">
        <v>13552</v>
      </c>
      <c r="AE1413" s="2" t="s">
        <v>13787</v>
      </c>
      <c r="AF1413" s="2" t="s">
        <v>49</v>
      </c>
      <c r="AG1413" s="2" t="s">
        <v>13788</v>
      </c>
      <c r="AH1413" s="2" t="s">
        <v>13789</v>
      </c>
      <c r="AI1413" s="2" t="s">
        <v>12281</v>
      </c>
      <c r="AJ1413" s="2" t="s">
        <v>12281</v>
      </c>
      <c r="AK1413" s="2" t="s">
        <v>11193</v>
      </c>
      <c r="AL1413" s="2" t="s">
        <v>40</v>
      </c>
      <c r="AM1413" s="2" t="s">
        <v>11194</v>
      </c>
      <c r="AN1413" s="2" t="s">
        <v>11193</v>
      </c>
      <c r="AO1413" s="2" t="s">
        <v>40</v>
      </c>
      <c r="AP1413" s="2" t="s">
        <v>12228</v>
      </c>
      <c r="AQ1413" s="2" t="s">
        <v>12229</v>
      </c>
      <c r="AR1413" s="2" t="s">
        <v>78</v>
      </c>
      <c r="AS1413" s="2" t="s">
        <v>12230</v>
      </c>
      <c r="AT1413" s="2" t="s">
        <v>11193</v>
      </c>
      <c r="AU1413" s="2" t="s">
        <v>11195</v>
      </c>
      <c r="AV1413" s="2" t="s">
        <v>11194</v>
      </c>
    </row>
    <row r="1414" spans="1:48" x14ac:dyDescent="0.55000000000000004">
      <c r="A1414" s="2" t="s">
        <v>13790</v>
      </c>
      <c r="B1414" s="4" t="s">
        <v>15874</v>
      </c>
      <c r="C1414" s="2" t="s">
        <v>13791</v>
      </c>
      <c r="D1414" s="2" t="s">
        <v>13792</v>
      </c>
      <c r="E1414" s="2" t="s">
        <v>13794</v>
      </c>
      <c r="F1414" s="2" t="s">
        <v>10808</v>
      </c>
      <c r="G1414" s="2" t="s">
        <v>44</v>
      </c>
      <c r="H1414" s="2" t="s">
        <v>13795</v>
      </c>
      <c r="I1414" s="2" t="e">
        <f>VLOOKUP(K1414,Coordinates!A:C,2,FALSE)</f>
        <v>#N/A</v>
      </c>
      <c r="J1414" s="2" t="e">
        <f>VLOOKUP(K1414,Coordinates!A:C,3,FALSE)</f>
        <v>#N/A</v>
      </c>
      <c r="K1414" s="2" t="s">
        <v>17001</v>
      </c>
      <c r="L1414" s="2" t="s">
        <v>13793</v>
      </c>
      <c r="M1414" s="2" t="s">
        <v>56</v>
      </c>
      <c r="N1414" s="2" t="s">
        <v>41</v>
      </c>
      <c r="O1414" s="2" t="s">
        <v>47</v>
      </c>
      <c r="P1414" s="2" t="s">
        <v>804</v>
      </c>
      <c r="Q1414" s="2" t="s">
        <v>50</v>
      </c>
      <c r="R1414" s="2" t="s">
        <v>12500</v>
      </c>
      <c r="S1414" s="2" t="s">
        <v>43</v>
      </c>
      <c r="T1414" s="2" t="s">
        <v>13791</v>
      </c>
      <c r="U1414" s="2" t="s">
        <v>13794</v>
      </c>
      <c r="V1414" s="2" t="s">
        <v>10808</v>
      </c>
      <c r="W1414" s="2" t="s">
        <v>44</v>
      </c>
      <c r="X1414" s="2" t="s">
        <v>13795</v>
      </c>
      <c r="Y1414" s="2" t="s">
        <v>13796</v>
      </c>
      <c r="Z1414" s="2" t="s">
        <v>13797</v>
      </c>
      <c r="AA1414" s="2" t="s">
        <v>13798</v>
      </c>
      <c r="AB1414" s="2" t="s">
        <v>10127</v>
      </c>
      <c r="AC1414" s="2" t="s">
        <v>13799</v>
      </c>
      <c r="AD1414" s="2" t="s">
        <v>13800</v>
      </c>
      <c r="AE1414" s="2" t="s">
        <v>13801</v>
      </c>
      <c r="AF1414" s="2" t="s">
        <v>49</v>
      </c>
      <c r="AG1414" s="2" t="s">
        <v>13802</v>
      </c>
      <c r="AH1414" s="2" t="s">
        <v>13803</v>
      </c>
      <c r="AI1414" s="2" t="s">
        <v>10913</v>
      </c>
      <c r="AJ1414" s="2" t="s">
        <v>10913</v>
      </c>
      <c r="AK1414" s="2" t="s">
        <v>13804</v>
      </c>
      <c r="AL1414" s="2" t="s">
        <v>13805</v>
      </c>
      <c r="AM1414" s="2" t="s">
        <v>13806</v>
      </c>
      <c r="AN1414" s="2" t="s">
        <v>13804</v>
      </c>
      <c r="AO1414" s="2" t="s">
        <v>13806</v>
      </c>
      <c r="AP1414" s="2" t="s">
        <v>10823</v>
      </c>
      <c r="AQ1414" s="2" t="s">
        <v>10824</v>
      </c>
      <c r="AR1414" s="2" t="s">
        <v>78</v>
      </c>
      <c r="AS1414" s="2" t="s">
        <v>10825</v>
      </c>
      <c r="AT1414" s="2" t="s">
        <v>40</v>
      </c>
      <c r="AU1414" s="2" t="s">
        <v>40</v>
      </c>
      <c r="AV1414" s="2" t="s">
        <v>40</v>
      </c>
    </row>
    <row r="1415" spans="1:48" x14ac:dyDescent="0.55000000000000004">
      <c r="A1415" s="2" t="s">
        <v>13807</v>
      </c>
      <c r="B1415" s="4" t="s">
        <v>15874</v>
      </c>
      <c r="C1415" s="2" t="s">
        <v>13808</v>
      </c>
      <c r="D1415" s="2" t="s">
        <v>13809</v>
      </c>
      <c r="E1415" s="2" t="s">
        <v>13811</v>
      </c>
      <c r="F1415" s="2" t="s">
        <v>10808</v>
      </c>
      <c r="G1415" s="2" t="s">
        <v>44</v>
      </c>
      <c r="H1415" s="2" t="s">
        <v>13812</v>
      </c>
      <c r="I1415" s="2">
        <f>VLOOKUP(K1415,Coordinates!A:C,2,FALSE)</f>
        <v>40.759518</v>
      </c>
      <c r="J1415" s="2">
        <f>VLOOKUP(K1415,Coordinates!A:C,3,FALSE)</f>
        <v>-73.912498999999997</v>
      </c>
      <c r="K1415" s="2" t="s">
        <v>17002</v>
      </c>
      <c r="L1415" s="2" t="s">
        <v>13810</v>
      </c>
      <c r="M1415" s="2" t="s">
        <v>56</v>
      </c>
      <c r="N1415" s="2" t="s">
        <v>41</v>
      </c>
      <c r="O1415" s="2" t="s">
        <v>228</v>
      </c>
      <c r="P1415" s="2" t="s">
        <v>229</v>
      </c>
      <c r="Q1415" s="2" t="s">
        <v>230</v>
      </c>
      <c r="R1415" s="2" t="s">
        <v>3627</v>
      </c>
      <c r="S1415" s="2" t="s">
        <v>43</v>
      </c>
      <c r="T1415" s="2" t="s">
        <v>13808</v>
      </c>
      <c r="U1415" s="2" t="s">
        <v>13811</v>
      </c>
      <c r="V1415" s="2" t="s">
        <v>10808</v>
      </c>
      <c r="W1415" s="2" t="s">
        <v>44</v>
      </c>
      <c r="X1415" s="2" t="s">
        <v>13812</v>
      </c>
      <c r="Y1415" s="2" t="s">
        <v>13813</v>
      </c>
      <c r="Z1415" s="2" t="s">
        <v>1734</v>
      </c>
      <c r="AA1415" s="2" t="s">
        <v>13798</v>
      </c>
      <c r="AB1415" s="2" t="s">
        <v>10127</v>
      </c>
      <c r="AC1415" s="2" t="s">
        <v>13814</v>
      </c>
      <c r="AD1415" s="2" t="s">
        <v>13815</v>
      </c>
      <c r="AE1415" s="2" t="s">
        <v>13816</v>
      </c>
      <c r="AF1415" s="2" t="s">
        <v>49</v>
      </c>
      <c r="AG1415" s="2" t="s">
        <v>13817</v>
      </c>
      <c r="AH1415" s="2" t="s">
        <v>13818</v>
      </c>
      <c r="AI1415" s="2" t="s">
        <v>10913</v>
      </c>
      <c r="AJ1415" s="2" t="s">
        <v>10913</v>
      </c>
      <c r="AK1415" s="2" t="s">
        <v>13804</v>
      </c>
      <c r="AL1415" s="2" t="s">
        <v>13805</v>
      </c>
      <c r="AM1415" s="2" t="s">
        <v>13806</v>
      </c>
      <c r="AN1415" s="2" t="s">
        <v>13804</v>
      </c>
      <c r="AO1415" s="2" t="s">
        <v>13806</v>
      </c>
      <c r="AP1415" s="2" t="s">
        <v>10823</v>
      </c>
      <c r="AQ1415" s="2" t="s">
        <v>10824</v>
      </c>
      <c r="AR1415" s="2" t="s">
        <v>78</v>
      </c>
      <c r="AS1415" s="2" t="s">
        <v>10825</v>
      </c>
      <c r="AT1415" s="2" t="s">
        <v>40</v>
      </c>
      <c r="AU1415" s="2" t="s">
        <v>40</v>
      </c>
      <c r="AV1415" s="2" t="s">
        <v>40</v>
      </c>
    </row>
    <row r="1416" spans="1:48" x14ac:dyDescent="0.55000000000000004">
      <c r="A1416" s="2" t="s">
        <v>13819</v>
      </c>
      <c r="B1416" s="4" t="s">
        <v>15874</v>
      </c>
      <c r="C1416" s="2" t="s">
        <v>13820</v>
      </c>
      <c r="D1416" s="2" t="s">
        <v>13821</v>
      </c>
      <c r="E1416" s="2" t="s">
        <v>13823</v>
      </c>
      <c r="F1416" s="2" t="s">
        <v>10808</v>
      </c>
      <c r="G1416" s="2" t="s">
        <v>44</v>
      </c>
      <c r="H1416" s="2" t="s">
        <v>10840</v>
      </c>
      <c r="I1416" s="2">
        <f>VLOOKUP(K1416,Coordinates!A:C,2,FALSE)</f>
        <v>40.746062999999999</v>
      </c>
      <c r="J1416" s="2">
        <f>VLOOKUP(K1416,Coordinates!A:C,3,FALSE)</f>
        <v>-73.909481999999997</v>
      </c>
      <c r="K1416" s="2" t="s">
        <v>17003</v>
      </c>
      <c r="L1416" s="2" t="s">
        <v>13822</v>
      </c>
      <c r="M1416" s="2" t="s">
        <v>56</v>
      </c>
      <c r="N1416" s="2" t="s">
        <v>41</v>
      </c>
      <c r="O1416" s="2" t="s">
        <v>47</v>
      </c>
      <c r="P1416" s="2" t="s">
        <v>12961</v>
      </c>
      <c r="Q1416" s="2" t="s">
        <v>4100</v>
      </c>
      <c r="R1416" s="2" t="s">
        <v>2132</v>
      </c>
      <c r="S1416" s="2" t="s">
        <v>43</v>
      </c>
      <c r="T1416" s="2" t="s">
        <v>13820</v>
      </c>
      <c r="U1416" s="2" t="s">
        <v>13823</v>
      </c>
      <c r="V1416" s="2" t="s">
        <v>10808</v>
      </c>
      <c r="W1416" s="2" t="s">
        <v>44</v>
      </c>
      <c r="X1416" s="2" t="s">
        <v>10840</v>
      </c>
      <c r="Y1416" s="2" t="s">
        <v>13824</v>
      </c>
      <c r="Z1416" s="2" t="s">
        <v>2749</v>
      </c>
      <c r="AA1416" s="2" t="s">
        <v>10843</v>
      </c>
      <c r="AB1416" s="2" t="s">
        <v>10844</v>
      </c>
      <c r="AC1416" s="2" t="s">
        <v>13825</v>
      </c>
      <c r="AD1416" s="2" t="s">
        <v>13826</v>
      </c>
      <c r="AE1416" s="2" t="s">
        <v>13827</v>
      </c>
      <c r="AF1416" s="2" t="s">
        <v>49</v>
      </c>
      <c r="AG1416" s="2" t="s">
        <v>13828</v>
      </c>
      <c r="AH1416" s="2" t="s">
        <v>13829</v>
      </c>
      <c r="AI1416" s="2" t="s">
        <v>10913</v>
      </c>
      <c r="AJ1416" s="2" t="s">
        <v>10913</v>
      </c>
      <c r="AK1416" s="2" t="s">
        <v>13804</v>
      </c>
      <c r="AL1416" s="2" t="s">
        <v>13805</v>
      </c>
      <c r="AM1416" s="2" t="s">
        <v>13806</v>
      </c>
      <c r="AN1416" s="2" t="s">
        <v>13804</v>
      </c>
      <c r="AO1416" s="2" t="s">
        <v>13806</v>
      </c>
      <c r="AP1416" s="2" t="s">
        <v>10823</v>
      </c>
      <c r="AQ1416" s="2" t="s">
        <v>10824</v>
      </c>
      <c r="AR1416" s="2" t="s">
        <v>78</v>
      </c>
      <c r="AS1416" s="2" t="s">
        <v>10825</v>
      </c>
      <c r="AT1416" s="2" t="s">
        <v>40</v>
      </c>
      <c r="AU1416" s="2" t="s">
        <v>40</v>
      </c>
      <c r="AV1416" s="2" t="s">
        <v>40</v>
      </c>
    </row>
    <row r="1417" spans="1:48" x14ac:dyDescent="0.55000000000000004">
      <c r="A1417" s="2" t="s">
        <v>13830</v>
      </c>
      <c r="B1417" s="4" t="s">
        <v>15874</v>
      </c>
      <c r="C1417" s="2" t="s">
        <v>13831</v>
      </c>
      <c r="D1417" s="2" t="s">
        <v>13832</v>
      </c>
      <c r="E1417" s="2" t="s">
        <v>13834</v>
      </c>
      <c r="F1417" s="2" t="s">
        <v>10808</v>
      </c>
      <c r="G1417" s="2" t="s">
        <v>44</v>
      </c>
      <c r="H1417" s="2" t="s">
        <v>13835</v>
      </c>
      <c r="I1417" s="2">
        <f>VLOOKUP(K1417,Coordinates!A:C,2,FALSE)</f>
        <v>40.768261000000003</v>
      </c>
      <c r="J1417" s="2">
        <f>VLOOKUP(K1417,Coordinates!A:C,3,FALSE)</f>
        <v>-73.922867999999994</v>
      </c>
      <c r="K1417" s="2" t="s">
        <v>17004</v>
      </c>
      <c r="L1417" s="2" t="s">
        <v>13833</v>
      </c>
      <c r="M1417" s="2" t="s">
        <v>56</v>
      </c>
      <c r="N1417" s="2" t="s">
        <v>41</v>
      </c>
      <c r="O1417" s="2" t="s">
        <v>47</v>
      </c>
      <c r="P1417" s="2" t="s">
        <v>57</v>
      </c>
      <c r="Q1417" s="2" t="s">
        <v>58</v>
      </c>
      <c r="R1417" s="2" t="s">
        <v>2347</v>
      </c>
      <c r="S1417" s="2" t="s">
        <v>43</v>
      </c>
      <c r="T1417" s="2" t="s">
        <v>13831</v>
      </c>
      <c r="U1417" s="2" t="s">
        <v>13834</v>
      </c>
      <c r="V1417" s="2" t="s">
        <v>10808</v>
      </c>
      <c r="W1417" s="2" t="s">
        <v>44</v>
      </c>
      <c r="X1417" s="2" t="s">
        <v>13835</v>
      </c>
      <c r="Y1417" s="2" t="s">
        <v>13836</v>
      </c>
      <c r="Z1417" s="2" t="s">
        <v>498</v>
      </c>
      <c r="AA1417" s="2" t="s">
        <v>13798</v>
      </c>
      <c r="AB1417" s="2" t="s">
        <v>10127</v>
      </c>
      <c r="AC1417" s="2" t="s">
        <v>13837</v>
      </c>
      <c r="AD1417" s="2" t="s">
        <v>13838</v>
      </c>
      <c r="AE1417" s="2" t="s">
        <v>13839</v>
      </c>
      <c r="AF1417" s="2" t="s">
        <v>49</v>
      </c>
      <c r="AG1417" s="2" t="s">
        <v>13840</v>
      </c>
      <c r="AH1417" s="2" t="s">
        <v>13841</v>
      </c>
      <c r="AI1417" s="2" t="s">
        <v>10913</v>
      </c>
      <c r="AJ1417" s="2" t="s">
        <v>10913</v>
      </c>
      <c r="AK1417" s="2" t="s">
        <v>13804</v>
      </c>
      <c r="AL1417" s="2" t="s">
        <v>13805</v>
      </c>
      <c r="AM1417" s="2" t="s">
        <v>13806</v>
      </c>
      <c r="AN1417" s="2" t="s">
        <v>13804</v>
      </c>
      <c r="AO1417" s="2" t="s">
        <v>13806</v>
      </c>
      <c r="AP1417" s="2" t="s">
        <v>10823</v>
      </c>
      <c r="AQ1417" s="2" t="s">
        <v>10824</v>
      </c>
      <c r="AR1417" s="2" t="s">
        <v>78</v>
      </c>
      <c r="AS1417" s="2" t="s">
        <v>10825</v>
      </c>
      <c r="AT1417" s="2" t="s">
        <v>40</v>
      </c>
      <c r="AU1417" s="2" t="s">
        <v>40</v>
      </c>
      <c r="AV1417" s="2" t="s">
        <v>40</v>
      </c>
    </row>
    <row r="1418" spans="1:48" x14ac:dyDescent="0.55000000000000004">
      <c r="A1418" s="2" t="s">
        <v>13842</v>
      </c>
      <c r="B1418" s="4" t="s">
        <v>15874</v>
      </c>
      <c r="C1418" s="2" t="s">
        <v>13843</v>
      </c>
      <c r="D1418" s="2" t="s">
        <v>13844</v>
      </c>
      <c r="E1418" s="2" t="s">
        <v>13846</v>
      </c>
      <c r="F1418" s="2" t="s">
        <v>10808</v>
      </c>
      <c r="G1418" s="2" t="s">
        <v>44</v>
      </c>
      <c r="H1418" s="2" t="s">
        <v>13847</v>
      </c>
      <c r="I1418" s="2" t="e">
        <f>VLOOKUP(K1418,Coordinates!A:C,2,FALSE)</f>
        <v>#N/A</v>
      </c>
      <c r="J1418" s="2" t="e">
        <f>VLOOKUP(K1418,Coordinates!A:C,3,FALSE)</f>
        <v>#N/A</v>
      </c>
      <c r="K1418" s="2" t="s">
        <v>17005</v>
      </c>
      <c r="L1418" s="2" t="s">
        <v>13845</v>
      </c>
      <c r="M1418" s="2" t="s">
        <v>56</v>
      </c>
      <c r="N1418" s="2" t="s">
        <v>41</v>
      </c>
      <c r="O1418" s="2" t="s">
        <v>47</v>
      </c>
      <c r="P1418" s="2" t="s">
        <v>57</v>
      </c>
      <c r="Q1418" s="2" t="s">
        <v>58</v>
      </c>
      <c r="R1418" s="2" t="s">
        <v>2091</v>
      </c>
      <c r="S1418" s="2" t="s">
        <v>43</v>
      </c>
      <c r="T1418" s="2" t="s">
        <v>13843</v>
      </c>
      <c r="U1418" s="2" t="s">
        <v>13846</v>
      </c>
      <c r="V1418" s="2" t="s">
        <v>10808</v>
      </c>
      <c r="W1418" s="2" t="s">
        <v>44</v>
      </c>
      <c r="X1418" s="2" t="s">
        <v>13847</v>
      </c>
      <c r="Y1418" s="2" t="s">
        <v>13848</v>
      </c>
      <c r="Z1418" s="2" t="s">
        <v>4667</v>
      </c>
      <c r="AA1418" s="2" t="s">
        <v>11116</v>
      </c>
      <c r="AB1418" s="2" t="s">
        <v>10813</v>
      </c>
      <c r="AC1418" s="2" t="s">
        <v>13849</v>
      </c>
      <c r="AD1418" s="2" t="s">
        <v>13850</v>
      </c>
      <c r="AE1418" s="2" t="s">
        <v>13851</v>
      </c>
      <c r="AF1418" s="2" t="s">
        <v>49</v>
      </c>
      <c r="AG1418" s="2" t="s">
        <v>13852</v>
      </c>
      <c r="AH1418" s="2" t="s">
        <v>13853</v>
      </c>
      <c r="AI1418" s="2" t="s">
        <v>10913</v>
      </c>
      <c r="AJ1418" s="2" t="s">
        <v>10913</v>
      </c>
      <c r="AK1418" s="2" t="s">
        <v>13804</v>
      </c>
      <c r="AL1418" s="2" t="s">
        <v>13805</v>
      </c>
      <c r="AM1418" s="2" t="s">
        <v>13806</v>
      </c>
      <c r="AN1418" s="2" t="s">
        <v>13804</v>
      </c>
      <c r="AO1418" s="2" t="s">
        <v>13806</v>
      </c>
      <c r="AP1418" s="2" t="s">
        <v>10823</v>
      </c>
      <c r="AQ1418" s="2" t="s">
        <v>10824</v>
      </c>
      <c r="AR1418" s="2" t="s">
        <v>78</v>
      </c>
      <c r="AS1418" s="2" t="s">
        <v>10825</v>
      </c>
      <c r="AT1418" s="2" t="s">
        <v>40</v>
      </c>
      <c r="AU1418" s="2" t="s">
        <v>40</v>
      </c>
      <c r="AV1418" s="2" t="s">
        <v>40</v>
      </c>
    </row>
    <row r="1419" spans="1:48" x14ac:dyDescent="0.55000000000000004">
      <c r="A1419" s="2" t="s">
        <v>13854</v>
      </c>
      <c r="B1419" s="4" t="s">
        <v>15874</v>
      </c>
      <c r="C1419" s="2" t="s">
        <v>13855</v>
      </c>
      <c r="D1419" s="2" t="s">
        <v>13856</v>
      </c>
      <c r="E1419" s="2" t="s">
        <v>13858</v>
      </c>
      <c r="F1419" s="2" t="s">
        <v>10808</v>
      </c>
      <c r="G1419" s="2" t="s">
        <v>44</v>
      </c>
      <c r="H1419" s="2" t="s">
        <v>13812</v>
      </c>
      <c r="I1419" s="2">
        <f>VLOOKUP(K1419,Coordinates!A:C,2,FALSE)</f>
        <v>40.761736999999997</v>
      </c>
      <c r="J1419" s="2">
        <f>VLOOKUP(K1419,Coordinates!A:C,3,FALSE)</f>
        <v>-73.913700000000006</v>
      </c>
      <c r="K1419" s="2" t="s">
        <v>17006</v>
      </c>
      <c r="L1419" s="2" t="s">
        <v>13857</v>
      </c>
      <c r="M1419" s="2" t="s">
        <v>56</v>
      </c>
      <c r="N1419" s="2" t="s">
        <v>41</v>
      </c>
      <c r="O1419" s="2" t="s">
        <v>47</v>
      </c>
      <c r="P1419" s="2" t="s">
        <v>57</v>
      </c>
      <c r="Q1419" s="2" t="s">
        <v>58</v>
      </c>
      <c r="R1419" s="2" t="s">
        <v>2091</v>
      </c>
      <c r="S1419" s="2" t="s">
        <v>43</v>
      </c>
      <c r="T1419" s="2" t="s">
        <v>13855</v>
      </c>
      <c r="U1419" s="2" t="s">
        <v>13858</v>
      </c>
      <c r="V1419" s="2" t="s">
        <v>10808</v>
      </c>
      <c r="W1419" s="2" t="s">
        <v>44</v>
      </c>
      <c r="X1419" s="2" t="s">
        <v>13812</v>
      </c>
      <c r="Y1419" s="2" t="s">
        <v>13859</v>
      </c>
      <c r="Z1419" s="2" t="s">
        <v>4114</v>
      </c>
      <c r="AA1419" s="2" t="s">
        <v>13798</v>
      </c>
      <c r="AB1419" s="2" t="s">
        <v>10127</v>
      </c>
      <c r="AC1419" s="2" t="s">
        <v>13814</v>
      </c>
      <c r="AD1419" s="2" t="s">
        <v>13815</v>
      </c>
      <c r="AE1419" s="2" t="s">
        <v>13860</v>
      </c>
      <c r="AF1419" s="2" t="s">
        <v>49</v>
      </c>
      <c r="AG1419" s="2" t="s">
        <v>13861</v>
      </c>
      <c r="AH1419" s="2" t="s">
        <v>13862</v>
      </c>
      <c r="AI1419" s="2" t="s">
        <v>10913</v>
      </c>
      <c r="AJ1419" s="2" t="s">
        <v>10913</v>
      </c>
      <c r="AK1419" s="2" t="s">
        <v>13804</v>
      </c>
      <c r="AL1419" s="2" t="s">
        <v>13805</v>
      </c>
      <c r="AM1419" s="2" t="s">
        <v>13806</v>
      </c>
      <c r="AN1419" s="2" t="s">
        <v>13804</v>
      </c>
      <c r="AO1419" s="2" t="s">
        <v>13806</v>
      </c>
      <c r="AP1419" s="2" t="s">
        <v>10823</v>
      </c>
      <c r="AQ1419" s="2" t="s">
        <v>10824</v>
      </c>
      <c r="AR1419" s="2" t="s">
        <v>78</v>
      </c>
      <c r="AS1419" s="2" t="s">
        <v>10825</v>
      </c>
      <c r="AT1419" s="2" t="s">
        <v>40</v>
      </c>
      <c r="AU1419" s="2" t="s">
        <v>40</v>
      </c>
      <c r="AV1419" s="2" t="s">
        <v>40</v>
      </c>
    </row>
    <row r="1420" spans="1:48" x14ac:dyDescent="0.55000000000000004">
      <c r="A1420" s="2" t="s">
        <v>13863</v>
      </c>
      <c r="B1420" s="4" t="s">
        <v>15874</v>
      </c>
      <c r="C1420" s="2" t="s">
        <v>13864</v>
      </c>
      <c r="D1420" s="2" t="s">
        <v>13865</v>
      </c>
      <c r="E1420" s="2" t="s">
        <v>13867</v>
      </c>
      <c r="F1420" s="2" t="s">
        <v>10808</v>
      </c>
      <c r="G1420" s="2" t="s">
        <v>44</v>
      </c>
      <c r="H1420" s="2" t="s">
        <v>13868</v>
      </c>
      <c r="I1420" s="2">
        <f>VLOOKUP(K1420,Coordinates!A:C,2,FALSE)</f>
        <v>40.760702999999999</v>
      </c>
      <c r="J1420" s="2">
        <f>VLOOKUP(K1420,Coordinates!A:C,3,FALSE)</f>
        <v>-73.941813999999994</v>
      </c>
      <c r="K1420" s="2" t="s">
        <v>17007</v>
      </c>
      <c r="L1420" s="2" t="s">
        <v>13866</v>
      </c>
      <c r="M1420" s="2" t="s">
        <v>56</v>
      </c>
      <c r="N1420" s="2" t="s">
        <v>41</v>
      </c>
      <c r="O1420" s="2" t="s">
        <v>47</v>
      </c>
      <c r="P1420" s="2" t="s">
        <v>57</v>
      </c>
      <c r="Q1420" s="2" t="s">
        <v>58</v>
      </c>
      <c r="R1420" s="2" t="s">
        <v>638</v>
      </c>
      <c r="S1420" s="2" t="s">
        <v>43</v>
      </c>
      <c r="T1420" s="2" t="s">
        <v>13864</v>
      </c>
      <c r="U1420" s="2" t="s">
        <v>13867</v>
      </c>
      <c r="V1420" s="2" t="s">
        <v>10808</v>
      </c>
      <c r="W1420" s="2" t="s">
        <v>44</v>
      </c>
      <c r="X1420" s="2" t="s">
        <v>13868</v>
      </c>
      <c r="Y1420" s="2" t="s">
        <v>13869</v>
      </c>
      <c r="Z1420" s="2" t="s">
        <v>703</v>
      </c>
      <c r="AA1420" s="2" t="s">
        <v>13798</v>
      </c>
      <c r="AB1420" s="2" t="s">
        <v>10844</v>
      </c>
      <c r="AC1420" s="2" t="s">
        <v>13870</v>
      </c>
      <c r="AD1420" s="2" t="s">
        <v>13871</v>
      </c>
      <c r="AE1420" s="2" t="s">
        <v>13872</v>
      </c>
      <c r="AF1420" s="2" t="s">
        <v>49</v>
      </c>
      <c r="AG1420" s="2" t="s">
        <v>13873</v>
      </c>
      <c r="AH1420" s="2" t="s">
        <v>13874</v>
      </c>
      <c r="AI1420" s="2" t="s">
        <v>10913</v>
      </c>
      <c r="AJ1420" s="2" t="s">
        <v>10913</v>
      </c>
      <c r="AK1420" s="2" t="s">
        <v>13804</v>
      </c>
      <c r="AL1420" s="2" t="s">
        <v>13805</v>
      </c>
      <c r="AM1420" s="2" t="s">
        <v>13806</v>
      </c>
      <c r="AN1420" s="2" t="s">
        <v>13804</v>
      </c>
      <c r="AO1420" s="2" t="s">
        <v>13806</v>
      </c>
      <c r="AP1420" s="2" t="s">
        <v>10823</v>
      </c>
      <c r="AQ1420" s="2" t="s">
        <v>10824</v>
      </c>
      <c r="AR1420" s="2" t="s">
        <v>78</v>
      </c>
      <c r="AS1420" s="2" t="s">
        <v>10825</v>
      </c>
      <c r="AT1420" s="2" t="s">
        <v>40</v>
      </c>
      <c r="AU1420" s="2" t="s">
        <v>40</v>
      </c>
      <c r="AV1420" s="2" t="s">
        <v>40</v>
      </c>
    </row>
    <row r="1421" spans="1:48" x14ac:dyDescent="0.55000000000000004">
      <c r="A1421" s="2" t="s">
        <v>13875</v>
      </c>
      <c r="B1421" s="4" t="s">
        <v>15874</v>
      </c>
      <c r="C1421" s="2" t="s">
        <v>13876</v>
      </c>
      <c r="D1421" s="2" t="s">
        <v>13877</v>
      </c>
      <c r="E1421" s="2" t="s">
        <v>13881</v>
      </c>
      <c r="F1421" s="2" t="s">
        <v>10808</v>
      </c>
      <c r="G1421" s="2" t="s">
        <v>44</v>
      </c>
      <c r="H1421" s="2" t="s">
        <v>13882</v>
      </c>
      <c r="I1421" s="2">
        <f>VLOOKUP(K1421,Coordinates!A:C,2,FALSE)</f>
        <v>40.744464999999998</v>
      </c>
      <c r="J1421" s="2">
        <f>VLOOKUP(K1421,Coordinates!A:C,3,FALSE)</f>
        <v>-73.957666000000003</v>
      </c>
      <c r="K1421" s="2" t="s">
        <v>17008</v>
      </c>
      <c r="L1421" s="2" t="s">
        <v>13878</v>
      </c>
      <c r="M1421" s="2" t="s">
        <v>56</v>
      </c>
      <c r="N1421" s="2" t="s">
        <v>41</v>
      </c>
      <c r="O1421" s="2" t="s">
        <v>113</v>
      </c>
      <c r="P1421" s="2" t="s">
        <v>114</v>
      </c>
      <c r="Q1421" s="2" t="s">
        <v>58</v>
      </c>
      <c r="R1421" s="2" t="s">
        <v>13879</v>
      </c>
      <c r="S1421" s="2" t="s">
        <v>43</v>
      </c>
      <c r="T1421" s="2" t="s">
        <v>13880</v>
      </c>
      <c r="U1421" s="2" t="s">
        <v>13881</v>
      </c>
      <c r="V1421" s="2" t="s">
        <v>10808</v>
      </c>
      <c r="W1421" s="2" t="s">
        <v>44</v>
      </c>
      <c r="X1421" s="2" t="s">
        <v>13882</v>
      </c>
      <c r="Y1421" s="2" t="s">
        <v>13883</v>
      </c>
      <c r="Z1421" s="2" t="s">
        <v>6530</v>
      </c>
      <c r="AA1421" s="2" t="s">
        <v>10843</v>
      </c>
      <c r="AB1421" s="2" t="s">
        <v>10844</v>
      </c>
      <c r="AC1421" s="2" t="s">
        <v>11094</v>
      </c>
      <c r="AD1421" s="2" t="s">
        <v>11095</v>
      </c>
      <c r="AE1421" s="2" t="s">
        <v>13884</v>
      </c>
      <c r="AF1421" s="2" t="s">
        <v>49</v>
      </c>
      <c r="AG1421" s="2" t="s">
        <v>13885</v>
      </c>
      <c r="AH1421" s="2" t="s">
        <v>13886</v>
      </c>
      <c r="AI1421" s="2" t="s">
        <v>10913</v>
      </c>
      <c r="AJ1421" s="2" t="s">
        <v>10913</v>
      </c>
      <c r="AK1421" s="2" t="s">
        <v>13804</v>
      </c>
      <c r="AL1421" s="2" t="s">
        <v>13805</v>
      </c>
      <c r="AM1421" s="2" t="s">
        <v>13806</v>
      </c>
      <c r="AN1421" s="2" t="s">
        <v>13804</v>
      </c>
      <c r="AO1421" s="2" t="s">
        <v>13806</v>
      </c>
      <c r="AP1421" s="2" t="s">
        <v>10823</v>
      </c>
      <c r="AQ1421" s="2" t="s">
        <v>10824</v>
      </c>
      <c r="AR1421" s="2" t="s">
        <v>78</v>
      </c>
      <c r="AS1421" s="2" t="s">
        <v>10825</v>
      </c>
      <c r="AT1421" s="2" t="s">
        <v>40</v>
      </c>
      <c r="AU1421" s="2" t="s">
        <v>40</v>
      </c>
      <c r="AV1421" s="2" t="s">
        <v>40</v>
      </c>
    </row>
    <row r="1422" spans="1:48" x14ac:dyDescent="0.55000000000000004">
      <c r="A1422" s="2" t="s">
        <v>13887</v>
      </c>
      <c r="B1422" s="4" t="s">
        <v>15874</v>
      </c>
      <c r="C1422" s="2" t="s">
        <v>13888</v>
      </c>
      <c r="D1422" s="2" t="s">
        <v>13889</v>
      </c>
      <c r="E1422" s="2" t="s">
        <v>13891</v>
      </c>
      <c r="F1422" s="2" t="s">
        <v>10808</v>
      </c>
      <c r="G1422" s="2" t="s">
        <v>44</v>
      </c>
      <c r="H1422" s="2" t="s">
        <v>13892</v>
      </c>
      <c r="I1422" s="2">
        <f>VLOOKUP(K1422,Coordinates!A:C,2,FALSE)</f>
        <v>40.771182000000003</v>
      </c>
      <c r="J1422" s="2">
        <f>VLOOKUP(K1422,Coordinates!A:C,3,FALSE)</f>
        <v>-73.906108000000003</v>
      </c>
      <c r="K1422" s="2" t="s">
        <v>17009</v>
      </c>
      <c r="L1422" s="2" t="s">
        <v>13890</v>
      </c>
      <c r="M1422" s="2" t="s">
        <v>56</v>
      </c>
      <c r="N1422" s="2" t="s">
        <v>41</v>
      </c>
      <c r="O1422" s="2" t="s">
        <v>47</v>
      </c>
      <c r="P1422" s="2" t="s">
        <v>57</v>
      </c>
      <c r="Q1422" s="2" t="s">
        <v>50</v>
      </c>
      <c r="R1422" s="2" t="s">
        <v>59</v>
      </c>
      <c r="S1422" s="2" t="s">
        <v>43</v>
      </c>
      <c r="T1422" s="2" t="s">
        <v>13888</v>
      </c>
      <c r="U1422" s="2" t="s">
        <v>13891</v>
      </c>
      <c r="V1422" s="2" t="s">
        <v>10808</v>
      </c>
      <c r="W1422" s="2" t="s">
        <v>44</v>
      </c>
      <c r="X1422" s="2" t="s">
        <v>13892</v>
      </c>
      <c r="Y1422" s="2" t="s">
        <v>13893</v>
      </c>
      <c r="Z1422" s="2" t="s">
        <v>1351</v>
      </c>
      <c r="AA1422" s="2" t="s">
        <v>13798</v>
      </c>
      <c r="AB1422" s="2" t="s">
        <v>10127</v>
      </c>
      <c r="AC1422" s="2" t="s">
        <v>13799</v>
      </c>
      <c r="AD1422" s="2" t="s">
        <v>13800</v>
      </c>
      <c r="AE1422" s="2" t="s">
        <v>13894</v>
      </c>
      <c r="AF1422" s="2" t="s">
        <v>49</v>
      </c>
      <c r="AG1422" s="2" t="s">
        <v>13895</v>
      </c>
      <c r="AH1422" s="2" t="s">
        <v>13896</v>
      </c>
      <c r="AI1422" s="2" t="s">
        <v>10913</v>
      </c>
      <c r="AJ1422" s="2" t="s">
        <v>10913</v>
      </c>
      <c r="AK1422" s="2" t="s">
        <v>13804</v>
      </c>
      <c r="AL1422" s="2" t="s">
        <v>13805</v>
      </c>
      <c r="AM1422" s="2" t="s">
        <v>13806</v>
      </c>
      <c r="AN1422" s="2" t="s">
        <v>13804</v>
      </c>
      <c r="AO1422" s="2" t="s">
        <v>13806</v>
      </c>
      <c r="AP1422" s="2" t="s">
        <v>10823</v>
      </c>
      <c r="AQ1422" s="2" t="s">
        <v>10824</v>
      </c>
      <c r="AR1422" s="2" t="s">
        <v>78</v>
      </c>
      <c r="AS1422" s="2" t="s">
        <v>10825</v>
      </c>
      <c r="AT1422" s="2" t="s">
        <v>40</v>
      </c>
      <c r="AU1422" s="2" t="s">
        <v>40</v>
      </c>
      <c r="AV1422" s="2" t="s">
        <v>40</v>
      </c>
    </row>
    <row r="1423" spans="1:48" x14ac:dyDescent="0.55000000000000004">
      <c r="A1423" s="2" t="s">
        <v>13897</v>
      </c>
      <c r="B1423" s="4" t="s">
        <v>15874</v>
      </c>
      <c r="C1423" s="2" t="s">
        <v>13898</v>
      </c>
      <c r="D1423" s="2" t="s">
        <v>13899</v>
      </c>
      <c r="E1423" s="2" t="s">
        <v>13901</v>
      </c>
      <c r="F1423" s="2" t="s">
        <v>10808</v>
      </c>
      <c r="G1423" s="2" t="s">
        <v>44</v>
      </c>
      <c r="H1423" s="2" t="s">
        <v>13892</v>
      </c>
      <c r="I1423" s="2">
        <f>VLOOKUP(K1423,Coordinates!A:C,2,FALSE)</f>
        <v>40.773009000000002</v>
      </c>
      <c r="J1423" s="2">
        <f>VLOOKUP(K1423,Coordinates!A:C,3,FALSE)</f>
        <v>-73.914843000000005</v>
      </c>
      <c r="K1423" s="2" t="s">
        <v>17010</v>
      </c>
      <c r="L1423" s="2" t="s">
        <v>13900</v>
      </c>
      <c r="M1423" s="2" t="s">
        <v>56</v>
      </c>
      <c r="N1423" s="2" t="s">
        <v>41</v>
      </c>
      <c r="O1423" s="2" t="s">
        <v>47</v>
      </c>
      <c r="P1423" s="2" t="s">
        <v>57</v>
      </c>
      <c r="Q1423" s="2" t="s">
        <v>58</v>
      </c>
      <c r="R1423" s="2" t="s">
        <v>517</v>
      </c>
      <c r="S1423" s="2" t="s">
        <v>43</v>
      </c>
      <c r="T1423" s="2" t="s">
        <v>13898</v>
      </c>
      <c r="U1423" s="2" t="s">
        <v>13901</v>
      </c>
      <c r="V1423" s="2" t="s">
        <v>10808</v>
      </c>
      <c r="W1423" s="2" t="s">
        <v>44</v>
      </c>
      <c r="X1423" s="2" t="s">
        <v>13892</v>
      </c>
      <c r="Y1423" s="2" t="s">
        <v>13902</v>
      </c>
      <c r="Z1423" s="2" t="s">
        <v>13903</v>
      </c>
      <c r="AA1423" s="2" t="s">
        <v>13798</v>
      </c>
      <c r="AB1423" s="2" t="s">
        <v>10127</v>
      </c>
      <c r="AC1423" s="2" t="s">
        <v>13799</v>
      </c>
      <c r="AD1423" s="2" t="s">
        <v>13800</v>
      </c>
      <c r="AE1423" s="2" t="s">
        <v>13904</v>
      </c>
      <c r="AF1423" s="2" t="s">
        <v>49</v>
      </c>
      <c r="AG1423" s="2" t="s">
        <v>13905</v>
      </c>
      <c r="AH1423" s="2" t="s">
        <v>13906</v>
      </c>
      <c r="AI1423" s="2" t="s">
        <v>10913</v>
      </c>
      <c r="AJ1423" s="2" t="s">
        <v>10913</v>
      </c>
      <c r="AK1423" s="2" t="s">
        <v>13804</v>
      </c>
      <c r="AL1423" s="2" t="s">
        <v>13805</v>
      </c>
      <c r="AM1423" s="2" t="s">
        <v>13806</v>
      </c>
      <c r="AN1423" s="2" t="s">
        <v>13804</v>
      </c>
      <c r="AO1423" s="2" t="s">
        <v>13806</v>
      </c>
      <c r="AP1423" s="2" t="s">
        <v>10823</v>
      </c>
      <c r="AQ1423" s="2" t="s">
        <v>10824</v>
      </c>
      <c r="AR1423" s="2" t="s">
        <v>78</v>
      </c>
      <c r="AS1423" s="2" t="s">
        <v>10825</v>
      </c>
      <c r="AT1423" s="2" t="s">
        <v>40</v>
      </c>
      <c r="AU1423" s="2" t="s">
        <v>40</v>
      </c>
      <c r="AV1423" s="2" t="s">
        <v>40</v>
      </c>
    </row>
    <row r="1424" spans="1:48" x14ac:dyDescent="0.55000000000000004">
      <c r="A1424" s="2" t="s">
        <v>13907</v>
      </c>
      <c r="B1424" s="4" t="s">
        <v>15874</v>
      </c>
      <c r="C1424" s="2" t="s">
        <v>13908</v>
      </c>
      <c r="D1424" s="2" t="s">
        <v>13909</v>
      </c>
      <c r="E1424" s="2" t="s">
        <v>13912</v>
      </c>
      <c r="F1424" s="2" t="s">
        <v>10808</v>
      </c>
      <c r="G1424" s="2" t="s">
        <v>44</v>
      </c>
      <c r="H1424" s="2" t="s">
        <v>10865</v>
      </c>
      <c r="I1424" s="2">
        <f>VLOOKUP(K1424,Coordinates!A:C,2,FALSE)</f>
        <v>40.756152</v>
      </c>
      <c r="J1424" s="2">
        <f>VLOOKUP(K1424,Coordinates!A:C,3,FALSE)</f>
        <v>-73.868754999999993</v>
      </c>
      <c r="K1424" s="2" t="s">
        <v>17011</v>
      </c>
      <c r="L1424" s="2" t="s">
        <v>13910</v>
      </c>
      <c r="M1424" s="2" t="s">
        <v>56</v>
      </c>
      <c r="N1424" s="2" t="s">
        <v>41</v>
      </c>
      <c r="O1424" s="2" t="s">
        <v>47</v>
      </c>
      <c r="P1424" s="2" t="s">
        <v>57</v>
      </c>
      <c r="Q1424" s="2" t="s">
        <v>58</v>
      </c>
      <c r="R1424" s="2" t="s">
        <v>7829</v>
      </c>
      <c r="S1424" s="2" t="s">
        <v>43</v>
      </c>
      <c r="T1424" s="2" t="s">
        <v>13911</v>
      </c>
      <c r="U1424" s="2" t="s">
        <v>13912</v>
      </c>
      <c r="V1424" s="2" t="s">
        <v>10808</v>
      </c>
      <c r="W1424" s="2" t="s">
        <v>44</v>
      </c>
      <c r="X1424" s="2" t="s">
        <v>10865</v>
      </c>
      <c r="Y1424" s="2" t="s">
        <v>13913</v>
      </c>
      <c r="Z1424" s="2" t="s">
        <v>7789</v>
      </c>
      <c r="AA1424" s="2" t="s">
        <v>11116</v>
      </c>
      <c r="AB1424" s="2" t="s">
        <v>9717</v>
      </c>
      <c r="AC1424" s="2" t="s">
        <v>10881</v>
      </c>
      <c r="AD1424" s="2" t="s">
        <v>10882</v>
      </c>
      <c r="AE1424" s="2" t="s">
        <v>13914</v>
      </c>
      <c r="AF1424" s="2" t="s">
        <v>49</v>
      </c>
      <c r="AG1424" s="2" t="s">
        <v>13915</v>
      </c>
      <c r="AH1424" s="2" t="s">
        <v>13916</v>
      </c>
      <c r="AI1424" s="2" t="s">
        <v>10913</v>
      </c>
      <c r="AJ1424" s="2" t="s">
        <v>10913</v>
      </c>
      <c r="AK1424" s="2" t="s">
        <v>13804</v>
      </c>
      <c r="AL1424" s="2" t="s">
        <v>13805</v>
      </c>
      <c r="AM1424" s="2" t="s">
        <v>13806</v>
      </c>
      <c r="AN1424" s="2" t="s">
        <v>13804</v>
      </c>
      <c r="AO1424" s="2" t="s">
        <v>13806</v>
      </c>
      <c r="AP1424" s="2" t="s">
        <v>10823</v>
      </c>
      <c r="AQ1424" s="2" t="s">
        <v>10824</v>
      </c>
      <c r="AR1424" s="2" t="s">
        <v>78</v>
      </c>
      <c r="AS1424" s="2" t="s">
        <v>10825</v>
      </c>
      <c r="AT1424" s="2" t="s">
        <v>40</v>
      </c>
      <c r="AU1424" s="2" t="s">
        <v>40</v>
      </c>
      <c r="AV1424" s="2" t="s">
        <v>40</v>
      </c>
    </row>
    <row r="1425" spans="1:48" x14ac:dyDescent="0.55000000000000004">
      <c r="A1425" s="2" t="s">
        <v>13917</v>
      </c>
      <c r="B1425" s="4" t="s">
        <v>15874</v>
      </c>
      <c r="C1425" s="2" t="s">
        <v>13918</v>
      </c>
      <c r="D1425" s="2" t="s">
        <v>13919</v>
      </c>
      <c r="E1425" s="2" t="s">
        <v>13921</v>
      </c>
      <c r="F1425" s="2" t="s">
        <v>10808</v>
      </c>
      <c r="G1425" s="2" t="s">
        <v>44</v>
      </c>
      <c r="H1425" s="2" t="s">
        <v>11187</v>
      </c>
      <c r="I1425" s="2">
        <f>VLOOKUP(K1425,Coordinates!A:C,2,FALSE)</f>
        <v>40.758634000000001</v>
      </c>
      <c r="J1425" s="2">
        <f>VLOOKUP(K1425,Coordinates!A:C,3,FALSE)</f>
        <v>-73.939091000000005</v>
      </c>
      <c r="K1425" s="2" t="s">
        <v>17012</v>
      </c>
      <c r="L1425" s="2" t="s">
        <v>13920</v>
      </c>
      <c r="M1425" s="2" t="s">
        <v>56</v>
      </c>
      <c r="N1425" s="2" t="s">
        <v>41</v>
      </c>
      <c r="O1425" s="2" t="s">
        <v>113</v>
      </c>
      <c r="P1425" s="2" t="s">
        <v>114</v>
      </c>
      <c r="Q1425" s="2" t="s">
        <v>115</v>
      </c>
      <c r="R1425" s="2" t="s">
        <v>1591</v>
      </c>
      <c r="S1425" s="2" t="s">
        <v>43</v>
      </c>
      <c r="T1425" s="2" t="s">
        <v>13918</v>
      </c>
      <c r="U1425" s="2" t="s">
        <v>13921</v>
      </c>
      <c r="V1425" s="2" t="s">
        <v>10808</v>
      </c>
      <c r="W1425" s="2" t="s">
        <v>44</v>
      </c>
      <c r="X1425" s="2" t="s">
        <v>11187</v>
      </c>
      <c r="Y1425" s="2" t="s">
        <v>13922</v>
      </c>
      <c r="Z1425" s="2" t="s">
        <v>3249</v>
      </c>
      <c r="AA1425" s="2" t="s">
        <v>13798</v>
      </c>
      <c r="AB1425" s="2" t="s">
        <v>10844</v>
      </c>
      <c r="AC1425" s="2" t="s">
        <v>13870</v>
      </c>
      <c r="AD1425" s="2" t="s">
        <v>13871</v>
      </c>
      <c r="AE1425" s="2" t="s">
        <v>13923</v>
      </c>
      <c r="AF1425" s="2" t="s">
        <v>49</v>
      </c>
      <c r="AG1425" s="2" t="s">
        <v>13924</v>
      </c>
      <c r="AH1425" s="2" t="s">
        <v>13925</v>
      </c>
      <c r="AI1425" s="2" t="s">
        <v>10913</v>
      </c>
      <c r="AJ1425" s="2" t="s">
        <v>10913</v>
      </c>
      <c r="AK1425" s="2" t="s">
        <v>13804</v>
      </c>
      <c r="AL1425" s="2" t="s">
        <v>13805</v>
      </c>
      <c r="AM1425" s="2" t="s">
        <v>13806</v>
      </c>
      <c r="AN1425" s="2" t="s">
        <v>13804</v>
      </c>
      <c r="AO1425" s="2" t="s">
        <v>13806</v>
      </c>
      <c r="AP1425" s="2" t="s">
        <v>10823</v>
      </c>
      <c r="AQ1425" s="2" t="s">
        <v>10824</v>
      </c>
      <c r="AR1425" s="2" t="s">
        <v>78</v>
      </c>
      <c r="AS1425" s="2" t="s">
        <v>10825</v>
      </c>
      <c r="AT1425" s="2" t="s">
        <v>40</v>
      </c>
      <c r="AU1425" s="2" t="s">
        <v>40</v>
      </c>
      <c r="AV1425" s="2" t="s">
        <v>40</v>
      </c>
    </row>
    <row r="1426" spans="1:48" x14ac:dyDescent="0.55000000000000004">
      <c r="A1426" s="2" t="s">
        <v>13926</v>
      </c>
      <c r="B1426" s="4" t="s">
        <v>15874</v>
      </c>
      <c r="C1426" s="2" t="s">
        <v>13927</v>
      </c>
      <c r="D1426" s="2" t="s">
        <v>13928</v>
      </c>
      <c r="E1426" s="2" t="s">
        <v>13930</v>
      </c>
      <c r="F1426" s="2" t="s">
        <v>10808</v>
      </c>
      <c r="G1426" s="2" t="s">
        <v>44</v>
      </c>
      <c r="H1426" s="2" t="s">
        <v>11187</v>
      </c>
      <c r="I1426" s="2">
        <f>VLOOKUP(K1426,Coordinates!A:C,2,FALSE)</f>
        <v>40.757199999999997</v>
      </c>
      <c r="J1426" s="2">
        <f>VLOOKUP(K1426,Coordinates!A:C,3,FALSE)</f>
        <v>-73.934006999999994</v>
      </c>
      <c r="K1426" s="2" t="s">
        <v>17013</v>
      </c>
      <c r="L1426" s="2" t="s">
        <v>13929</v>
      </c>
      <c r="M1426" s="2" t="s">
        <v>56</v>
      </c>
      <c r="N1426" s="2" t="s">
        <v>41</v>
      </c>
      <c r="O1426" s="2" t="s">
        <v>47</v>
      </c>
      <c r="P1426" s="2" t="s">
        <v>57</v>
      </c>
      <c r="Q1426" s="2" t="s">
        <v>50</v>
      </c>
      <c r="R1426" s="2" t="s">
        <v>2132</v>
      </c>
      <c r="S1426" s="2" t="s">
        <v>43</v>
      </c>
      <c r="T1426" s="2" t="s">
        <v>13927</v>
      </c>
      <c r="U1426" s="2" t="s">
        <v>13930</v>
      </c>
      <c r="V1426" s="2" t="s">
        <v>10808</v>
      </c>
      <c r="W1426" s="2" t="s">
        <v>44</v>
      </c>
      <c r="X1426" s="2" t="s">
        <v>11187</v>
      </c>
      <c r="Y1426" s="2" t="s">
        <v>13931</v>
      </c>
      <c r="Z1426" s="2" t="s">
        <v>3191</v>
      </c>
      <c r="AA1426" s="2" t="s">
        <v>13798</v>
      </c>
      <c r="AB1426" s="2" t="s">
        <v>10844</v>
      </c>
      <c r="AC1426" s="2" t="s">
        <v>13870</v>
      </c>
      <c r="AD1426" s="2" t="s">
        <v>13871</v>
      </c>
      <c r="AE1426" s="2" t="s">
        <v>13932</v>
      </c>
      <c r="AF1426" s="2" t="s">
        <v>331</v>
      </c>
      <c r="AG1426" s="2" t="s">
        <v>13933</v>
      </c>
      <c r="AH1426" s="2" t="s">
        <v>13934</v>
      </c>
      <c r="AI1426" s="2" t="s">
        <v>10913</v>
      </c>
      <c r="AJ1426" s="2" t="s">
        <v>10913</v>
      </c>
      <c r="AK1426" s="2" t="s">
        <v>13804</v>
      </c>
      <c r="AL1426" s="2" t="s">
        <v>13805</v>
      </c>
      <c r="AM1426" s="2" t="s">
        <v>13806</v>
      </c>
      <c r="AN1426" s="2" t="s">
        <v>13804</v>
      </c>
      <c r="AO1426" s="2" t="s">
        <v>13806</v>
      </c>
      <c r="AP1426" s="2" t="s">
        <v>10823</v>
      </c>
      <c r="AQ1426" s="2" t="s">
        <v>10824</v>
      </c>
      <c r="AR1426" s="2" t="s">
        <v>78</v>
      </c>
      <c r="AS1426" s="2" t="s">
        <v>10825</v>
      </c>
      <c r="AT1426" s="2" t="s">
        <v>40</v>
      </c>
      <c r="AU1426" s="2" t="s">
        <v>40</v>
      </c>
      <c r="AV1426" s="2" t="s">
        <v>40</v>
      </c>
    </row>
    <row r="1427" spans="1:48" x14ac:dyDescent="0.55000000000000004">
      <c r="A1427" s="2" t="s">
        <v>13935</v>
      </c>
      <c r="B1427" s="4" t="s">
        <v>15874</v>
      </c>
      <c r="C1427" s="2" t="s">
        <v>13936</v>
      </c>
      <c r="D1427" s="2" t="s">
        <v>13937</v>
      </c>
      <c r="E1427" s="2" t="s">
        <v>13939</v>
      </c>
      <c r="F1427" s="2" t="s">
        <v>10808</v>
      </c>
      <c r="G1427" s="2" t="s">
        <v>44</v>
      </c>
      <c r="H1427" s="2" t="s">
        <v>13892</v>
      </c>
      <c r="I1427" s="2">
        <f>VLOOKUP(K1427,Coordinates!A:C,2,FALSE)</f>
        <v>40.780287000000001</v>
      </c>
      <c r="J1427" s="2">
        <f>VLOOKUP(K1427,Coordinates!A:C,3,FALSE)</f>
        <v>-73.916047000000006</v>
      </c>
      <c r="K1427" s="2" t="s">
        <v>17014</v>
      </c>
      <c r="L1427" s="2" t="s">
        <v>13938</v>
      </c>
      <c r="M1427" s="2" t="s">
        <v>56</v>
      </c>
      <c r="N1427" s="2" t="s">
        <v>41</v>
      </c>
      <c r="O1427" s="2" t="s">
        <v>113</v>
      </c>
      <c r="P1427" s="2" t="s">
        <v>114</v>
      </c>
      <c r="Q1427" s="2" t="s">
        <v>115</v>
      </c>
      <c r="R1427" s="2" t="s">
        <v>455</v>
      </c>
      <c r="S1427" s="2" t="s">
        <v>43</v>
      </c>
      <c r="T1427" s="2" t="s">
        <v>13936</v>
      </c>
      <c r="U1427" s="2" t="s">
        <v>13939</v>
      </c>
      <c r="V1427" s="2" t="s">
        <v>10808</v>
      </c>
      <c r="W1427" s="2" t="s">
        <v>44</v>
      </c>
      <c r="X1427" s="2" t="s">
        <v>13892</v>
      </c>
      <c r="Y1427" s="2" t="s">
        <v>13940</v>
      </c>
      <c r="Z1427" s="2" t="s">
        <v>1563</v>
      </c>
      <c r="AA1427" s="2" t="s">
        <v>13798</v>
      </c>
      <c r="AB1427" s="2" t="s">
        <v>10127</v>
      </c>
      <c r="AC1427" s="2" t="s">
        <v>13799</v>
      </c>
      <c r="AD1427" s="2" t="s">
        <v>13800</v>
      </c>
      <c r="AE1427" s="2" t="s">
        <v>13941</v>
      </c>
      <c r="AF1427" s="2" t="s">
        <v>49</v>
      </c>
      <c r="AG1427" s="2" t="s">
        <v>13942</v>
      </c>
      <c r="AH1427" s="2" t="s">
        <v>13943</v>
      </c>
      <c r="AI1427" s="2" t="s">
        <v>10913</v>
      </c>
      <c r="AJ1427" s="2" t="s">
        <v>10913</v>
      </c>
      <c r="AK1427" s="2" t="s">
        <v>13804</v>
      </c>
      <c r="AL1427" s="2" t="s">
        <v>13805</v>
      </c>
      <c r="AM1427" s="2" t="s">
        <v>13806</v>
      </c>
      <c r="AN1427" s="2" t="s">
        <v>13804</v>
      </c>
      <c r="AO1427" s="2" t="s">
        <v>13806</v>
      </c>
      <c r="AP1427" s="2" t="s">
        <v>10823</v>
      </c>
      <c r="AQ1427" s="2" t="s">
        <v>10824</v>
      </c>
      <c r="AR1427" s="2" t="s">
        <v>78</v>
      </c>
      <c r="AS1427" s="2" t="s">
        <v>10825</v>
      </c>
      <c r="AT1427" s="2" t="s">
        <v>40</v>
      </c>
      <c r="AU1427" s="2" t="s">
        <v>40</v>
      </c>
      <c r="AV1427" s="2" t="s">
        <v>40</v>
      </c>
    </row>
    <row r="1428" spans="1:48" x14ac:dyDescent="0.55000000000000004">
      <c r="A1428" s="2" t="s">
        <v>13944</v>
      </c>
      <c r="B1428" s="4" t="s">
        <v>15874</v>
      </c>
      <c r="C1428" s="2" t="s">
        <v>13945</v>
      </c>
      <c r="D1428" s="2" t="s">
        <v>13946</v>
      </c>
      <c r="E1428" s="2" t="s">
        <v>13948</v>
      </c>
      <c r="F1428" s="2" t="s">
        <v>10808</v>
      </c>
      <c r="G1428" s="2" t="s">
        <v>44</v>
      </c>
      <c r="H1428" s="2" t="s">
        <v>13868</v>
      </c>
      <c r="I1428" s="2">
        <f>VLOOKUP(K1428,Coordinates!A:C,2,FALSE)</f>
        <v>40.766038000000002</v>
      </c>
      <c r="J1428" s="2">
        <f>VLOOKUP(K1428,Coordinates!A:C,3,FALSE)</f>
        <v>-73.929965999999993</v>
      </c>
      <c r="K1428" s="2" t="s">
        <v>17015</v>
      </c>
      <c r="L1428" s="2" t="s">
        <v>13947</v>
      </c>
      <c r="M1428" s="2" t="s">
        <v>56</v>
      </c>
      <c r="N1428" s="2" t="s">
        <v>41</v>
      </c>
      <c r="O1428" s="2" t="s">
        <v>228</v>
      </c>
      <c r="P1428" s="2" t="s">
        <v>229</v>
      </c>
      <c r="Q1428" s="2" t="s">
        <v>230</v>
      </c>
      <c r="R1428" s="2" t="s">
        <v>455</v>
      </c>
      <c r="S1428" s="2" t="s">
        <v>43</v>
      </c>
      <c r="T1428" s="2" t="s">
        <v>13945</v>
      </c>
      <c r="U1428" s="2" t="s">
        <v>13948</v>
      </c>
      <c r="V1428" s="2" t="s">
        <v>10808</v>
      </c>
      <c r="W1428" s="2" t="s">
        <v>44</v>
      </c>
      <c r="X1428" s="2" t="s">
        <v>13868</v>
      </c>
      <c r="Y1428" s="2" t="s">
        <v>13949</v>
      </c>
      <c r="Z1428" s="2" t="s">
        <v>3302</v>
      </c>
      <c r="AA1428" s="2" t="s">
        <v>13798</v>
      </c>
      <c r="AB1428" s="2" t="s">
        <v>10127</v>
      </c>
      <c r="AC1428" s="2" t="s">
        <v>13814</v>
      </c>
      <c r="AD1428" s="2" t="s">
        <v>13815</v>
      </c>
      <c r="AE1428" s="2" t="s">
        <v>13950</v>
      </c>
      <c r="AF1428" s="2" t="s">
        <v>49</v>
      </c>
      <c r="AG1428" s="2" t="s">
        <v>13951</v>
      </c>
      <c r="AH1428" s="2" t="s">
        <v>13952</v>
      </c>
      <c r="AI1428" s="2" t="s">
        <v>10913</v>
      </c>
      <c r="AJ1428" s="2" t="s">
        <v>10913</v>
      </c>
      <c r="AK1428" s="2" t="s">
        <v>13804</v>
      </c>
      <c r="AL1428" s="2" t="s">
        <v>13805</v>
      </c>
      <c r="AM1428" s="2" t="s">
        <v>13806</v>
      </c>
      <c r="AN1428" s="2" t="s">
        <v>13804</v>
      </c>
      <c r="AO1428" s="2" t="s">
        <v>13806</v>
      </c>
      <c r="AP1428" s="2" t="s">
        <v>10823</v>
      </c>
      <c r="AQ1428" s="2" t="s">
        <v>10824</v>
      </c>
      <c r="AR1428" s="2" t="s">
        <v>78</v>
      </c>
      <c r="AS1428" s="2" t="s">
        <v>10825</v>
      </c>
      <c r="AT1428" s="2" t="s">
        <v>40</v>
      </c>
      <c r="AU1428" s="2" t="s">
        <v>40</v>
      </c>
      <c r="AV1428" s="2" t="s">
        <v>40</v>
      </c>
    </row>
    <row r="1429" spans="1:48" x14ac:dyDescent="0.55000000000000004">
      <c r="A1429" s="2" t="s">
        <v>13953</v>
      </c>
      <c r="B1429" s="4" t="s">
        <v>15874</v>
      </c>
      <c r="C1429" s="2" t="s">
        <v>13954</v>
      </c>
      <c r="D1429" s="2" t="s">
        <v>13955</v>
      </c>
      <c r="E1429" s="2" t="s">
        <v>13957</v>
      </c>
      <c r="F1429" s="2" t="s">
        <v>10808</v>
      </c>
      <c r="G1429" s="2" t="s">
        <v>44</v>
      </c>
      <c r="H1429" s="2" t="s">
        <v>13958</v>
      </c>
      <c r="I1429" s="2">
        <f>VLOOKUP(K1429,Coordinates!A:C,2,FALSE)</f>
        <v>40.764978999999997</v>
      </c>
      <c r="J1429" s="2">
        <f>VLOOKUP(K1429,Coordinates!A:C,3,FALSE)</f>
        <v>-73.871195999999998</v>
      </c>
      <c r="K1429" s="2" t="s">
        <v>17016</v>
      </c>
      <c r="L1429" s="2" t="s">
        <v>13956</v>
      </c>
      <c r="M1429" s="2" t="s">
        <v>56</v>
      </c>
      <c r="N1429" s="2" t="s">
        <v>41</v>
      </c>
      <c r="O1429" s="2" t="s">
        <v>113</v>
      </c>
      <c r="P1429" s="2" t="s">
        <v>114</v>
      </c>
      <c r="Q1429" s="2" t="s">
        <v>115</v>
      </c>
      <c r="R1429" s="2" t="s">
        <v>5578</v>
      </c>
      <c r="S1429" s="2" t="s">
        <v>43</v>
      </c>
      <c r="T1429" s="2" t="s">
        <v>13954</v>
      </c>
      <c r="U1429" s="2" t="s">
        <v>13957</v>
      </c>
      <c r="V1429" s="2" t="s">
        <v>10808</v>
      </c>
      <c r="W1429" s="2" t="s">
        <v>44</v>
      </c>
      <c r="X1429" s="2" t="s">
        <v>13958</v>
      </c>
      <c r="Y1429" s="2" t="s">
        <v>13959</v>
      </c>
      <c r="Z1429" s="2" t="s">
        <v>13960</v>
      </c>
      <c r="AA1429" s="2" t="s">
        <v>11116</v>
      </c>
      <c r="AB1429" s="2" t="s">
        <v>9717</v>
      </c>
      <c r="AC1429" s="2" t="s">
        <v>13961</v>
      </c>
      <c r="AD1429" s="2" t="s">
        <v>13962</v>
      </c>
      <c r="AE1429" s="2" t="s">
        <v>13963</v>
      </c>
      <c r="AF1429" s="2" t="s">
        <v>49</v>
      </c>
      <c r="AG1429" s="2" t="s">
        <v>13964</v>
      </c>
      <c r="AH1429" s="2" t="s">
        <v>13965</v>
      </c>
      <c r="AI1429" s="2" t="s">
        <v>10913</v>
      </c>
      <c r="AJ1429" s="2" t="s">
        <v>10913</v>
      </c>
      <c r="AK1429" s="2" t="s">
        <v>13804</v>
      </c>
      <c r="AL1429" s="2" t="s">
        <v>13805</v>
      </c>
      <c r="AM1429" s="2" t="s">
        <v>13806</v>
      </c>
      <c r="AN1429" s="2" t="s">
        <v>13804</v>
      </c>
      <c r="AO1429" s="2" t="s">
        <v>13806</v>
      </c>
      <c r="AP1429" s="2" t="s">
        <v>10823</v>
      </c>
      <c r="AQ1429" s="2" t="s">
        <v>10824</v>
      </c>
      <c r="AR1429" s="2" t="s">
        <v>78</v>
      </c>
      <c r="AS1429" s="2" t="s">
        <v>10825</v>
      </c>
      <c r="AT1429" s="2" t="s">
        <v>40</v>
      </c>
      <c r="AU1429" s="2" t="s">
        <v>40</v>
      </c>
      <c r="AV1429" s="2" t="s">
        <v>40</v>
      </c>
    </row>
    <row r="1430" spans="1:48" x14ac:dyDescent="0.55000000000000004">
      <c r="A1430" s="2" t="s">
        <v>13966</v>
      </c>
      <c r="B1430" s="4" t="s">
        <v>15874</v>
      </c>
      <c r="C1430" s="2" t="s">
        <v>13967</v>
      </c>
      <c r="D1430" s="2" t="s">
        <v>13968</v>
      </c>
      <c r="E1430" s="2" t="s">
        <v>13970</v>
      </c>
      <c r="F1430" s="2" t="s">
        <v>10808</v>
      </c>
      <c r="G1430" s="2" t="s">
        <v>44</v>
      </c>
      <c r="H1430" s="2" t="s">
        <v>13892</v>
      </c>
      <c r="I1430" s="2">
        <f>VLOOKUP(K1430,Coordinates!A:C,2,FALSE)</f>
        <v>40.775602999999997</v>
      </c>
      <c r="J1430" s="2">
        <f>VLOOKUP(K1430,Coordinates!A:C,3,FALSE)</f>
        <v>-73.904572999999999</v>
      </c>
      <c r="K1430" s="2" t="s">
        <v>17017</v>
      </c>
      <c r="L1430" s="2" t="s">
        <v>13969</v>
      </c>
      <c r="M1430" s="2" t="s">
        <v>56</v>
      </c>
      <c r="N1430" s="2" t="s">
        <v>41</v>
      </c>
      <c r="O1430" s="2" t="s">
        <v>228</v>
      </c>
      <c r="P1430" s="2" t="s">
        <v>229</v>
      </c>
      <c r="Q1430" s="2" t="s">
        <v>230</v>
      </c>
      <c r="R1430" s="2" t="s">
        <v>2815</v>
      </c>
      <c r="S1430" s="2" t="s">
        <v>43</v>
      </c>
      <c r="T1430" s="2" t="s">
        <v>13967</v>
      </c>
      <c r="U1430" s="2" t="s">
        <v>13970</v>
      </c>
      <c r="V1430" s="2" t="s">
        <v>10808</v>
      </c>
      <c r="W1430" s="2" t="s">
        <v>44</v>
      </c>
      <c r="X1430" s="2" t="s">
        <v>13892</v>
      </c>
      <c r="Y1430" s="2" t="s">
        <v>13971</v>
      </c>
      <c r="Z1430" s="2" t="s">
        <v>13972</v>
      </c>
      <c r="AA1430" s="2" t="s">
        <v>13798</v>
      </c>
      <c r="AB1430" s="2" t="s">
        <v>10127</v>
      </c>
      <c r="AC1430" s="2" t="s">
        <v>13799</v>
      </c>
      <c r="AD1430" s="2" t="s">
        <v>13800</v>
      </c>
      <c r="AE1430" s="2" t="s">
        <v>13973</v>
      </c>
      <c r="AF1430" s="2" t="s">
        <v>49</v>
      </c>
      <c r="AG1430" s="2" t="s">
        <v>13974</v>
      </c>
      <c r="AH1430" s="2" t="s">
        <v>13975</v>
      </c>
      <c r="AI1430" s="2" t="s">
        <v>10913</v>
      </c>
      <c r="AJ1430" s="2" t="s">
        <v>10913</v>
      </c>
      <c r="AK1430" s="2" t="s">
        <v>13804</v>
      </c>
      <c r="AL1430" s="2" t="s">
        <v>13805</v>
      </c>
      <c r="AM1430" s="2" t="s">
        <v>13806</v>
      </c>
      <c r="AN1430" s="2" t="s">
        <v>13804</v>
      </c>
      <c r="AO1430" s="2" t="s">
        <v>13806</v>
      </c>
      <c r="AP1430" s="2" t="s">
        <v>10823</v>
      </c>
      <c r="AQ1430" s="2" t="s">
        <v>10824</v>
      </c>
      <c r="AR1430" s="2" t="s">
        <v>78</v>
      </c>
      <c r="AS1430" s="2" t="s">
        <v>10825</v>
      </c>
      <c r="AT1430" s="2" t="s">
        <v>40</v>
      </c>
      <c r="AU1430" s="2" t="s">
        <v>40</v>
      </c>
      <c r="AV1430" s="2" t="s">
        <v>40</v>
      </c>
    </row>
    <row r="1431" spans="1:48" x14ac:dyDescent="0.55000000000000004">
      <c r="A1431" s="2" t="s">
        <v>13976</v>
      </c>
      <c r="B1431" s="4" t="s">
        <v>15874</v>
      </c>
      <c r="C1431" s="2" t="s">
        <v>13977</v>
      </c>
      <c r="D1431" s="2" t="s">
        <v>13978</v>
      </c>
      <c r="E1431" s="2" t="s">
        <v>13980</v>
      </c>
      <c r="F1431" s="2" t="s">
        <v>10808</v>
      </c>
      <c r="G1431" s="2" t="s">
        <v>44</v>
      </c>
      <c r="H1431" s="2" t="s">
        <v>13847</v>
      </c>
      <c r="I1431" s="2">
        <f>VLOOKUP(K1431,Coordinates!A:C,2,FALSE)</f>
        <v>40.754325999999999</v>
      </c>
      <c r="J1431" s="2">
        <f>VLOOKUP(K1431,Coordinates!A:C,3,FALSE)</f>
        <v>-73.887594000000007</v>
      </c>
      <c r="K1431" s="2" t="s">
        <v>17018</v>
      </c>
      <c r="L1431" s="2" t="s">
        <v>13979</v>
      </c>
      <c r="M1431" s="2" t="s">
        <v>56</v>
      </c>
      <c r="N1431" s="2" t="s">
        <v>41</v>
      </c>
      <c r="O1431" s="2" t="s">
        <v>228</v>
      </c>
      <c r="P1431" s="2" t="s">
        <v>229</v>
      </c>
      <c r="Q1431" s="2" t="s">
        <v>230</v>
      </c>
      <c r="R1431" s="2" t="s">
        <v>138</v>
      </c>
      <c r="S1431" s="2" t="s">
        <v>43</v>
      </c>
      <c r="T1431" s="2" t="s">
        <v>13977</v>
      </c>
      <c r="U1431" s="2" t="s">
        <v>13980</v>
      </c>
      <c r="V1431" s="2" t="s">
        <v>10808</v>
      </c>
      <c r="W1431" s="2" t="s">
        <v>44</v>
      </c>
      <c r="X1431" s="2" t="s">
        <v>13847</v>
      </c>
      <c r="Y1431" s="2" t="s">
        <v>13981</v>
      </c>
      <c r="Z1431" s="2" t="s">
        <v>2876</v>
      </c>
      <c r="AA1431" s="2" t="s">
        <v>11116</v>
      </c>
      <c r="AB1431" s="2" t="s">
        <v>10813</v>
      </c>
      <c r="AC1431" s="2" t="s">
        <v>13849</v>
      </c>
      <c r="AD1431" s="2" t="s">
        <v>13850</v>
      </c>
      <c r="AE1431" s="2" t="s">
        <v>13982</v>
      </c>
      <c r="AF1431" s="2" t="s">
        <v>49</v>
      </c>
      <c r="AG1431" s="2" t="s">
        <v>13983</v>
      </c>
      <c r="AH1431" s="2" t="s">
        <v>13984</v>
      </c>
      <c r="AI1431" s="2" t="s">
        <v>10913</v>
      </c>
      <c r="AJ1431" s="2" t="s">
        <v>10913</v>
      </c>
      <c r="AK1431" s="2" t="s">
        <v>13804</v>
      </c>
      <c r="AL1431" s="2" t="s">
        <v>13805</v>
      </c>
      <c r="AM1431" s="2" t="s">
        <v>13806</v>
      </c>
      <c r="AN1431" s="2" t="s">
        <v>13804</v>
      </c>
      <c r="AO1431" s="2" t="s">
        <v>13806</v>
      </c>
      <c r="AP1431" s="2" t="s">
        <v>10823</v>
      </c>
      <c r="AQ1431" s="2" t="s">
        <v>10824</v>
      </c>
      <c r="AR1431" s="2" t="s">
        <v>78</v>
      </c>
      <c r="AS1431" s="2" t="s">
        <v>10825</v>
      </c>
      <c r="AT1431" s="2" t="s">
        <v>40</v>
      </c>
      <c r="AU1431" s="2" t="s">
        <v>40</v>
      </c>
      <c r="AV1431" s="2" t="s">
        <v>40</v>
      </c>
    </row>
    <row r="1432" spans="1:48" x14ac:dyDescent="0.55000000000000004">
      <c r="A1432" s="2" t="s">
        <v>13985</v>
      </c>
      <c r="B1432" s="4" t="s">
        <v>15874</v>
      </c>
      <c r="C1432" s="2" t="s">
        <v>13986</v>
      </c>
      <c r="D1432" s="2" t="s">
        <v>13987</v>
      </c>
      <c r="E1432" s="2" t="s">
        <v>13989</v>
      </c>
      <c r="F1432" s="2" t="s">
        <v>10808</v>
      </c>
      <c r="G1432" s="2" t="s">
        <v>44</v>
      </c>
      <c r="H1432" s="2" t="s">
        <v>13958</v>
      </c>
      <c r="I1432" s="2">
        <f>VLOOKUP(K1432,Coordinates!A:C,2,FALSE)</f>
        <v>40.757627999999997</v>
      </c>
      <c r="J1432" s="2">
        <f>VLOOKUP(K1432,Coordinates!A:C,3,FALSE)</f>
        <v>-73.878619</v>
      </c>
      <c r="K1432" s="2" t="s">
        <v>17019</v>
      </c>
      <c r="L1432" s="2" t="s">
        <v>13988</v>
      </c>
      <c r="M1432" s="2" t="s">
        <v>56</v>
      </c>
      <c r="N1432" s="2" t="s">
        <v>41</v>
      </c>
      <c r="O1432" s="2" t="s">
        <v>47</v>
      </c>
      <c r="P1432" s="2" t="s">
        <v>57</v>
      </c>
      <c r="Q1432" s="2" t="s">
        <v>58</v>
      </c>
      <c r="R1432" s="2" t="s">
        <v>4663</v>
      </c>
      <c r="S1432" s="2" t="s">
        <v>43</v>
      </c>
      <c r="T1432" s="2" t="s">
        <v>13986</v>
      </c>
      <c r="U1432" s="2" t="s">
        <v>13989</v>
      </c>
      <c r="V1432" s="2" t="s">
        <v>10808</v>
      </c>
      <c r="W1432" s="2" t="s">
        <v>44</v>
      </c>
      <c r="X1432" s="2" t="s">
        <v>13958</v>
      </c>
      <c r="Y1432" s="2" t="s">
        <v>13990</v>
      </c>
      <c r="Z1432" s="2" t="s">
        <v>13991</v>
      </c>
      <c r="AA1432" s="2" t="s">
        <v>11116</v>
      </c>
      <c r="AB1432" s="2" t="s">
        <v>10813</v>
      </c>
      <c r="AC1432" s="2" t="s">
        <v>13849</v>
      </c>
      <c r="AD1432" s="2" t="s">
        <v>13850</v>
      </c>
      <c r="AE1432" s="2" t="s">
        <v>13992</v>
      </c>
      <c r="AF1432" s="2" t="s">
        <v>49</v>
      </c>
      <c r="AG1432" s="2" t="s">
        <v>13993</v>
      </c>
      <c r="AH1432" s="2" t="s">
        <v>13994</v>
      </c>
      <c r="AI1432" s="2" t="s">
        <v>10913</v>
      </c>
      <c r="AJ1432" s="2" t="s">
        <v>10913</v>
      </c>
      <c r="AK1432" s="2" t="s">
        <v>13804</v>
      </c>
      <c r="AL1432" s="2" t="s">
        <v>13805</v>
      </c>
      <c r="AM1432" s="2" t="s">
        <v>13806</v>
      </c>
      <c r="AN1432" s="2" t="s">
        <v>13804</v>
      </c>
      <c r="AO1432" s="2" t="s">
        <v>13806</v>
      </c>
      <c r="AP1432" s="2" t="s">
        <v>10823</v>
      </c>
      <c r="AQ1432" s="2" t="s">
        <v>10824</v>
      </c>
      <c r="AR1432" s="2" t="s">
        <v>78</v>
      </c>
      <c r="AS1432" s="2" t="s">
        <v>10825</v>
      </c>
      <c r="AT1432" s="2" t="s">
        <v>40</v>
      </c>
      <c r="AU1432" s="2" t="s">
        <v>40</v>
      </c>
      <c r="AV1432" s="2" t="s">
        <v>40</v>
      </c>
    </row>
    <row r="1433" spans="1:48" x14ac:dyDescent="0.55000000000000004">
      <c r="A1433" s="2" t="s">
        <v>13995</v>
      </c>
      <c r="B1433" s="4" t="s">
        <v>15874</v>
      </c>
      <c r="C1433" s="2" t="s">
        <v>13996</v>
      </c>
      <c r="D1433" s="2" t="s">
        <v>13997</v>
      </c>
      <c r="E1433" s="2" t="s">
        <v>13999</v>
      </c>
      <c r="F1433" s="2" t="s">
        <v>10808</v>
      </c>
      <c r="G1433" s="2" t="s">
        <v>44</v>
      </c>
      <c r="H1433" s="2" t="s">
        <v>13847</v>
      </c>
      <c r="I1433" s="2">
        <f>VLOOKUP(K1433,Coordinates!A:C,2,FALSE)</f>
        <v>40.755225000000003</v>
      </c>
      <c r="J1433" s="2">
        <f>VLOOKUP(K1433,Coordinates!A:C,3,FALSE)</f>
        <v>-73.874204000000006</v>
      </c>
      <c r="K1433" s="2" t="s">
        <v>17020</v>
      </c>
      <c r="L1433" s="2" t="s">
        <v>13998</v>
      </c>
      <c r="M1433" s="2" t="s">
        <v>56</v>
      </c>
      <c r="N1433" s="2" t="s">
        <v>41</v>
      </c>
      <c r="O1433" s="2" t="s">
        <v>47</v>
      </c>
      <c r="P1433" s="2" t="s">
        <v>804</v>
      </c>
      <c r="Q1433" s="2" t="s">
        <v>50</v>
      </c>
      <c r="R1433" s="2" t="s">
        <v>12500</v>
      </c>
      <c r="S1433" s="2" t="s">
        <v>43</v>
      </c>
      <c r="T1433" s="2" t="s">
        <v>13996</v>
      </c>
      <c r="U1433" s="2" t="s">
        <v>13999</v>
      </c>
      <c r="V1433" s="2" t="s">
        <v>10808</v>
      </c>
      <c r="W1433" s="2" t="s">
        <v>44</v>
      </c>
      <c r="X1433" s="2" t="s">
        <v>13847</v>
      </c>
      <c r="Y1433" s="2" t="s">
        <v>14000</v>
      </c>
      <c r="Z1433" s="2" t="s">
        <v>2818</v>
      </c>
      <c r="AA1433" s="2" t="s">
        <v>11116</v>
      </c>
      <c r="AB1433" s="2" t="s">
        <v>10813</v>
      </c>
      <c r="AC1433" s="2" t="s">
        <v>13849</v>
      </c>
      <c r="AD1433" s="2" t="s">
        <v>13850</v>
      </c>
      <c r="AE1433" s="2" t="s">
        <v>14001</v>
      </c>
      <c r="AF1433" s="2" t="s">
        <v>49</v>
      </c>
      <c r="AG1433" s="2" t="s">
        <v>14002</v>
      </c>
      <c r="AH1433" s="2" t="s">
        <v>14003</v>
      </c>
      <c r="AI1433" s="2" t="s">
        <v>10913</v>
      </c>
      <c r="AJ1433" s="2" t="s">
        <v>10913</v>
      </c>
      <c r="AK1433" s="2" t="s">
        <v>13804</v>
      </c>
      <c r="AL1433" s="2" t="s">
        <v>13805</v>
      </c>
      <c r="AM1433" s="2" t="s">
        <v>13806</v>
      </c>
      <c r="AN1433" s="2" t="s">
        <v>13804</v>
      </c>
      <c r="AO1433" s="2" t="s">
        <v>13806</v>
      </c>
      <c r="AP1433" s="2" t="s">
        <v>10823</v>
      </c>
      <c r="AQ1433" s="2" t="s">
        <v>10824</v>
      </c>
      <c r="AR1433" s="2" t="s">
        <v>78</v>
      </c>
      <c r="AS1433" s="2" t="s">
        <v>10825</v>
      </c>
      <c r="AT1433" s="2" t="s">
        <v>40</v>
      </c>
      <c r="AU1433" s="2" t="s">
        <v>40</v>
      </c>
      <c r="AV1433" s="2" t="s">
        <v>40</v>
      </c>
    </row>
    <row r="1434" spans="1:48" x14ac:dyDescent="0.55000000000000004">
      <c r="A1434" s="2" t="s">
        <v>14004</v>
      </c>
      <c r="B1434" s="4" t="s">
        <v>15874</v>
      </c>
      <c r="C1434" s="2" t="s">
        <v>14005</v>
      </c>
      <c r="D1434" s="2" t="s">
        <v>14006</v>
      </c>
      <c r="E1434" s="2" t="s">
        <v>14008</v>
      </c>
      <c r="F1434" s="2" t="s">
        <v>10808</v>
      </c>
      <c r="G1434" s="2" t="s">
        <v>44</v>
      </c>
      <c r="H1434" s="2" t="s">
        <v>11135</v>
      </c>
      <c r="I1434" s="2">
        <f>VLOOKUP(K1434,Coordinates!A:C,2,FALSE)</f>
        <v>40.745747000000001</v>
      </c>
      <c r="J1434" s="2">
        <f>VLOOKUP(K1434,Coordinates!A:C,3,FALSE)</f>
        <v>-73.923320000000004</v>
      </c>
      <c r="K1434" s="2" t="s">
        <v>17021</v>
      </c>
      <c r="L1434" s="2" t="s">
        <v>14007</v>
      </c>
      <c r="M1434" s="2" t="s">
        <v>56</v>
      </c>
      <c r="N1434" s="2" t="s">
        <v>41</v>
      </c>
      <c r="O1434" s="2" t="s">
        <v>47</v>
      </c>
      <c r="P1434" s="2" t="s">
        <v>2595</v>
      </c>
      <c r="Q1434" s="2" t="s">
        <v>4196</v>
      </c>
      <c r="R1434" s="2" t="s">
        <v>3466</v>
      </c>
      <c r="S1434" s="2" t="s">
        <v>43</v>
      </c>
      <c r="T1434" s="2" t="s">
        <v>14005</v>
      </c>
      <c r="U1434" s="2" t="s">
        <v>14008</v>
      </c>
      <c r="V1434" s="2" t="s">
        <v>10808</v>
      </c>
      <c r="W1434" s="2" t="s">
        <v>44</v>
      </c>
      <c r="X1434" s="2" t="s">
        <v>11135</v>
      </c>
      <c r="Y1434" s="2" t="s">
        <v>14009</v>
      </c>
      <c r="Z1434" s="2" t="s">
        <v>14010</v>
      </c>
      <c r="AA1434" s="2" t="s">
        <v>10843</v>
      </c>
      <c r="AB1434" s="2" t="s">
        <v>10844</v>
      </c>
      <c r="AC1434" s="2" t="s">
        <v>11094</v>
      </c>
      <c r="AD1434" s="2" t="s">
        <v>11095</v>
      </c>
      <c r="AE1434" s="2" t="s">
        <v>14011</v>
      </c>
      <c r="AF1434" s="2" t="s">
        <v>49</v>
      </c>
      <c r="AG1434" s="2" t="s">
        <v>14012</v>
      </c>
      <c r="AH1434" s="2" t="s">
        <v>14013</v>
      </c>
      <c r="AI1434" s="2" t="s">
        <v>10913</v>
      </c>
      <c r="AJ1434" s="2" t="s">
        <v>10913</v>
      </c>
      <c r="AK1434" s="2" t="s">
        <v>13804</v>
      </c>
      <c r="AL1434" s="2" t="s">
        <v>13805</v>
      </c>
      <c r="AM1434" s="2" t="s">
        <v>13806</v>
      </c>
      <c r="AN1434" s="2" t="s">
        <v>13804</v>
      </c>
      <c r="AO1434" s="2" t="s">
        <v>13806</v>
      </c>
      <c r="AP1434" s="2" t="s">
        <v>10823</v>
      </c>
      <c r="AQ1434" s="2" t="s">
        <v>10824</v>
      </c>
      <c r="AR1434" s="2" t="s">
        <v>78</v>
      </c>
      <c r="AS1434" s="2" t="s">
        <v>10825</v>
      </c>
      <c r="AT1434" s="2" t="s">
        <v>40</v>
      </c>
      <c r="AU1434" s="2" t="s">
        <v>40</v>
      </c>
      <c r="AV1434" s="2" t="s">
        <v>40</v>
      </c>
    </row>
    <row r="1435" spans="1:48" x14ac:dyDescent="0.55000000000000004">
      <c r="A1435" s="2" t="s">
        <v>14014</v>
      </c>
      <c r="B1435" s="4" t="s">
        <v>15874</v>
      </c>
      <c r="C1435" s="2" t="s">
        <v>14015</v>
      </c>
      <c r="D1435" s="2" t="s">
        <v>14016</v>
      </c>
      <c r="E1435" s="2" t="s">
        <v>14018</v>
      </c>
      <c r="F1435" s="2" t="s">
        <v>10808</v>
      </c>
      <c r="G1435" s="2" t="s">
        <v>44</v>
      </c>
      <c r="H1435" s="2" t="s">
        <v>10840</v>
      </c>
      <c r="I1435" s="2">
        <f>VLOOKUP(K1435,Coordinates!A:C,2,FALSE)</f>
        <v>40.757781000000001</v>
      </c>
      <c r="J1435" s="2">
        <f>VLOOKUP(K1435,Coordinates!A:C,3,FALSE)</f>
        <v>-73.908344</v>
      </c>
      <c r="K1435" s="2" t="s">
        <v>17022</v>
      </c>
      <c r="L1435" s="2" t="s">
        <v>14017</v>
      </c>
      <c r="M1435" s="2" t="s">
        <v>56</v>
      </c>
      <c r="N1435" s="2" t="s">
        <v>41</v>
      </c>
      <c r="O1435" s="2" t="s">
        <v>47</v>
      </c>
      <c r="P1435" s="2" t="s">
        <v>57</v>
      </c>
      <c r="Q1435" s="2" t="s">
        <v>58</v>
      </c>
      <c r="R1435" s="2" t="s">
        <v>5567</v>
      </c>
      <c r="S1435" s="2" t="s">
        <v>43</v>
      </c>
      <c r="T1435" s="2" t="s">
        <v>14015</v>
      </c>
      <c r="U1435" s="2" t="s">
        <v>14018</v>
      </c>
      <c r="V1435" s="2" t="s">
        <v>10808</v>
      </c>
      <c r="W1435" s="2" t="s">
        <v>44</v>
      </c>
      <c r="X1435" s="2" t="s">
        <v>10840</v>
      </c>
      <c r="Y1435" s="2" t="s">
        <v>14019</v>
      </c>
      <c r="Z1435" s="2" t="s">
        <v>8218</v>
      </c>
      <c r="AA1435" s="2" t="s">
        <v>13798</v>
      </c>
      <c r="AB1435" s="2" t="s">
        <v>10127</v>
      </c>
      <c r="AC1435" s="2" t="s">
        <v>13814</v>
      </c>
      <c r="AD1435" s="2" t="s">
        <v>13815</v>
      </c>
      <c r="AE1435" s="2" t="s">
        <v>14020</v>
      </c>
      <c r="AF1435" s="2" t="s">
        <v>49</v>
      </c>
      <c r="AG1435" s="2" t="s">
        <v>14021</v>
      </c>
      <c r="AH1435" s="2" t="s">
        <v>14022</v>
      </c>
      <c r="AI1435" s="2" t="s">
        <v>10913</v>
      </c>
      <c r="AJ1435" s="2" t="s">
        <v>10913</v>
      </c>
      <c r="AK1435" s="2" t="s">
        <v>13804</v>
      </c>
      <c r="AL1435" s="2" t="s">
        <v>13805</v>
      </c>
      <c r="AM1435" s="2" t="s">
        <v>13806</v>
      </c>
      <c r="AN1435" s="2" t="s">
        <v>13804</v>
      </c>
      <c r="AO1435" s="2" t="s">
        <v>13806</v>
      </c>
      <c r="AP1435" s="2" t="s">
        <v>10823</v>
      </c>
      <c r="AQ1435" s="2" t="s">
        <v>10824</v>
      </c>
      <c r="AR1435" s="2" t="s">
        <v>78</v>
      </c>
      <c r="AS1435" s="2" t="s">
        <v>10825</v>
      </c>
      <c r="AT1435" s="2" t="s">
        <v>40</v>
      </c>
      <c r="AU1435" s="2" t="s">
        <v>40</v>
      </c>
      <c r="AV1435" s="2" t="s">
        <v>40</v>
      </c>
    </row>
    <row r="1436" spans="1:48" x14ac:dyDescent="0.55000000000000004">
      <c r="A1436" s="2" t="s">
        <v>14023</v>
      </c>
      <c r="B1436" s="4" t="s">
        <v>15874</v>
      </c>
      <c r="C1436" s="2" t="s">
        <v>14024</v>
      </c>
      <c r="D1436" s="2" t="s">
        <v>14025</v>
      </c>
      <c r="E1436" s="2" t="s">
        <v>14027</v>
      </c>
      <c r="F1436" s="2" t="s">
        <v>10808</v>
      </c>
      <c r="G1436" s="2" t="s">
        <v>44</v>
      </c>
      <c r="H1436" s="2" t="s">
        <v>10840</v>
      </c>
      <c r="I1436" s="2">
        <f>VLOOKUP(K1436,Coordinates!A:C,2,FALSE)</f>
        <v>40.752946000000001</v>
      </c>
      <c r="J1436" s="2">
        <f>VLOOKUP(K1436,Coordinates!A:C,3,FALSE)</f>
        <v>-73.900386999999995</v>
      </c>
      <c r="K1436" s="2" t="s">
        <v>17023</v>
      </c>
      <c r="L1436" s="2" t="s">
        <v>14026</v>
      </c>
      <c r="M1436" s="2" t="s">
        <v>56</v>
      </c>
      <c r="N1436" s="2" t="s">
        <v>41</v>
      </c>
      <c r="O1436" s="2" t="s">
        <v>47</v>
      </c>
      <c r="P1436" s="2" t="s">
        <v>57</v>
      </c>
      <c r="Q1436" s="2" t="s">
        <v>4196</v>
      </c>
      <c r="R1436" s="2" t="s">
        <v>4185</v>
      </c>
      <c r="S1436" s="2" t="s">
        <v>43</v>
      </c>
      <c r="T1436" s="2" t="s">
        <v>14024</v>
      </c>
      <c r="U1436" s="2" t="s">
        <v>14027</v>
      </c>
      <c r="V1436" s="2" t="s">
        <v>10808</v>
      </c>
      <c r="W1436" s="2" t="s">
        <v>44</v>
      </c>
      <c r="X1436" s="2" t="s">
        <v>10840</v>
      </c>
      <c r="Y1436" s="2" t="s">
        <v>14028</v>
      </c>
      <c r="Z1436" s="2" t="s">
        <v>2994</v>
      </c>
      <c r="AA1436" s="2" t="s">
        <v>10843</v>
      </c>
      <c r="AB1436" s="2" t="s">
        <v>10844</v>
      </c>
      <c r="AC1436" s="2" t="s">
        <v>13825</v>
      </c>
      <c r="AD1436" s="2" t="s">
        <v>13826</v>
      </c>
      <c r="AE1436" s="2" t="s">
        <v>14029</v>
      </c>
      <c r="AF1436" s="2" t="s">
        <v>49</v>
      </c>
      <c r="AG1436" s="2" t="s">
        <v>14030</v>
      </c>
      <c r="AH1436" s="2" t="s">
        <v>14031</v>
      </c>
      <c r="AI1436" s="2" t="s">
        <v>10913</v>
      </c>
      <c r="AJ1436" s="2" t="s">
        <v>10913</v>
      </c>
      <c r="AK1436" s="2" t="s">
        <v>13804</v>
      </c>
      <c r="AL1436" s="2" t="s">
        <v>13805</v>
      </c>
      <c r="AM1436" s="2" t="s">
        <v>13806</v>
      </c>
      <c r="AN1436" s="2" t="s">
        <v>13804</v>
      </c>
      <c r="AO1436" s="2" t="s">
        <v>13806</v>
      </c>
      <c r="AP1436" s="2" t="s">
        <v>10823</v>
      </c>
      <c r="AQ1436" s="2" t="s">
        <v>10824</v>
      </c>
      <c r="AR1436" s="2" t="s">
        <v>78</v>
      </c>
      <c r="AS1436" s="2" t="s">
        <v>10825</v>
      </c>
      <c r="AT1436" s="2" t="s">
        <v>40</v>
      </c>
      <c r="AU1436" s="2" t="s">
        <v>40</v>
      </c>
      <c r="AV1436" s="2" t="s">
        <v>40</v>
      </c>
    </row>
    <row r="1437" spans="1:48" x14ac:dyDescent="0.55000000000000004">
      <c r="A1437" s="2" t="s">
        <v>14032</v>
      </c>
      <c r="B1437" s="4" t="s">
        <v>15874</v>
      </c>
      <c r="C1437" s="2" t="s">
        <v>14033</v>
      </c>
      <c r="D1437" s="2" t="s">
        <v>14034</v>
      </c>
      <c r="E1437" s="2" t="s">
        <v>14036</v>
      </c>
      <c r="F1437" s="2" t="s">
        <v>10808</v>
      </c>
      <c r="G1437" s="2" t="s">
        <v>44</v>
      </c>
      <c r="H1437" s="2" t="s">
        <v>13868</v>
      </c>
      <c r="I1437" s="2">
        <f>VLOOKUP(K1437,Coordinates!A:C,2,FALSE)</f>
        <v>40.757385999999997</v>
      </c>
      <c r="J1437" s="2">
        <f>VLOOKUP(K1437,Coordinates!A:C,3,FALSE)</f>
        <v>-73.926107999999999</v>
      </c>
      <c r="K1437" s="2" t="s">
        <v>17024</v>
      </c>
      <c r="L1437" s="2" t="s">
        <v>14035</v>
      </c>
      <c r="M1437" s="2" t="s">
        <v>56</v>
      </c>
      <c r="N1437" s="2" t="s">
        <v>41</v>
      </c>
      <c r="O1437" s="2" t="s">
        <v>47</v>
      </c>
      <c r="P1437" s="2" t="s">
        <v>57</v>
      </c>
      <c r="Q1437" s="2" t="s">
        <v>58</v>
      </c>
      <c r="R1437" s="2" t="s">
        <v>3617</v>
      </c>
      <c r="S1437" s="2" t="s">
        <v>43</v>
      </c>
      <c r="T1437" s="2" t="s">
        <v>14033</v>
      </c>
      <c r="U1437" s="2" t="s">
        <v>14036</v>
      </c>
      <c r="V1437" s="2" t="s">
        <v>10808</v>
      </c>
      <c r="W1437" s="2" t="s">
        <v>44</v>
      </c>
      <c r="X1437" s="2" t="s">
        <v>13868</v>
      </c>
      <c r="Y1437" s="2" t="s">
        <v>14037</v>
      </c>
      <c r="Z1437" s="2" t="s">
        <v>1504</v>
      </c>
      <c r="AA1437" s="2" t="s">
        <v>13798</v>
      </c>
      <c r="AB1437" s="2" t="s">
        <v>10844</v>
      </c>
      <c r="AC1437" s="2" t="s">
        <v>13814</v>
      </c>
      <c r="AD1437" s="2" t="s">
        <v>13815</v>
      </c>
      <c r="AE1437" s="2" t="s">
        <v>14038</v>
      </c>
      <c r="AF1437" s="2" t="s">
        <v>49</v>
      </c>
      <c r="AG1437" s="2" t="s">
        <v>14039</v>
      </c>
      <c r="AH1437" s="2" t="s">
        <v>14040</v>
      </c>
      <c r="AI1437" s="2" t="s">
        <v>10913</v>
      </c>
      <c r="AJ1437" s="2" t="s">
        <v>10913</v>
      </c>
      <c r="AK1437" s="2" t="s">
        <v>13804</v>
      </c>
      <c r="AL1437" s="2" t="s">
        <v>13805</v>
      </c>
      <c r="AM1437" s="2" t="s">
        <v>13806</v>
      </c>
      <c r="AN1437" s="2" t="s">
        <v>13804</v>
      </c>
      <c r="AO1437" s="2" t="s">
        <v>13806</v>
      </c>
      <c r="AP1437" s="2" t="s">
        <v>10823</v>
      </c>
      <c r="AQ1437" s="2" t="s">
        <v>10824</v>
      </c>
      <c r="AR1437" s="2" t="s">
        <v>78</v>
      </c>
      <c r="AS1437" s="2" t="s">
        <v>10825</v>
      </c>
      <c r="AT1437" s="2" t="s">
        <v>40</v>
      </c>
      <c r="AU1437" s="2" t="s">
        <v>40</v>
      </c>
      <c r="AV1437" s="2" t="s">
        <v>40</v>
      </c>
    </row>
    <row r="1438" spans="1:48" x14ac:dyDescent="0.55000000000000004">
      <c r="A1438" s="2" t="s">
        <v>14041</v>
      </c>
      <c r="B1438" s="4" t="s">
        <v>15874</v>
      </c>
      <c r="C1438" s="2" t="s">
        <v>14042</v>
      </c>
      <c r="D1438" s="2" t="s">
        <v>14043</v>
      </c>
      <c r="E1438" s="2" t="s">
        <v>14045</v>
      </c>
      <c r="F1438" s="2" t="s">
        <v>10808</v>
      </c>
      <c r="G1438" s="2" t="s">
        <v>44</v>
      </c>
      <c r="H1438" s="2" t="s">
        <v>13835</v>
      </c>
      <c r="I1438" s="2">
        <f>VLOOKUP(K1438,Coordinates!A:C,2,FALSE)</f>
        <v>40.771098000000002</v>
      </c>
      <c r="J1438" s="2">
        <f>VLOOKUP(K1438,Coordinates!A:C,3,FALSE)</f>
        <v>-73.929462000000001</v>
      </c>
      <c r="K1438" s="2" t="s">
        <v>17025</v>
      </c>
      <c r="L1438" s="2" t="s">
        <v>14044</v>
      </c>
      <c r="M1438" s="2" t="s">
        <v>56</v>
      </c>
      <c r="N1438" s="2" t="s">
        <v>41</v>
      </c>
      <c r="O1438" s="2" t="s">
        <v>47</v>
      </c>
      <c r="P1438" s="2" t="s">
        <v>57</v>
      </c>
      <c r="Q1438" s="2" t="s">
        <v>58</v>
      </c>
      <c r="R1438" s="2" t="s">
        <v>2132</v>
      </c>
      <c r="S1438" s="2" t="s">
        <v>43</v>
      </c>
      <c r="T1438" s="2" t="s">
        <v>14042</v>
      </c>
      <c r="U1438" s="2" t="s">
        <v>14045</v>
      </c>
      <c r="V1438" s="2" t="s">
        <v>10808</v>
      </c>
      <c r="W1438" s="2" t="s">
        <v>44</v>
      </c>
      <c r="X1438" s="2" t="s">
        <v>13835</v>
      </c>
      <c r="Y1438" s="2" t="s">
        <v>14046</v>
      </c>
      <c r="Z1438" s="2" t="s">
        <v>976</v>
      </c>
      <c r="AA1438" s="2" t="s">
        <v>13798</v>
      </c>
      <c r="AB1438" s="2" t="s">
        <v>10127</v>
      </c>
      <c r="AC1438" s="2" t="s">
        <v>13837</v>
      </c>
      <c r="AD1438" s="2" t="s">
        <v>13838</v>
      </c>
      <c r="AE1438" s="2" t="s">
        <v>14047</v>
      </c>
      <c r="AF1438" s="2" t="s">
        <v>49</v>
      </c>
      <c r="AG1438" s="2" t="s">
        <v>14048</v>
      </c>
      <c r="AH1438" s="2" t="s">
        <v>14049</v>
      </c>
      <c r="AI1438" s="2" t="s">
        <v>10913</v>
      </c>
      <c r="AJ1438" s="2" t="s">
        <v>10913</v>
      </c>
      <c r="AK1438" s="2" t="s">
        <v>13804</v>
      </c>
      <c r="AL1438" s="2" t="s">
        <v>13805</v>
      </c>
      <c r="AM1438" s="2" t="s">
        <v>13806</v>
      </c>
      <c r="AN1438" s="2" t="s">
        <v>13804</v>
      </c>
      <c r="AO1438" s="2" t="s">
        <v>13806</v>
      </c>
      <c r="AP1438" s="2" t="s">
        <v>10823</v>
      </c>
      <c r="AQ1438" s="2" t="s">
        <v>10824</v>
      </c>
      <c r="AR1438" s="2" t="s">
        <v>78</v>
      </c>
      <c r="AS1438" s="2" t="s">
        <v>10825</v>
      </c>
      <c r="AT1438" s="2" t="s">
        <v>40</v>
      </c>
      <c r="AU1438" s="2" t="s">
        <v>40</v>
      </c>
      <c r="AV1438" s="2" t="s">
        <v>40</v>
      </c>
    </row>
    <row r="1439" spans="1:48" x14ac:dyDescent="0.55000000000000004">
      <c r="A1439" s="2" t="s">
        <v>14050</v>
      </c>
      <c r="B1439" s="4" t="s">
        <v>15874</v>
      </c>
      <c r="C1439" s="2" t="s">
        <v>14051</v>
      </c>
      <c r="D1439" s="2" t="s">
        <v>14052</v>
      </c>
      <c r="E1439" s="2" t="s">
        <v>14054</v>
      </c>
      <c r="F1439" s="2" t="s">
        <v>10808</v>
      </c>
      <c r="G1439" s="2" t="s">
        <v>44</v>
      </c>
      <c r="H1439" s="2" t="s">
        <v>13868</v>
      </c>
      <c r="I1439" s="2">
        <f>VLOOKUP(K1439,Coordinates!A:C,2,FALSE)</f>
        <v>40.756462999999997</v>
      </c>
      <c r="J1439" s="2">
        <f>VLOOKUP(K1439,Coordinates!A:C,3,FALSE)</f>
        <v>-73.932630000000003</v>
      </c>
      <c r="K1439" s="2" t="s">
        <v>17026</v>
      </c>
      <c r="L1439" s="2" t="s">
        <v>14053</v>
      </c>
      <c r="M1439" s="2" t="s">
        <v>56</v>
      </c>
      <c r="N1439" s="2" t="s">
        <v>41</v>
      </c>
      <c r="O1439" s="2" t="s">
        <v>228</v>
      </c>
      <c r="P1439" s="2" t="s">
        <v>229</v>
      </c>
      <c r="Q1439" s="2" t="s">
        <v>230</v>
      </c>
      <c r="R1439" s="2" t="s">
        <v>3606</v>
      </c>
      <c r="S1439" s="2" t="s">
        <v>43</v>
      </c>
      <c r="T1439" s="2" t="s">
        <v>14051</v>
      </c>
      <c r="U1439" s="2" t="s">
        <v>14054</v>
      </c>
      <c r="V1439" s="2" t="s">
        <v>10808</v>
      </c>
      <c r="W1439" s="2" t="s">
        <v>44</v>
      </c>
      <c r="X1439" s="2" t="s">
        <v>13868</v>
      </c>
      <c r="Y1439" s="2" t="s">
        <v>14055</v>
      </c>
      <c r="Z1439" s="2" t="s">
        <v>3114</v>
      </c>
      <c r="AA1439" s="2" t="s">
        <v>13798</v>
      </c>
      <c r="AB1439" s="2" t="s">
        <v>10844</v>
      </c>
      <c r="AC1439" s="2" t="s">
        <v>13870</v>
      </c>
      <c r="AD1439" s="2" t="s">
        <v>13871</v>
      </c>
      <c r="AE1439" s="2" t="s">
        <v>14056</v>
      </c>
      <c r="AF1439" s="2" t="s">
        <v>49</v>
      </c>
      <c r="AG1439" s="2" t="s">
        <v>14057</v>
      </c>
      <c r="AH1439" s="2" t="s">
        <v>14058</v>
      </c>
      <c r="AI1439" s="2" t="s">
        <v>10913</v>
      </c>
      <c r="AJ1439" s="2" t="s">
        <v>10913</v>
      </c>
      <c r="AK1439" s="2" t="s">
        <v>13804</v>
      </c>
      <c r="AL1439" s="2" t="s">
        <v>13805</v>
      </c>
      <c r="AM1439" s="2" t="s">
        <v>13806</v>
      </c>
      <c r="AN1439" s="2" t="s">
        <v>13804</v>
      </c>
      <c r="AO1439" s="2" t="s">
        <v>13806</v>
      </c>
      <c r="AP1439" s="2" t="s">
        <v>10823</v>
      </c>
      <c r="AQ1439" s="2" t="s">
        <v>10824</v>
      </c>
      <c r="AR1439" s="2" t="s">
        <v>78</v>
      </c>
      <c r="AS1439" s="2" t="s">
        <v>10825</v>
      </c>
      <c r="AT1439" s="2" t="s">
        <v>40</v>
      </c>
      <c r="AU1439" s="2" t="s">
        <v>40</v>
      </c>
      <c r="AV1439" s="2" t="s">
        <v>40</v>
      </c>
    </row>
    <row r="1440" spans="1:48" x14ac:dyDescent="0.55000000000000004">
      <c r="A1440" s="2" t="s">
        <v>14059</v>
      </c>
      <c r="B1440" s="4" t="s">
        <v>15874</v>
      </c>
      <c r="C1440" s="2" t="s">
        <v>14060</v>
      </c>
      <c r="D1440" s="2" t="s">
        <v>6213</v>
      </c>
      <c r="E1440" s="2" t="s">
        <v>14062</v>
      </c>
      <c r="F1440" s="2" t="s">
        <v>10808</v>
      </c>
      <c r="G1440" s="2" t="s">
        <v>44</v>
      </c>
      <c r="H1440" s="2" t="s">
        <v>13847</v>
      </c>
      <c r="I1440" s="2">
        <f>VLOOKUP(K1440,Coordinates!A:C,2,FALSE)</f>
        <v>40.753059999999998</v>
      </c>
      <c r="J1440" s="2">
        <f>VLOOKUP(K1440,Coordinates!A:C,3,FALSE)</f>
        <v>-73.884653999999998</v>
      </c>
      <c r="K1440" s="2" t="s">
        <v>17027</v>
      </c>
      <c r="L1440" s="2" t="s">
        <v>14061</v>
      </c>
      <c r="M1440" s="2" t="s">
        <v>56</v>
      </c>
      <c r="N1440" s="2" t="s">
        <v>41</v>
      </c>
      <c r="O1440" s="2" t="s">
        <v>47</v>
      </c>
      <c r="P1440" s="2" t="s">
        <v>57</v>
      </c>
      <c r="Q1440" s="2" t="s">
        <v>50</v>
      </c>
      <c r="R1440" s="2" t="s">
        <v>359</v>
      </c>
      <c r="S1440" s="2" t="s">
        <v>43</v>
      </c>
      <c r="T1440" s="2" t="s">
        <v>14060</v>
      </c>
      <c r="U1440" s="2" t="s">
        <v>14062</v>
      </c>
      <c r="V1440" s="2" t="s">
        <v>10808</v>
      </c>
      <c r="W1440" s="2" t="s">
        <v>44</v>
      </c>
      <c r="X1440" s="2" t="s">
        <v>13847</v>
      </c>
      <c r="Y1440" s="2" t="s">
        <v>14063</v>
      </c>
      <c r="Z1440" s="2" t="s">
        <v>2776</v>
      </c>
      <c r="AA1440" s="2" t="s">
        <v>11116</v>
      </c>
      <c r="AB1440" s="2" t="s">
        <v>10813</v>
      </c>
      <c r="AC1440" s="2" t="s">
        <v>13849</v>
      </c>
      <c r="AD1440" s="2" t="s">
        <v>13850</v>
      </c>
      <c r="AE1440" s="2" t="s">
        <v>14064</v>
      </c>
      <c r="AF1440" s="2" t="s">
        <v>49</v>
      </c>
      <c r="AG1440" s="2" t="s">
        <v>14065</v>
      </c>
      <c r="AH1440" s="2" t="s">
        <v>14066</v>
      </c>
      <c r="AI1440" s="2" t="s">
        <v>10913</v>
      </c>
      <c r="AJ1440" s="2" t="s">
        <v>10913</v>
      </c>
      <c r="AK1440" s="2" t="s">
        <v>13804</v>
      </c>
      <c r="AL1440" s="2" t="s">
        <v>13805</v>
      </c>
      <c r="AM1440" s="2" t="s">
        <v>13806</v>
      </c>
      <c r="AN1440" s="2" t="s">
        <v>13804</v>
      </c>
      <c r="AO1440" s="2" t="s">
        <v>13806</v>
      </c>
      <c r="AP1440" s="2" t="s">
        <v>10823</v>
      </c>
      <c r="AQ1440" s="2" t="s">
        <v>10824</v>
      </c>
      <c r="AR1440" s="2" t="s">
        <v>78</v>
      </c>
      <c r="AS1440" s="2" t="s">
        <v>10825</v>
      </c>
      <c r="AT1440" s="2" t="s">
        <v>40</v>
      </c>
      <c r="AU1440" s="2" t="s">
        <v>40</v>
      </c>
      <c r="AV1440" s="2" t="s">
        <v>40</v>
      </c>
    </row>
    <row r="1441" spans="1:48" x14ac:dyDescent="0.55000000000000004">
      <c r="A1441" s="2" t="s">
        <v>14067</v>
      </c>
      <c r="B1441" s="4" t="s">
        <v>15874</v>
      </c>
      <c r="C1441" s="2" t="s">
        <v>14068</v>
      </c>
      <c r="D1441" s="2" t="s">
        <v>14069</v>
      </c>
      <c r="E1441" s="2" t="s">
        <v>14071</v>
      </c>
      <c r="F1441" s="2" t="s">
        <v>10808</v>
      </c>
      <c r="G1441" s="2" t="s">
        <v>44</v>
      </c>
      <c r="H1441" s="2" t="s">
        <v>13847</v>
      </c>
      <c r="I1441" s="2">
        <f>VLOOKUP(K1441,Coordinates!A:C,2,FALSE)</f>
        <v>40.750390000000003</v>
      </c>
      <c r="J1441" s="2">
        <f>VLOOKUP(K1441,Coordinates!A:C,3,FALSE)</f>
        <v>-73.880025000000003</v>
      </c>
      <c r="K1441" s="2" t="s">
        <v>17028</v>
      </c>
      <c r="L1441" s="2" t="s">
        <v>14070</v>
      </c>
      <c r="M1441" s="2" t="s">
        <v>56</v>
      </c>
      <c r="N1441" s="2" t="s">
        <v>41</v>
      </c>
      <c r="O1441" s="2" t="s">
        <v>1716</v>
      </c>
      <c r="P1441" s="2" t="s">
        <v>1717</v>
      </c>
      <c r="Q1441" s="2" t="s">
        <v>1718</v>
      </c>
      <c r="R1441" s="2" t="s">
        <v>1170</v>
      </c>
      <c r="S1441" s="2" t="s">
        <v>43</v>
      </c>
      <c r="T1441" s="2" t="s">
        <v>14068</v>
      </c>
      <c r="U1441" s="2" t="s">
        <v>14071</v>
      </c>
      <c r="V1441" s="2" t="s">
        <v>10808</v>
      </c>
      <c r="W1441" s="2" t="s">
        <v>44</v>
      </c>
      <c r="X1441" s="2" t="s">
        <v>13847</v>
      </c>
      <c r="Y1441" s="2" t="s">
        <v>14072</v>
      </c>
      <c r="Z1441" s="2" t="s">
        <v>14073</v>
      </c>
      <c r="AA1441" s="2" t="s">
        <v>11116</v>
      </c>
      <c r="AB1441" s="2" t="s">
        <v>10813</v>
      </c>
      <c r="AC1441" s="2" t="s">
        <v>13849</v>
      </c>
      <c r="AD1441" s="2" t="s">
        <v>13850</v>
      </c>
      <c r="AE1441" s="2" t="s">
        <v>14074</v>
      </c>
      <c r="AF1441" s="2" t="s">
        <v>49</v>
      </c>
      <c r="AG1441" s="2" t="s">
        <v>14075</v>
      </c>
      <c r="AH1441" s="2" t="s">
        <v>14076</v>
      </c>
      <c r="AI1441" s="2" t="s">
        <v>10913</v>
      </c>
      <c r="AJ1441" s="2" t="s">
        <v>10913</v>
      </c>
      <c r="AK1441" s="2" t="s">
        <v>13804</v>
      </c>
      <c r="AL1441" s="2" t="s">
        <v>13805</v>
      </c>
      <c r="AM1441" s="2" t="s">
        <v>13806</v>
      </c>
      <c r="AN1441" s="2" t="s">
        <v>13804</v>
      </c>
      <c r="AO1441" s="2" t="s">
        <v>13806</v>
      </c>
      <c r="AP1441" s="2" t="s">
        <v>10823</v>
      </c>
      <c r="AQ1441" s="2" t="s">
        <v>10824</v>
      </c>
      <c r="AR1441" s="2" t="s">
        <v>78</v>
      </c>
      <c r="AS1441" s="2" t="s">
        <v>10825</v>
      </c>
      <c r="AT1441" s="2" t="s">
        <v>40</v>
      </c>
      <c r="AU1441" s="2" t="s">
        <v>40</v>
      </c>
      <c r="AV1441" s="2" t="s">
        <v>40</v>
      </c>
    </row>
    <row r="1442" spans="1:48" x14ac:dyDescent="0.55000000000000004">
      <c r="A1442" s="2" t="s">
        <v>14077</v>
      </c>
      <c r="B1442" s="4" t="s">
        <v>15874</v>
      </c>
      <c r="C1442" s="2" t="s">
        <v>14078</v>
      </c>
      <c r="D1442" s="2" t="s">
        <v>14079</v>
      </c>
      <c r="E1442" s="2" t="s">
        <v>14081</v>
      </c>
      <c r="F1442" s="2" t="s">
        <v>10808</v>
      </c>
      <c r="G1442" s="2" t="s">
        <v>44</v>
      </c>
      <c r="H1442" s="2" t="s">
        <v>13958</v>
      </c>
      <c r="I1442" s="2">
        <f>VLOOKUP(K1442,Coordinates!A:C,2,FALSE)</f>
        <v>40.757565999999997</v>
      </c>
      <c r="J1442" s="2">
        <f>VLOOKUP(K1442,Coordinates!A:C,3,FALSE)</f>
        <v>-73.874572999999998</v>
      </c>
      <c r="K1442" s="2" t="s">
        <v>17029</v>
      </c>
      <c r="L1442" s="2" t="s">
        <v>14080</v>
      </c>
      <c r="M1442" s="2" t="s">
        <v>56</v>
      </c>
      <c r="N1442" s="2" t="s">
        <v>41</v>
      </c>
      <c r="O1442" s="2" t="s">
        <v>228</v>
      </c>
      <c r="P1442" s="2" t="s">
        <v>1785</v>
      </c>
      <c r="Q1442" s="2" t="s">
        <v>1786</v>
      </c>
      <c r="R1442" s="2" t="s">
        <v>8992</v>
      </c>
      <c r="S1442" s="2" t="s">
        <v>43</v>
      </c>
      <c r="T1442" s="2" t="s">
        <v>14078</v>
      </c>
      <c r="U1442" s="2" t="s">
        <v>14081</v>
      </c>
      <c r="V1442" s="2" t="s">
        <v>10808</v>
      </c>
      <c r="W1442" s="2" t="s">
        <v>44</v>
      </c>
      <c r="X1442" s="2" t="s">
        <v>13958</v>
      </c>
      <c r="Y1442" s="2" t="s">
        <v>14082</v>
      </c>
      <c r="Z1442" s="2" t="s">
        <v>8371</v>
      </c>
      <c r="AA1442" s="2" t="s">
        <v>11116</v>
      </c>
      <c r="AB1442" s="2" t="s">
        <v>9717</v>
      </c>
      <c r="AC1442" s="2" t="s">
        <v>13961</v>
      </c>
      <c r="AD1442" s="2" t="s">
        <v>13962</v>
      </c>
      <c r="AE1442" s="2" t="s">
        <v>14083</v>
      </c>
      <c r="AF1442" s="2" t="s">
        <v>49</v>
      </c>
      <c r="AG1442" s="2" t="s">
        <v>14084</v>
      </c>
      <c r="AH1442" s="2" t="s">
        <v>14085</v>
      </c>
      <c r="AI1442" s="2" t="s">
        <v>10913</v>
      </c>
      <c r="AJ1442" s="2" t="s">
        <v>10913</v>
      </c>
      <c r="AK1442" s="2" t="s">
        <v>13804</v>
      </c>
      <c r="AL1442" s="2" t="s">
        <v>13805</v>
      </c>
      <c r="AM1442" s="2" t="s">
        <v>13806</v>
      </c>
      <c r="AN1442" s="2" t="s">
        <v>13804</v>
      </c>
      <c r="AO1442" s="2" t="s">
        <v>13806</v>
      </c>
      <c r="AP1442" s="2" t="s">
        <v>10823</v>
      </c>
      <c r="AQ1442" s="2" t="s">
        <v>10824</v>
      </c>
      <c r="AR1442" s="2" t="s">
        <v>78</v>
      </c>
      <c r="AS1442" s="2" t="s">
        <v>10825</v>
      </c>
      <c r="AT1442" s="2" t="s">
        <v>40</v>
      </c>
      <c r="AU1442" s="2" t="s">
        <v>40</v>
      </c>
      <c r="AV1442" s="2" t="s">
        <v>40</v>
      </c>
    </row>
    <row r="1443" spans="1:48" x14ac:dyDescent="0.55000000000000004">
      <c r="A1443" s="2" t="s">
        <v>14086</v>
      </c>
      <c r="B1443" s="4" t="s">
        <v>15874</v>
      </c>
      <c r="C1443" s="2" t="s">
        <v>14087</v>
      </c>
      <c r="D1443" s="2" t="s">
        <v>14088</v>
      </c>
      <c r="E1443" s="2" t="s">
        <v>14090</v>
      </c>
      <c r="F1443" s="2" t="s">
        <v>10808</v>
      </c>
      <c r="G1443" s="2" t="s">
        <v>44</v>
      </c>
      <c r="H1443" s="2" t="s">
        <v>13958</v>
      </c>
      <c r="I1443" s="2">
        <f>VLOOKUP(K1443,Coordinates!A:C,2,FALSE)</f>
        <v>40.757013999999998</v>
      </c>
      <c r="J1443" s="2">
        <f>VLOOKUP(K1443,Coordinates!A:C,3,FALSE)</f>
        <v>-73.874847000000003</v>
      </c>
      <c r="K1443" s="2" t="s">
        <v>17030</v>
      </c>
      <c r="L1443" s="2" t="s">
        <v>14089</v>
      </c>
      <c r="M1443" s="2" t="s">
        <v>56</v>
      </c>
      <c r="N1443" s="2" t="s">
        <v>41</v>
      </c>
      <c r="O1443" s="2" t="s">
        <v>1716</v>
      </c>
      <c r="P1443" s="2" t="s">
        <v>1717</v>
      </c>
      <c r="Q1443" s="2" t="s">
        <v>1718</v>
      </c>
      <c r="R1443" s="2" t="s">
        <v>378</v>
      </c>
      <c r="S1443" s="2" t="s">
        <v>43</v>
      </c>
      <c r="T1443" s="2" t="s">
        <v>14087</v>
      </c>
      <c r="U1443" s="2" t="s">
        <v>14090</v>
      </c>
      <c r="V1443" s="2" t="s">
        <v>10808</v>
      </c>
      <c r="W1443" s="2" t="s">
        <v>44</v>
      </c>
      <c r="X1443" s="2" t="s">
        <v>13958</v>
      </c>
      <c r="Y1443" s="2" t="s">
        <v>14091</v>
      </c>
      <c r="Z1443" s="2" t="s">
        <v>8371</v>
      </c>
      <c r="AA1443" s="2" t="s">
        <v>11116</v>
      </c>
      <c r="AB1443" s="2" t="s">
        <v>9717</v>
      </c>
      <c r="AC1443" s="2" t="s">
        <v>13961</v>
      </c>
      <c r="AD1443" s="2" t="s">
        <v>13962</v>
      </c>
      <c r="AE1443" s="2" t="s">
        <v>14092</v>
      </c>
      <c r="AF1443" s="2" t="s">
        <v>49</v>
      </c>
      <c r="AG1443" s="2" t="s">
        <v>14093</v>
      </c>
      <c r="AH1443" s="2" t="s">
        <v>14094</v>
      </c>
      <c r="AI1443" s="2" t="s">
        <v>10913</v>
      </c>
      <c r="AJ1443" s="2" t="s">
        <v>10913</v>
      </c>
      <c r="AK1443" s="2" t="s">
        <v>13804</v>
      </c>
      <c r="AL1443" s="2" t="s">
        <v>13805</v>
      </c>
      <c r="AM1443" s="2" t="s">
        <v>13806</v>
      </c>
      <c r="AN1443" s="2" t="s">
        <v>13804</v>
      </c>
      <c r="AO1443" s="2" t="s">
        <v>13806</v>
      </c>
      <c r="AP1443" s="2" t="s">
        <v>10823</v>
      </c>
      <c r="AQ1443" s="2" t="s">
        <v>10824</v>
      </c>
      <c r="AR1443" s="2" t="s">
        <v>78</v>
      </c>
      <c r="AS1443" s="2" t="s">
        <v>10825</v>
      </c>
      <c r="AT1443" s="2" t="s">
        <v>40</v>
      </c>
      <c r="AU1443" s="2" t="s">
        <v>40</v>
      </c>
      <c r="AV1443" s="2" t="s">
        <v>40</v>
      </c>
    </row>
    <row r="1444" spans="1:48" x14ac:dyDescent="0.55000000000000004">
      <c r="A1444" s="2" t="s">
        <v>14095</v>
      </c>
      <c r="B1444" s="4" t="s">
        <v>15874</v>
      </c>
      <c r="C1444" s="2" t="s">
        <v>14096</v>
      </c>
      <c r="D1444" s="2" t="s">
        <v>14097</v>
      </c>
      <c r="E1444" s="2" t="s">
        <v>14099</v>
      </c>
      <c r="F1444" s="2" t="s">
        <v>14100</v>
      </c>
      <c r="G1444" s="2" t="s">
        <v>44</v>
      </c>
      <c r="H1444" s="2" t="s">
        <v>13847</v>
      </c>
      <c r="I1444" s="2" t="e">
        <f>VLOOKUP(K1444,Coordinates!A:C,2,FALSE)</f>
        <v>#N/A</v>
      </c>
      <c r="J1444" s="2" t="e">
        <f>VLOOKUP(K1444,Coordinates!A:C,3,FALSE)</f>
        <v>#N/A</v>
      </c>
      <c r="K1444" s="2" t="s">
        <v>17031</v>
      </c>
      <c r="L1444" s="2" t="s">
        <v>14098</v>
      </c>
      <c r="M1444" s="2" t="s">
        <v>56</v>
      </c>
      <c r="N1444" s="2" t="s">
        <v>41</v>
      </c>
      <c r="O1444" s="2" t="s">
        <v>228</v>
      </c>
      <c r="P1444" s="2" t="s">
        <v>229</v>
      </c>
      <c r="Q1444" s="2" t="s">
        <v>230</v>
      </c>
      <c r="R1444" s="2" t="s">
        <v>359</v>
      </c>
      <c r="S1444" s="2" t="s">
        <v>43</v>
      </c>
      <c r="T1444" s="2" t="s">
        <v>14096</v>
      </c>
      <c r="U1444" s="2" t="s">
        <v>14099</v>
      </c>
      <c r="V1444" s="2" t="s">
        <v>14100</v>
      </c>
      <c r="W1444" s="2" t="s">
        <v>44</v>
      </c>
      <c r="X1444" s="2" t="s">
        <v>13847</v>
      </c>
      <c r="Y1444" s="2" t="s">
        <v>14101</v>
      </c>
      <c r="Z1444" s="2" t="s">
        <v>4985</v>
      </c>
      <c r="AA1444" s="2" t="s">
        <v>11116</v>
      </c>
      <c r="AB1444" s="2" t="s">
        <v>10813</v>
      </c>
      <c r="AC1444" s="2" t="s">
        <v>13849</v>
      </c>
      <c r="AD1444" s="2" t="s">
        <v>13850</v>
      </c>
      <c r="AE1444" s="2" t="s">
        <v>14102</v>
      </c>
      <c r="AF1444" s="2" t="s">
        <v>49</v>
      </c>
      <c r="AG1444" s="2" t="s">
        <v>14103</v>
      </c>
      <c r="AH1444" s="2" t="s">
        <v>14104</v>
      </c>
      <c r="AI1444" s="2" t="s">
        <v>10913</v>
      </c>
      <c r="AJ1444" s="2" t="s">
        <v>10913</v>
      </c>
      <c r="AK1444" s="2" t="s">
        <v>13804</v>
      </c>
      <c r="AL1444" s="2" t="s">
        <v>13805</v>
      </c>
      <c r="AM1444" s="2" t="s">
        <v>13806</v>
      </c>
      <c r="AN1444" s="2" t="s">
        <v>13804</v>
      </c>
      <c r="AO1444" s="2" t="s">
        <v>13806</v>
      </c>
      <c r="AP1444" s="2" t="s">
        <v>10823</v>
      </c>
      <c r="AQ1444" s="2" t="s">
        <v>10824</v>
      </c>
      <c r="AR1444" s="2" t="s">
        <v>78</v>
      </c>
      <c r="AS1444" s="2" t="s">
        <v>10825</v>
      </c>
      <c r="AT1444" s="2" t="s">
        <v>40</v>
      </c>
      <c r="AU1444" s="2" t="s">
        <v>40</v>
      </c>
      <c r="AV1444" s="2" t="s">
        <v>40</v>
      </c>
    </row>
    <row r="1445" spans="1:48" x14ac:dyDescent="0.55000000000000004">
      <c r="A1445" s="2" t="s">
        <v>14105</v>
      </c>
      <c r="B1445" s="4" t="s">
        <v>15874</v>
      </c>
      <c r="C1445" s="2" t="s">
        <v>14106</v>
      </c>
      <c r="D1445" s="2" t="s">
        <v>14107</v>
      </c>
      <c r="E1445" s="2" t="s">
        <v>14109</v>
      </c>
      <c r="F1445" s="2" t="s">
        <v>10808</v>
      </c>
      <c r="G1445" s="2" t="s">
        <v>44</v>
      </c>
      <c r="H1445" s="2" t="s">
        <v>13835</v>
      </c>
      <c r="I1445" s="2">
        <f>VLOOKUP(K1445,Coordinates!A:C,2,FALSE)</f>
        <v>40.767038999999997</v>
      </c>
      <c r="J1445" s="2">
        <f>VLOOKUP(K1445,Coordinates!A:C,3,FALSE)</f>
        <v>-73.923190000000005</v>
      </c>
      <c r="K1445" s="2" t="s">
        <v>17032</v>
      </c>
      <c r="L1445" s="2" t="s">
        <v>14108</v>
      </c>
      <c r="M1445" s="2" t="s">
        <v>56</v>
      </c>
      <c r="N1445" s="2" t="s">
        <v>41</v>
      </c>
      <c r="O1445" s="2" t="s">
        <v>47</v>
      </c>
      <c r="P1445" s="2" t="s">
        <v>57</v>
      </c>
      <c r="Q1445" s="2" t="s">
        <v>58</v>
      </c>
      <c r="R1445" s="2" t="s">
        <v>1389</v>
      </c>
      <c r="S1445" s="2" t="s">
        <v>43</v>
      </c>
      <c r="T1445" s="2" t="s">
        <v>14106</v>
      </c>
      <c r="U1445" s="2" t="s">
        <v>14109</v>
      </c>
      <c r="V1445" s="2" t="s">
        <v>10808</v>
      </c>
      <c r="W1445" s="2" t="s">
        <v>44</v>
      </c>
      <c r="X1445" s="2" t="s">
        <v>13835</v>
      </c>
      <c r="Y1445" s="2" t="s">
        <v>14110</v>
      </c>
      <c r="Z1445" s="2" t="s">
        <v>427</v>
      </c>
      <c r="AA1445" s="2" t="s">
        <v>13798</v>
      </c>
      <c r="AB1445" s="2" t="s">
        <v>10127</v>
      </c>
      <c r="AC1445" s="2" t="s">
        <v>13837</v>
      </c>
      <c r="AD1445" s="2" t="s">
        <v>13838</v>
      </c>
      <c r="AE1445" s="2" t="s">
        <v>14111</v>
      </c>
      <c r="AF1445" s="2" t="s">
        <v>49</v>
      </c>
      <c r="AG1445" s="2" t="s">
        <v>14112</v>
      </c>
      <c r="AH1445" s="2" t="s">
        <v>14113</v>
      </c>
      <c r="AI1445" s="2" t="s">
        <v>10913</v>
      </c>
      <c r="AJ1445" s="2" t="s">
        <v>10913</v>
      </c>
      <c r="AK1445" s="2" t="s">
        <v>13804</v>
      </c>
      <c r="AL1445" s="2" t="s">
        <v>13805</v>
      </c>
      <c r="AM1445" s="2" t="s">
        <v>13806</v>
      </c>
      <c r="AN1445" s="2" t="s">
        <v>13804</v>
      </c>
      <c r="AO1445" s="2" t="s">
        <v>13806</v>
      </c>
      <c r="AP1445" s="2" t="s">
        <v>10823</v>
      </c>
      <c r="AQ1445" s="2" t="s">
        <v>10824</v>
      </c>
      <c r="AR1445" s="2" t="s">
        <v>78</v>
      </c>
      <c r="AS1445" s="2" t="s">
        <v>10825</v>
      </c>
      <c r="AT1445" s="2" t="s">
        <v>40</v>
      </c>
      <c r="AU1445" s="2" t="s">
        <v>40</v>
      </c>
      <c r="AV1445" s="2" t="s">
        <v>40</v>
      </c>
    </row>
    <row r="1446" spans="1:48" x14ac:dyDescent="0.55000000000000004">
      <c r="A1446" s="2" t="s">
        <v>14114</v>
      </c>
      <c r="B1446" s="4" t="s">
        <v>15874</v>
      </c>
      <c r="C1446" s="2" t="s">
        <v>14115</v>
      </c>
      <c r="D1446" s="2" t="s">
        <v>14116</v>
      </c>
      <c r="E1446" s="2" t="s">
        <v>14118</v>
      </c>
      <c r="F1446" s="2" t="s">
        <v>10808</v>
      </c>
      <c r="G1446" s="2" t="s">
        <v>44</v>
      </c>
      <c r="H1446" s="2" t="s">
        <v>13835</v>
      </c>
      <c r="I1446" s="2">
        <f>VLOOKUP(K1446,Coordinates!A:C,2,FALSE)</f>
        <v>40.766888999999999</v>
      </c>
      <c r="J1446" s="2">
        <f>VLOOKUP(K1446,Coordinates!A:C,3,FALSE)</f>
        <v>-73.923214999999999</v>
      </c>
      <c r="K1446" s="2" t="s">
        <v>17033</v>
      </c>
      <c r="L1446" s="2" t="s">
        <v>14117</v>
      </c>
      <c r="M1446" s="2" t="s">
        <v>56</v>
      </c>
      <c r="N1446" s="2" t="s">
        <v>41</v>
      </c>
      <c r="O1446" s="2" t="s">
        <v>228</v>
      </c>
      <c r="P1446" s="2" t="s">
        <v>230</v>
      </c>
      <c r="Q1446" s="2" t="s">
        <v>230</v>
      </c>
      <c r="R1446" s="2" t="s">
        <v>239</v>
      </c>
      <c r="S1446" s="2" t="s">
        <v>43</v>
      </c>
      <c r="T1446" s="2" t="s">
        <v>14106</v>
      </c>
      <c r="U1446" s="2" t="s">
        <v>14118</v>
      </c>
      <c r="V1446" s="2" t="s">
        <v>10808</v>
      </c>
      <c r="W1446" s="2" t="s">
        <v>44</v>
      </c>
      <c r="X1446" s="2" t="s">
        <v>13835</v>
      </c>
      <c r="Y1446" s="2" t="s">
        <v>14110</v>
      </c>
      <c r="Z1446" s="2" t="s">
        <v>427</v>
      </c>
      <c r="AA1446" s="2" t="s">
        <v>13798</v>
      </c>
      <c r="AB1446" s="2" t="s">
        <v>10127</v>
      </c>
      <c r="AC1446" s="2" t="s">
        <v>13837</v>
      </c>
      <c r="AD1446" s="2" t="s">
        <v>13838</v>
      </c>
      <c r="AE1446" s="2" t="s">
        <v>14119</v>
      </c>
      <c r="AF1446" s="2" t="s">
        <v>49</v>
      </c>
      <c r="AG1446" s="2" t="s">
        <v>14120</v>
      </c>
      <c r="AH1446" s="2" t="s">
        <v>14121</v>
      </c>
      <c r="AI1446" s="2" t="s">
        <v>10913</v>
      </c>
      <c r="AJ1446" s="2" t="s">
        <v>10913</v>
      </c>
      <c r="AK1446" s="2" t="s">
        <v>13804</v>
      </c>
      <c r="AL1446" s="2" t="s">
        <v>13805</v>
      </c>
      <c r="AM1446" s="2" t="s">
        <v>13806</v>
      </c>
      <c r="AN1446" s="2" t="s">
        <v>13804</v>
      </c>
      <c r="AO1446" s="2" t="s">
        <v>13806</v>
      </c>
      <c r="AP1446" s="2" t="s">
        <v>10823</v>
      </c>
      <c r="AQ1446" s="2" t="s">
        <v>10824</v>
      </c>
      <c r="AR1446" s="2" t="s">
        <v>78</v>
      </c>
      <c r="AS1446" s="2" t="s">
        <v>10825</v>
      </c>
      <c r="AT1446" s="2" t="s">
        <v>40</v>
      </c>
      <c r="AU1446" s="2" t="s">
        <v>40</v>
      </c>
      <c r="AV1446" s="2" t="s">
        <v>40</v>
      </c>
    </row>
    <row r="1447" spans="1:48" x14ac:dyDescent="0.55000000000000004">
      <c r="A1447" s="2" t="s">
        <v>14122</v>
      </c>
      <c r="B1447" s="4" t="s">
        <v>15874</v>
      </c>
      <c r="C1447" s="2" t="s">
        <v>14123</v>
      </c>
      <c r="D1447" s="2" t="s">
        <v>14124</v>
      </c>
      <c r="E1447" s="2" t="s">
        <v>14054</v>
      </c>
      <c r="F1447" s="2" t="s">
        <v>10808</v>
      </c>
      <c r="G1447" s="2" t="s">
        <v>44</v>
      </c>
      <c r="H1447" s="2" t="s">
        <v>13868</v>
      </c>
      <c r="I1447" s="2">
        <f>VLOOKUP(K1447,Coordinates!A:C,2,FALSE)</f>
        <v>40.756462999999997</v>
      </c>
      <c r="J1447" s="2">
        <f>VLOOKUP(K1447,Coordinates!A:C,3,FALSE)</f>
        <v>-73.932630000000003</v>
      </c>
      <c r="K1447" s="2" t="s">
        <v>17026</v>
      </c>
      <c r="L1447" s="2" t="s">
        <v>14125</v>
      </c>
      <c r="M1447" s="2" t="s">
        <v>56</v>
      </c>
      <c r="N1447" s="2" t="s">
        <v>673</v>
      </c>
      <c r="O1447" s="2" t="s">
        <v>215</v>
      </c>
      <c r="P1447" s="2" t="s">
        <v>216</v>
      </c>
      <c r="Q1447" s="2" t="s">
        <v>3277</v>
      </c>
      <c r="R1447" s="2" t="s">
        <v>674</v>
      </c>
      <c r="S1447" s="2" t="s">
        <v>43</v>
      </c>
      <c r="T1447" s="2" t="s">
        <v>14051</v>
      </c>
      <c r="U1447" s="2" t="s">
        <v>14054</v>
      </c>
      <c r="V1447" s="2" t="s">
        <v>10808</v>
      </c>
      <c r="W1447" s="2" t="s">
        <v>44</v>
      </c>
      <c r="X1447" s="2" t="s">
        <v>13868</v>
      </c>
      <c r="Y1447" s="2" t="s">
        <v>14055</v>
      </c>
      <c r="Z1447" s="2" t="s">
        <v>3114</v>
      </c>
      <c r="AA1447" s="2" t="s">
        <v>13798</v>
      </c>
      <c r="AB1447" s="2" t="s">
        <v>10844</v>
      </c>
      <c r="AC1447" s="2" t="s">
        <v>13870</v>
      </c>
      <c r="AD1447" s="2" t="s">
        <v>13871</v>
      </c>
      <c r="AE1447" s="2" t="s">
        <v>14126</v>
      </c>
      <c r="AF1447" s="2" t="s">
        <v>49</v>
      </c>
      <c r="AG1447" s="2" t="s">
        <v>14127</v>
      </c>
      <c r="AH1447" s="2" t="s">
        <v>14128</v>
      </c>
      <c r="AI1447" s="2" t="s">
        <v>10913</v>
      </c>
      <c r="AJ1447" s="2" t="s">
        <v>10913</v>
      </c>
      <c r="AK1447" s="2" t="s">
        <v>682</v>
      </c>
      <c r="AL1447" s="2" t="s">
        <v>40</v>
      </c>
      <c r="AM1447" s="2" t="s">
        <v>683</v>
      </c>
      <c r="AN1447" s="2" t="s">
        <v>682</v>
      </c>
      <c r="AO1447" s="2" t="s">
        <v>40</v>
      </c>
      <c r="AP1447" s="2" t="s">
        <v>316</v>
      </c>
      <c r="AQ1447" s="2" t="s">
        <v>317</v>
      </c>
      <c r="AR1447" s="2" t="s">
        <v>78</v>
      </c>
      <c r="AS1447" s="2" t="s">
        <v>318</v>
      </c>
      <c r="AT1447" s="2" t="s">
        <v>682</v>
      </c>
      <c r="AU1447" s="2" t="s">
        <v>684</v>
      </c>
      <c r="AV1447" s="2" t="s">
        <v>683</v>
      </c>
    </row>
    <row r="1448" spans="1:48" x14ac:dyDescent="0.55000000000000004">
      <c r="A1448" s="2" t="s">
        <v>14129</v>
      </c>
      <c r="B1448" s="4" t="s">
        <v>15874</v>
      </c>
      <c r="C1448" s="2" t="s">
        <v>14130</v>
      </c>
      <c r="D1448" s="2" t="s">
        <v>14131</v>
      </c>
      <c r="E1448" s="2" t="s">
        <v>14133</v>
      </c>
      <c r="F1448" s="2" t="s">
        <v>10808</v>
      </c>
      <c r="G1448" s="2" t="s">
        <v>44</v>
      </c>
      <c r="H1448" s="2" t="s">
        <v>13847</v>
      </c>
      <c r="I1448" s="2">
        <f>VLOOKUP(K1448,Coordinates!A:C,2,FALSE)</f>
        <v>40.753796000000001</v>
      </c>
      <c r="J1448" s="2">
        <f>VLOOKUP(K1448,Coordinates!A:C,3,FALSE)</f>
        <v>-73.873928000000006</v>
      </c>
      <c r="K1448" s="2" t="s">
        <v>17034</v>
      </c>
      <c r="L1448" s="2" t="s">
        <v>14132</v>
      </c>
      <c r="M1448" s="2" t="s">
        <v>56</v>
      </c>
      <c r="N1448" s="2" t="s">
        <v>41</v>
      </c>
      <c r="O1448" s="2" t="s">
        <v>47</v>
      </c>
      <c r="P1448" s="2" t="s">
        <v>804</v>
      </c>
      <c r="Q1448" s="2" t="s">
        <v>50</v>
      </c>
      <c r="R1448" s="2" t="s">
        <v>325</v>
      </c>
      <c r="S1448" s="2" t="s">
        <v>43</v>
      </c>
      <c r="T1448" s="2" t="s">
        <v>14130</v>
      </c>
      <c r="U1448" s="2" t="s">
        <v>14133</v>
      </c>
      <c r="V1448" s="2" t="s">
        <v>10808</v>
      </c>
      <c r="W1448" s="2" t="s">
        <v>44</v>
      </c>
      <c r="X1448" s="2" t="s">
        <v>13847</v>
      </c>
      <c r="Y1448" s="2" t="s">
        <v>14134</v>
      </c>
      <c r="Z1448" s="2" t="s">
        <v>2818</v>
      </c>
      <c r="AA1448" s="2" t="s">
        <v>11116</v>
      </c>
      <c r="AB1448" s="2" t="s">
        <v>10813</v>
      </c>
      <c r="AC1448" s="2" t="s">
        <v>13849</v>
      </c>
      <c r="AD1448" s="2" t="s">
        <v>13850</v>
      </c>
      <c r="AE1448" s="2" t="s">
        <v>14135</v>
      </c>
      <c r="AF1448" s="2" t="s">
        <v>49</v>
      </c>
      <c r="AG1448" s="2" t="s">
        <v>14136</v>
      </c>
      <c r="AH1448" s="2" t="s">
        <v>14137</v>
      </c>
      <c r="AI1448" s="2" t="s">
        <v>10913</v>
      </c>
      <c r="AJ1448" s="2" t="s">
        <v>10913</v>
      </c>
      <c r="AK1448" s="2" t="s">
        <v>13804</v>
      </c>
      <c r="AL1448" s="2" t="s">
        <v>13805</v>
      </c>
      <c r="AM1448" s="2" t="s">
        <v>13806</v>
      </c>
      <c r="AN1448" s="2" t="s">
        <v>13804</v>
      </c>
      <c r="AO1448" s="2" t="s">
        <v>13806</v>
      </c>
      <c r="AP1448" s="2" t="s">
        <v>10823</v>
      </c>
      <c r="AQ1448" s="2" t="s">
        <v>10824</v>
      </c>
      <c r="AR1448" s="2" t="s">
        <v>78</v>
      </c>
      <c r="AS1448" s="2" t="s">
        <v>10825</v>
      </c>
      <c r="AT1448" s="2" t="s">
        <v>40</v>
      </c>
      <c r="AU1448" s="2" t="s">
        <v>40</v>
      </c>
      <c r="AV1448" s="2" t="s">
        <v>40</v>
      </c>
    </row>
    <row r="1449" spans="1:48" x14ac:dyDescent="0.55000000000000004">
      <c r="A1449" s="2" t="s">
        <v>14138</v>
      </c>
      <c r="B1449" s="4" t="s">
        <v>15874</v>
      </c>
      <c r="C1449" s="2" t="s">
        <v>14139</v>
      </c>
      <c r="D1449" s="2" t="s">
        <v>14140</v>
      </c>
      <c r="E1449" s="2" t="s">
        <v>14143</v>
      </c>
      <c r="F1449" s="2" t="s">
        <v>10808</v>
      </c>
      <c r="G1449" s="2" t="s">
        <v>44</v>
      </c>
      <c r="H1449" s="2" t="s">
        <v>13835</v>
      </c>
      <c r="I1449" s="2">
        <f>VLOOKUP(K1449,Coordinates!A:C,2,FALSE)</f>
        <v>40.771309000000002</v>
      </c>
      <c r="J1449" s="2">
        <f>VLOOKUP(K1449,Coordinates!A:C,3,FALSE)</f>
        <v>-73.924178999999995</v>
      </c>
      <c r="K1449" s="2" t="s">
        <v>17035</v>
      </c>
      <c r="L1449" s="2" t="s">
        <v>14141</v>
      </c>
      <c r="M1449" s="2" t="s">
        <v>56</v>
      </c>
      <c r="N1449" s="2" t="s">
        <v>41</v>
      </c>
      <c r="O1449" s="2" t="s">
        <v>42</v>
      </c>
      <c r="P1449" s="2" t="s">
        <v>304</v>
      </c>
      <c r="Q1449" s="2" t="s">
        <v>305</v>
      </c>
      <c r="R1449" s="2" t="s">
        <v>2963</v>
      </c>
      <c r="S1449" s="2" t="s">
        <v>43</v>
      </c>
      <c r="T1449" s="2" t="s">
        <v>14142</v>
      </c>
      <c r="U1449" s="2" t="s">
        <v>14143</v>
      </c>
      <c r="V1449" s="2" t="s">
        <v>10808</v>
      </c>
      <c r="W1449" s="2" t="s">
        <v>44</v>
      </c>
      <c r="X1449" s="2" t="s">
        <v>13835</v>
      </c>
      <c r="Y1449" s="2" t="s">
        <v>14144</v>
      </c>
      <c r="Z1449" s="2" t="s">
        <v>3137</v>
      </c>
      <c r="AA1449" s="2" t="s">
        <v>13798</v>
      </c>
      <c r="AB1449" s="2" t="s">
        <v>10127</v>
      </c>
      <c r="AC1449" s="2" t="s">
        <v>13837</v>
      </c>
      <c r="AD1449" s="2" t="s">
        <v>13838</v>
      </c>
      <c r="AE1449" s="2" t="s">
        <v>14145</v>
      </c>
      <c r="AF1449" s="2" t="s">
        <v>49</v>
      </c>
      <c r="AG1449" s="2" t="s">
        <v>14146</v>
      </c>
      <c r="AH1449" s="2" t="s">
        <v>14147</v>
      </c>
      <c r="AI1449" s="2" t="s">
        <v>10913</v>
      </c>
      <c r="AJ1449" s="2" t="s">
        <v>10913</v>
      </c>
      <c r="AK1449" s="2" t="s">
        <v>3361</v>
      </c>
      <c r="AL1449" s="2" t="s">
        <v>40</v>
      </c>
      <c r="AM1449" s="2" t="s">
        <v>3362</v>
      </c>
      <c r="AN1449" s="2" t="s">
        <v>3361</v>
      </c>
      <c r="AO1449" s="2" t="s">
        <v>40</v>
      </c>
      <c r="AP1449" s="2" t="s">
        <v>10823</v>
      </c>
      <c r="AQ1449" s="2" t="s">
        <v>10824</v>
      </c>
      <c r="AR1449" s="2" t="s">
        <v>78</v>
      </c>
      <c r="AS1449" s="2" t="s">
        <v>10825</v>
      </c>
      <c r="AT1449" s="2" t="s">
        <v>3361</v>
      </c>
      <c r="AU1449" s="2" t="s">
        <v>3363</v>
      </c>
      <c r="AV1449" s="2" t="s">
        <v>3362</v>
      </c>
    </row>
    <row r="1450" spans="1:48" x14ac:dyDescent="0.55000000000000004">
      <c r="A1450" s="2" t="s">
        <v>14148</v>
      </c>
      <c r="B1450" s="4" t="s">
        <v>15874</v>
      </c>
      <c r="C1450" s="2" t="s">
        <v>14149</v>
      </c>
      <c r="D1450" s="2" t="s">
        <v>14150</v>
      </c>
      <c r="E1450" s="2" t="s">
        <v>14153</v>
      </c>
      <c r="F1450" s="2" t="s">
        <v>10808</v>
      </c>
      <c r="G1450" s="2" t="s">
        <v>44</v>
      </c>
      <c r="H1450" s="2" t="s">
        <v>11187</v>
      </c>
      <c r="I1450" s="2">
        <f>VLOOKUP(K1450,Coordinates!A:C,2,FALSE)</f>
        <v>40.743079999999999</v>
      </c>
      <c r="J1450" s="2">
        <f>VLOOKUP(K1450,Coordinates!A:C,3,FALSE)</f>
        <v>-73.959250999999995</v>
      </c>
      <c r="K1450" s="2" t="s">
        <v>17036</v>
      </c>
      <c r="L1450" s="2" t="s">
        <v>14151</v>
      </c>
      <c r="M1450" s="2" t="s">
        <v>56</v>
      </c>
      <c r="N1450" s="2" t="s">
        <v>41</v>
      </c>
      <c r="O1450" s="2" t="s">
        <v>228</v>
      </c>
      <c r="P1450" s="2" t="s">
        <v>229</v>
      </c>
      <c r="Q1450" s="2" t="s">
        <v>230</v>
      </c>
      <c r="R1450" s="2" t="s">
        <v>674</v>
      </c>
      <c r="S1450" s="2" t="s">
        <v>43</v>
      </c>
      <c r="T1450" s="2" t="s">
        <v>14152</v>
      </c>
      <c r="U1450" s="2" t="s">
        <v>14153</v>
      </c>
      <c r="V1450" s="2" t="s">
        <v>10808</v>
      </c>
      <c r="W1450" s="2" t="s">
        <v>44</v>
      </c>
      <c r="X1450" s="2" t="s">
        <v>11187</v>
      </c>
      <c r="Y1450" s="2" t="s">
        <v>14154</v>
      </c>
      <c r="Z1450" s="2" t="s">
        <v>6530</v>
      </c>
      <c r="AA1450" s="2" t="s">
        <v>10843</v>
      </c>
      <c r="AB1450" s="2" t="s">
        <v>10844</v>
      </c>
      <c r="AC1450" s="2" t="s">
        <v>11094</v>
      </c>
      <c r="AD1450" s="2" t="s">
        <v>11095</v>
      </c>
      <c r="AE1450" s="2" t="s">
        <v>14155</v>
      </c>
      <c r="AF1450" s="2" t="s">
        <v>49</v>
      </c>
      <c r="AG1450" s="2" t="s">
        <v>14156</v>
      </c>
      <c r="AH1450" s="2" t="s">
        <v>14157</v>
      </c>
      <c r="AI1450" s="2" t="s">
        <v>10913</v>
      </c>
      <c r="AJ1450" s="2" t="s">
        <v>10913</v>
      </c>
      <c r="AK1450" s="2" t="s">
        <v>13804</v>
      </c>
      <c r="AL1450" s="2" t="s">
        <v>13805</v>
      </c>
      <c r="AM1450" s="2" t="s">
        <v>13806</v>
      </c>
      <c r="AN1450" s="2" t="s">
        <v>13804</v>
      </c>
      <c r="AO1450" s="2" t="s">
        <v>13806</v>
      </c>
      <c r="AP1450" s="2" t="s">
        <v>10823</v>
      </c>
      <c r="AQ1450" s="2" t="s">
        <v>10824</v>
      </c>
      <c r="AR1450" s="2" t="s">
        <v>78</v>
      </c>
      <c r="AS1450" s="2" t="s">
        <v>10825</v>
      </c>
      <c r="AT1450" s="2" t="s">
        <v>40</v>
      </c>
      <c r="AU1450" s="2" t="s">
        <v>40</v>
      </c>
      <c r="AV1450" s="2" t="s">
        <v>40</v>
      </c>
    </row>
    <row r="1451" spans="1:48" x14ac:dyDescent="0.55000000000000004">
      <c r="A1451" s="2" t="s">
        <v>14158</v>
      </c>
      <c r="B1451" s="4" t="s">
        <v>15874</v>
      </c>
      <c r="C1451" s="2" t="s">
        <v>14159</v>
      </c>
      <c r="D1451" s="2" t="s">
        <v>14160</v>
      </c>
      <c r="E1451" s="2" t="s">
        <v>13834</v>
      </c>
      <c r="F1451" s="2" t="s">
        <v>10808</v>
      </c>
      <c r="G1451" s="2" t="s">
        <v>44</v>
      </c>
      <c r="H1451" s="2" t="s">
        <v>13835</v>
      </c>
      <c r="I1451" s="2">
        <f>VLOOKUP(K1451,Coordinates!A:C,2,FALSE)</f>
        <v>40.768261000000003</v>
      </c>
      <c r="J1451" s="2">
        <f>VLOOKUP(K1451,Coordinates!A:C,3,FALSE)</f>
        <v>-73.922867999999994</v>
      </c>
      <c r="K1451" s="2" t="s">
        <v>17004</v>
      </c>
      <c r="L1451" s="2" t="s">
        <v>14161</v>
      </c>
      <c r="M1451" s="2" t="s">
        <v>56</v>
      </c>
      <c r="N1451" s="2" t="s">
        <v>41</v>
      </c>
      <c r="O1451" s="2" t="s">
        <v>113</v>
      </c>
      <c r="P1451" s="2" t="s">
        <v>9273</v>
      </c>
      <c r="Q1451" s="2" t="s">
        <v>847</v>
      </c>
      <c r="R1451" s="2" t="s">
        <v>746</v>
      </c>
      <c r="S1451" s="2" t="s">
        <v>43</v>
      </c>
      <c r="T1451" s="2" t="s">
        <v>13831</v>
      </c>
      <c r="U1451" s="2" t="s">
        <v>13834</v>
      </c>
      <c r="V1451" s="2" t="s">
        <v>10808</v>
      </c>
      <c r="W1451" s="2" t="s">
        <v>44</v>
      </c>
      <c r="X1451" s="2" t="s">
        <v>13835</v>
      </c>
      <c r="Y1451" s="2" t="s">
        <v>13836</v>
      </c>
      <c r="Z1451" s="2" t="s">
        <v>498</v>
      </c>
      <c r="AA1451" s="2" t="s">
        <v>13798</v>
      </c>
      <c r="AB1451" s="2" t="s">
        <v>10127</v>
      </c>
      <c r="AC1451" s="2" t="s">
        <v>13837</v>
      </c>
      <c r="AD1451" s="2" t="s">
        <v>13838</v>
      </c>
      <c r="AE1451" s="2" t="s">
        <v>14162</v>
      </c>
      <c r="AF1451" s="2" t="s">
        <v>331</v>
      </c>
      <c r="AG1451" s="2" t="s">
        <v>14163</v>
      </c>
      <c r="AH1451" s="2" t="s">
        <v>14164</v>
      </c>
      <c r="AI1451" s="2" t="s">
        <v>10913</v>
      </c>
      <c r="AJ1451" s="2" t="s">
        <v>10913</v>
      </c>
      <c r="AK1451" s="2" t="s">
        <v>13804</v>
      </c>
      <c r="AL1451" s="2" t="s">
        <v>13805</v>
      </c>
      <c r="AM1451" s="2" t="s">
        <v>13806</v>
      </c>
      <c r="AN1451" s="2" t="s">
        <v>13804</v>
      </c>
      <c r="AO1451" s="2" t="s">
        <v>13806</v>
      </c>
      <c r="AP1451" s="2" t="s">
        <v>10823</v>
      </c>
      <c r="AQ1451" s="2" t="s">
        <v>10824</v>
      </c>
      <c r="AR1451" s="2" t="s">
        <v>78</v>
      </c>
      <c r="AS1451" s="2" t="s">
        <v>10825</v>
      </c>
      <c r="AT1451" s="2" t="s">
        <v>40</v>
      </c>
      <c r="AU1451" s="2" t="s">
        <v>40</v>
      </c>
      <c r="AV1451" s="2" t="s">
        <v>40</v>
      </c>
    </row>
    <row r="1452" spans="1:48" x14ac:dyDescent="0.55000000000000004">
      <c r="A1452" s="2" t="s">
        <v>14165</v>
      </c>
      <c r="B1452" s="4" t="s">
        <v>15874</v>
      </c>
      <c r="C1452" s="2" t="s">
        <v>14166</v>
      </c>
      <c r="D1452" s="2" t="s">
        <v>14167</v>
      </c>
      <c r="E1452" s="2" t="s">
        <v>14153</v>
      </c>
      <c r="F1452" s="2" t="s">
        <v>10808</v>
      </c>
      <c r="G1452" s="2" t="s">
        <v>44</v>
      </c>
      <c r="H1452" s="2" t="s">
        <v>11187</v>
      </c>
      <c r="I1452" s="2">
        <f>VLOOKUP(K1452,Coordinates!A:C,2,FALSE)</f>
        <v>40.743079999999999</v>
      </c>
      <c r="J1452" s="2">
        <f>VLOOKUP(K1452,Coordinates!A:C,3,FALSE)</f>
        <v>-73.959250999999995</v>
      </c>
      <c r="K1452" s="2" t="s">
        <v>17036</v>
      </c>
      <c r="L1452" s="2" t="s">
        <v>14168</v>
      </c>
      <c r="M1452" s="2" t="s">
        <v>56</v>
      </c>
      <c r="N1452" s="2" t="s">
        <v>673</v>
      </c>
      <c r="O1452" s="2" t="s">
        <v>215</v>
      </c>
      <c r="P1452" s="2" t="s">
        <v>216</v>
      </c>
      <c r="Q1452" s="2" t="s">
        <v>217</v>
      </c>
      <c r="R1452" s="2" t="s">
        <v>279</v>
      </c>
      <c r="S1452" s="2" t="s">
        <v>43</v>
      </c>
      <c r="T1452" s="2" t="s">
        <v>14152</v>
      </c>
      <c r="U1452" s="2" t="s">
        <v>14153</v>
      </c>
      <c r="V1452" s="2" t="s">
        <v>10808</v>
      </c>
      <c r="W1452" s="2" t="s">
        <v>44</v>
      </c>
      <c r="X1452" s="2" t="s">
        <v>11187</v>
      </c>
      <c r="Y1452" s="2" t="s">
        <v>14154</v>
      </c>
      <c r="Z1452" s="2" t="s">
        <v>6530</v>
      </c>
      <c r="AA1452" s="2" t="s">
        <v>10843</v>
      </c>
      <c r="AB1452" s="2" t="s">
        <v>10844</v>
      </c>
      <c r="AC1452" s="2" t="s">
        <v>11094</v>
      </c>
      <c r="AD1452" s="2" t="s">
        <v>11095</v>
      </c>
      <c r="AE1452" s="2" t="s">
        <v>14169</v>
      </c>
      <c r="AF1452" s="2" t="s">
        <v>49</v>
      </c>
      <c r="AG1452" s="2" t="s">
        <v>14170</v>
      </c>
      <c r="AH1452" s="2" t="s">
        <v>14171</v>
      </c>
      <c r="AI1452" s="2" t="s">
        <v>10913</v>
      </c>
      <c r="AJ1452" s="2" t="s">
        <v>10913</v>
      </c>
      <c r="AK1452" s="2" t="s">
        <v>3361</v>
      </c>
      <c r="AL1452" s="2" t="s">
        <v>40</v>
      </c>
      <c r="AM1452" s="2" t="s">
        <v>3362</v>
      </c>
      <c r="AN1452" s="2" t="s">
        <v>3361</v>
      </c>
      <c r="AO1452" s="2" t="s">
        <v>40</v>
      </c>
      <c r="AP1452" s="2" t="s">
        <v>316</v>
      </c>
      <c r="AQ1452" s="2" t="s">
        <v>317</v>
      </c>
      <c r="AR1452" s="2" t="s">
        <v>78</v>
      </c>
      <c r="AS1452" s="2" t="s">
        <v>318</v>
      </c>
      <c r="AT1452" s="2" t="s">
        <v>3361</v>
      </c>
      <c r="AU1452" s="2" t="s">
        <v>3363</v>
      </c>
      <c r="AV1452" s="2" t="s">
        <v>3362</v>
      </c>
    </row>
    <row r="1453" spans="1:48" x14ac:dyDescent="0.55000000000000004">
      <c r="A1453" s="2" t="s">
        <v>14172</v>
      </c>
      <c r="B1453" s="4" t="s">
        <v>15874</v>
      </c>
      <c r="C1453" s="2" t="s">
        <v>14173</v>
      </c>
      <c r="D1453" s="2" t="s">
        <v>14174</v>
      </c>
      <c r="E1453" s="2" t="s">
        <v>14176</v>
      </c>
      <c r="F1453" s="2" t="s">
        <v>10808</v>
      </c>
      <c r="G1453" s="2" t="s">
        <v>44</v>
      </c>
      <c r="H1453" s="2" t="s">
        <v>13958</v>
      </c>
      <c r="I1453" s="2">
        <f>VLOOKUP(K1453,Coordinates!A:C,2,FALSE)</f>
        <v>40.761609</v>
      </c>
      <c r="J1453" s="2">
        <f>VLOOKUP(K1453,Coordinates!A:C,3,FALSE)</f>
        <v>-73.871906999999993</v>
      </c>
      <c r="K1453" s="2" t="s">
        <v>17037</v>
      </c>
      <c r="L1453" s="2" t="s">
        <v>14175</v>
      </c>
      <c r="M1453" s="2" t="s">
        <v>56</v>
      </c>
      <c r="N1453" s="2" t="s">
        <v>41</v>
      </c>
      <c r="O1453" s="2" t="s">
        <v>47</v>
      </c>
      <c r="P1453" s="2" t="s">
        <v>2726</v>
      </c>
      <c r="Q1453" s="2" t="s">
        <v>50</v>
      </c>
      <c r="R1453" s="2" t="s">
        <v>674</v>
      </c>
      <c r="S1453" s="2" t="s">
        <v>43</v>
      </c>
      <c r="T1453" s="2" t="s">
        <v>14173</v>
      </c>
      <c r="U1453" s="2" t="s">
        <v>14176</v>
      </c>
      <c r="V1453" s="2" t="s">
        <v>10808</v>
      </c>
      <c r="W1453" s="2" t="s">
        <v>44</v>
      </c>
      <c r="X1453" s="2" t="s">
        <v>13958</v>
      </c>
      <c r="Y1453" s="2" t="s">
        <v>14177</v>
      </c>
      <c r="Z1453" s="2" t="s">
        <v>14178</v>
      </c>
      <c r="AA1453" s="2" t="s">
        <v>11116</v>
      </c>
      <c r="AB1453" s="2" t="s">
        <v>9717</v>
      </c>
      <c r="AC1453" s="2" t="s">
        <v>13961</v>
      </c>
      <c r="AD1453" s="2" t="s">
        <v>13962</v>
      </c>
      <c r="AE1453" s="2" t="s">
        <v>14179</v>
      </c>
      <c r="AF1453" s="2" t="s">
        <v>49</v>
      </c>
      <c r="AG1453" s="2" t="s">
        <v>14180</v>
      </c>
      <c r="AH1453" s="2" t="s">
        <v>14181</v>
      </c>
      <c r="AI1453" s="2" t="s">
        <v>10913</v>
      </c>
      <c r="AJ1453" s="2" t="s">
        <v>10913</v>
      </c>
      <c r="AK1453" s="2" t="s">
        <v>13804</v>
      </c>
      <c r="AL1453" s="2" t="s">
        <v>13805</v>
      </c>
      <c r="AM1453" s="2" t="s">
        <v>13806</v>
      </c>
      <c r="AN1453" s="2" t="s">
        <v>13804</v>
      </c>
      <c r="AO1453" s="2" t="s">
        <v>13806</v>
      </c>
      <c r="AP1453" s="2" t="s">
        <v>10823</v>
      </c>
      <c r="AQ1453" s="2" t="s">
        <v>10824</v>
      </c>
      <c r="AR1453" s="2" t="s">
        <v>78</v>
      </c>
      <c r="AS1453" s="2" t="s">
        <v>10825</v>
      </c>
      <c r="AT1453" s="2" t="s">
        <v>40</v>
      </c>
      <c r="AU1453" s="2" t="s">
        <v>40</v>
      </c>
      <c r="AV1453" s="2" t="s">
        <v>40</v>
      </c>
    </row>
    <row r="1454" spans="1:48" x14ac:dyDescent="0.55000000000000004">
      <c r="A1454" s="2" t="s">
        <v>14182</v>
      </c>
      <c r="B1454" s="4" t="s">
        <v>15874</v>
      </c>
      <c r="C1454" s="2" t="s">
        <v>14183</v>
      </c>
      <c r="D1454" s="2" t="s">
        <v>14184</v>
      </c>
      <c r="E1454" s="2" t="s">
        <v>14187</v>
      </c>
      <c r="F1454" s="2" t="s">
        <v>10808</v>
      </c>
      <c r="G1454" s="2" t="s">
        <v>44</v>
      </c>
      <c r="H1454" s="2" t="s">
        <v>10840</v>
      </c>
      <c r="I1454" s="2">
        <f>VLOOKUP(K1454,Coordinates!A:C,2,FALSE)</f>
        <v>40.747742000000002</v>
      </c>
      <c r="J1454" s="2">
        <f>VLOOKUP(K1454,Coordinates!A:C,3,FALSE)</f>
        <v>-73.906082999999995</v>
      </c>
      <c r="K1454" s="2" t="s">
        <v>17038</v>
      </c>
      <c r="L1454" s="2" t="s">
        <v>14185</v>
      </c>
      <c r="M1454" s="2" t="s">
        <v>56</v>
      </c>
      <c r="N1454" s="2" t="s">
        <v>41</v>
      </c>
      <c r="O1454" s="2" t="s">
        <v>47</v>
      </c>
      <c r="P1454" s="2" t="s">
        <v>1717</v>
      </c>
      <c r="Q1454" s="2" t="s">
        <v>58</v>
      </c>
      <c r="R1454" s="2" t="s">
        <v>1056</v>
      </c>
      <c r="S1454" s="2" t="s">
        <v>43</v>
      </c>
      <c r="T1454" s="2" t="s">
        <v>14186</v>
      </c>
      <c r="U1454" s="2" t="s">
        <v>14187</v>
      </c>
      <c r="V1454" s="2" t="s">
        <v>10808</v>
      </c>
      <c r="W1454" s="2" t="s">
        <v>44</v>
      </c>
      <c r="X1454" s="2" t="s">
        <v>10840</v>
      </c>
      <c r="Y1454" s="2" t="s">
        <v>14188</v>
      </c>
      <c r="Z1454" s="2" t="s">
        <v>1708</v>
      </c>
      <c r="AA1454" s="2" t="s">
        <v>10843</v>
      </c>
      <c r="AB1454" s="2" t="s">
        <v>10844</v>
      </c>
      <c r="AC1454" s="2" t="s">
        <v>13825</v>
      </c>
      <c r="AD1454" s="2" t="s">
        <v>13826</v>
      </c>
      <c r="AE1454" s="2" t="s">
        <v>14189</v>
      </c>
      <c r="AF1454" s="2" t="s">
        <v>49</v>
      </c>
      <c r="AG1454" s="2" t="s">
        <v>14190</v>
      </c>
      <c r="AH1454" s="2" t="s">
        <v>14191</v>
      </c>
      <c r="AI1454" s="2" t="s">
        <v>10913</v>
      </c>
      <c r="AJ1454" s="2" t="s">
        <v>10913</v>
      </c>
      <c r="AK1454" s="2" t="s">
        <v>13804</v>
      </c>
      <c r="AL1454" s="2" t="s">
        <v>13805</v>
      </c>
      <c r="AM1454" s="2" t="s">
        <v>13806</v>
      </c>
      <c r="AN1454" s="2" t="s">
        <v>13804</v>
      </c>
      <c r="AO1454" s="2" t="s">
        <v>13806</v>
      </c>
      <c r="AP1454" s="2" t="s">
        <v>10823</v>
      </c>
      <c r="AQ1454" s="2" t="s">
        <v>10824</v>
      </c>
      <c r="AR1454" s="2" t="s">
        <v>78</v>
      </c>
      <c r="AS1454" s="2" t="s">
        <v>10825</v>
      </c>
      <c r="AT1454" s="2" t="s">
        <v>40</v>
      </c>
      <c r="AU1454" s="2" t="s">
        <v>40</v>
      </c>
      <c r="AV1454" s="2" t="s">
        <v>40</v>
      </c>
    </row>
    <row r="1455" spans="1:48" x14ac:dyDescent="0.55000000000000004">
      <c r="A1455" s="2" t="s">
        <v>14192</v>
      </c>
      <c r="B1455" s="4" t="s">
        <v>15874</v>
      </c>
      <c r="C1455" s="2" t="s">
        <v>14193</v>
      </c>
      <c r="D1455" s="2" t="s">
        <v>14194</v>
      </c>
      <c r="E1455" s="2" t="s">
        <v>14195</v>
      </c>
      <c r="F1455" s="2" t="s">
        <v>10808</v>
      </c>
      <c r="G1455" s="2" t="s">
        <v>44</v>
      </c>
      <c r="H1455" s="2" t="s">
        <v>13958</v>
      </c>
      <c r="I1455" s="2">
        <f>VLOOKUP(K1455,Coordinates!A:C,2,FALSE)</f>
        <v>40.768158</v>
      </c>
      <c r="J1455" s="2">
        <f>VLOOKUP(K1455,Coordinates!A:C,3,FALSE)</f>
        <v>-73.873814999999993</v>
      </c>
      <c r="K1455" s="2" t="s">
        <v>17039</v>
      </c>
      <c r="L1455" s="2" t="s">
        <v>40</v>
      </c>
      <c r="M1455" s="2" t="s">
        <v>56</v>
      </c>
      <c r="N1455" s="2" t="s">
        <v>41</v>
      </c>
      <c r="O1455" s="2" t="s">
        <v>1054</v>
      </c>
      <c r="P1455" s="2" t="s">
        <v>1055</v>
      </c>
      <c r="Q1455" s="2" t="s">
        <v>40</v>
      </c>
      <c r="R1455" s="2" t="s">
        <v>1056</v>
      </c>
      <c r="S1455" s="2" t="s">
        <v>43</v>
      </c>
      <c r="T1455" s="2" t="s">
        <v>14193</v>
      </c>
      <c r="U1455" s="2" t="s">
        <v>14195</v>
      </c>
      <c r="V1455" s="2" t="s">
        <v>10808</v>
      </c>
      <c r="W1455" s="2" t="s">
        <v>44</v>
      </c>
      <c r="X1455" s="2" t="s">
        <v>13958</v>
      </c>
      <c r="Y1455" s="2" t="s">
        <v>14196</v>
      </c>
      <c r="Z1455" s="2" t="s">
        <v>13960</v>
      </c>
      <c r="AA1455" s="2" t="s">
        <v>11116</v>
      </c>
      <c r="AB1455" s="2" t="s">
        <v>9717</v>
      </c>
      <c r="AC1455" s="2" t="s">
        <v>13961</v>
      </c>
      <c r="AD1455" s="2" t="s">
        <v>13962</v>
      </c>
      <c r="AE1455" s="2" t="s">
        <v>14197</v>
      </c>
      <c r="AF1455" s="2" t="s">
        <v>49</v>
      </c>
      <c r="AG1455" s="2" t="s">
        <v>40</v>
      </c>
      <c r="AH1455" s="2" t="s">
        <v>40</v>
      </c>
      <c r="AI1455" s="2" t="s">
        <v>10913</v>
      </c>
      <c r="AJ1455" s="2" t="s">
        <v>10913</v>
      </c>
      <c r="AK1455" s="2" t="s">
        <v>13804</v>
      </c>
      <c r="AL1455" s="2" t="s">
        <v>13805</v>
      </c>
      <c r="AM1455" s="2" t="s">
        <v>13806</v>
      </c>
      <c r="AN1455" s="2" t="s">
        <v>13804</v>
      </c>
      <c r="AO1455" s="2" t="s">
        <v>13806</v>
      </c>
      <c r="AP1455" s="2" t="s">
        <v>40</v>
      </c>
      <c r="AQ1455" s="2" t="s">
        <v>40</v>
      </c>
      <c r="AR1455" s="2" t="s">
        <v>40</v>
      </c>
      <c r="AS1455" s="2" t="s">
        <v>40</v>
      </c>
      <c r="AT1455" s="2" t="s">
        <v>40</v>
      </c>
      <c r="AU1455" s="2" t="s">
        <v>40</v>
      </c>
      <c r="AV1455" s="2" t="s">
        <v>40</v>
      </c>
    </row>
    <row r="1456" spans="1:48" x14ac:dyDescent="0.55000000000000004">
      <c r="A1456" s="2" t="s">
        <v>14198</v>
      </c>
      <c r="B1456" s="4" t="s">
        <v>15874</v>
      </c>
      <c r="C1456" s="2" t="s">
        <v>14199</v>
      </c>
      <c r="D1456" s="2" t="s">
        <v>14200</v>
      </c>
      <c r="E1456" s="2" t="s">
        <v>14202</v>
      </c>
      <c r="F1456" s="2" t="s">
        <v>10808</v>
      </c>
      <c r="G1456" s="2" t="s">
        <v>44</v>
      </c>
      <c r="H1456" s="2" t="s">
        <v>13812</v>
      </c>
      <c r="I1456" s="2">
        <f>VLOOKUP(K1456,Coordinates!A:C,2,FALSE)</f>
        <v>40.757689999999997</v>
      </c>
      <c r="J1456" s="2">
        <f>VLOOKUP(K1456,Coordinates!A:C,3,FALSE)</f>
        <v>-73.910377999999994</v>
      </c>
      <c r="K1456" s="2" t="s">
        <v>17040</v>
      </c>
      <c r="L1456" s="2" t="s">
        <v>14201</v>
      </c>
      <c r="M1456" s="2" t="s">
        <v>56</v>
      </c>
      <c r="N1456" s="2" t="s">
        <v>41</v>
      </c>
      <c r="O1456" s="2" t="s">
        <v>215</v>
      </c>
      <c r="P1456" s="2" t="s">
        <v>216</v>
      </c>
      <c r="Q1456" s="2" t="s">
        <v>217</v>
      </c>
      <c r="R1456" s="2" t="s">
        <v>3627</v>
      </c>
      <c r="S1456" s="2" t="s">
        <v>43</v>
      </c>
      <c r="T1456" s="2" t="s">
        <v>14199</v>
      </c>
      <c r="U1456" s="2" t="s">
        <v>14202</v>
      </c>
      <c r="V1456" s="2" t="s">
        <v>10808</v>
      </c>
      <c r="W1456" s="2" t="s">
        <v>44</v>
      </c>
      <c r="X1456" s="2" t="s">
        <v>13812</v>
      </c>
      <c r="Y1456" s="2" t="s">
        <v>14203</v>
      </c>
      <c r="Z1456" s="2" t="s">
        <v>8218</v>
      </c>
      <c r="AA1456" s="2" t="s">
        <v>13798</v>
      </c>
      <c r="AB1456" s="2" t="s">
        <v>10844</v>
      </c>
      <c r="AC1456" s="2" t="s">
        <v>13814</v>
      </c>
      <c r="AD1456" s="2" t="s">
        <v>13815</v>
      </c>
      <c r="AE1456" s="2" t="s">
        <v>14204</v>
      </c>
      <c r="AF1456" s="2" t="s">
        <v>49</v>
      </c>
      <c r="AG1456" s="2" t="s">
        <v>14205</v>
      </c>
      <c r="AH1456" s="2" t="s">
        <v>14206</v>
      </c>
      <c r="AI1456" s="2" t="s">
        <v>10913</v>
      </c>
      <c r="AJ1456" s="2" t="s">
        <v>10913</v>
      </c>
      <c r="AK1456" s="2" t="s">
        <v>11193</v>
      </c>
      <c r="AL1456" s="2" t="s">
        <v>40</v>
      </c>
      <c r="AM1456" s="2" t="s">
        <v>11194</v>
      </c>
      <c r="AN1456" s="2" t="s">
        <v>11193</v>
      </c>
      <c r="AO1456" s="2" t="s">
        <v>40</v>
      </c>
      <c r="AP1456" s="2" t="s">
        <v>10823</v>
      </c>
      <c r="AQ1456" s="2" t="s">
        <v>10824</v>
      </c>
      <c r="AR1456" s="2" t="s">
        <v>78</v>
      </c>
      <c r="AS1456" s="2" t="s">
        <v>10825</v>
      </c>
      <c r="AT1456" s="2" t="s">
        <v>11193</v>
      </c>
      <c r="AU1456" s="2" t="s">
        <v>11195</v>
      </c>
      <c r="AV1456" s="2" t="s">
        <v>11194</v>
      </c>
    </row>
    <row r="1457" spans="1:48" x14ac:dyDescent="0.55000000000000004">
      <c r="A1457" s="2" t="s">
        <v>14207</v>
      </c>
      <c r="B1457" s="4" t="s">
        <v>15874</v>
      </c>
      <c r="C1457" s="2" t="s">
        <v>14208</v>
      </c>
      <c r="D1457" s="2" t="s">
        <v>14209</v>
      </c>
      <c r="E1457" s="2" t="s">
        <v>14212</v>
      </c>
      <c r="F1457" s="2" t="s">
        <v>10808</v>
      </c>
      <c r="G1457" s="2" t="s">
        <v>44</v>
      </c>
      <c r="H1457" s="2" t="s">
        <v>13868</v>
      </c>
      <c r="I1457" s="2">
        <f>VLOOKUP(K1457,Coordinates!A:C,2,FALSE)</f>
        <v>40.765470000000001</v>
      </c>
      <c r="J1457" s="2">
        <f>VLOOKUP(K1457,Coordinates!A:C,3,FALSE)</f>
        <v>-73.933053000000001</v>
      </c>
      <c r="K1457" s="2" t="s">
        <v>17041</v>
      </c>
      <c r="L1457" s="2" t="s">
        <v>14210</v>
      </c>
      <c r="M1457" s="2" t="s">
        <v>56</v>
      </c>
      <c r="N1457" s="2" t="s">
        <v>41</v>
      </c>
      <c r="O1457" s="2" t="s">
        <v>215</v>
      </c>
      <c r="P1457" s="2" t="s">
        <v>216</v>
      </c>
      <c r="Q1457" s="2" t="s">
        <v>217</v>
      </c>
      <c r="R1457" s="2" t="s">
        <v>306</v>
      </c>
      <c r="S1457" s="2" t="s">
        <v>43</v>
      </c>
      <c r="T1457" s="2" t="s">
        <v>14211</v>
      </c>
      <c r="U1457" s="2" t="s">
        <v>14212</v>
      </c>
      <c r="V1457" s="2" t="s">
        <v>10808</v>
      </c>
      <c r="W1457" s="2" t="s">
        <v>44</v>
      </c>
      <c r="X1457" s="2" t="s">
        <v>13868</v>
      </c>
      <c r="Y1457" s="2" t="s">
        <v>14213</v>
      </c>
      <c r="Z1457" s="2" t="s">
        <v>7360</v>
      </c>
      <c r="AA1457" s="2" t="s">
        <v>13798</v>
      </c>
      <c r="AB1457" s="2" t="s">
        <v>10127</v>
      </c>
      <c r="AC1457" s="2" t="s">
        <v>13814</v>
      </c>
      <c r="AD1457" s="2" t="s">
        <v>13815</v>
      </c>
      <c r="AE1457" s="2" t="s">
        <v>14214</v>
      </c>
      <c r="AF1457" s="2" t="s">
        <v>49</v>
      </c>
      <c r="AG1457" s="2" t="s">
        <v>14215</v>
      </c>
      <c r="AH1457" s="2" t="s">
        <v>14216</v>
      </c>
      <c r="AI1457" s="2" t="s">
        <v>10913</v>
      </c>
      <c r="AJ1457" s="2" t="s">
        <v>10913</v>
      </c>
      <c r="AK1457" s="2" t="s">
        <v>3810</v>
      </c>
      <c r="AL1457" s="2" t="s">
        <v>40</v>
      </c>
      <c r="AM1457" s="2" t="s">
        <v>3811</v>
      </c>
      <c r="AN1457" s="2" t="s">
        <v>3810</v>
      </c>
      <c r="AO1457" s="2" t="s">
        <v>40</v>
      </c>
      <c r="AP1457" s="2" t="s">
        <v>10823</v>
      </c>
      <c r="AQ1457" s="2" t="s">
        <v>10824</v>
      </c>
      <c r="AR1457" s="2" t="s">
        <v>78</v>
      </c>
      <c r="AS1457" s="2" t="s">
        <v>10825</v>
      </c>
      <c r="AT1457" s="2" t="s">
        <v>3810</v>
      </c>
      <c r="AU1457" s="2" t="s">
        <v>3812</v>
      </c>
      <c r="AV1457" s="2" t="s">
        <v>3811</v>
      </c>
    </row>
    <row r="1458" spans="1:48" x14ac:dyDescent="0.55000000000000004">
      <c r="A1458" s="2" t="s">
        <v>14217</v>
      </c>
      <c r="B1458" s="4" t="s">
        <v>15874</v>
      </c>
      <c r="C1458" s="2" t="s">
        <v>14218</v>
      </c>
      <c r="D1458" s="2" t="s">
        <v>14219</v>
      </c>
      <c r="E1458" s="2" t="s">
        <v>14222</v>
      </c>
      <c r="F1458" s="2" t="s">
        <v>10808</v>
      </c>
      <c r="G1458" s="2" t="s">
        <v>44</v>
      </c>
      <c r="H1458" s="2" t="s">
        <v>13868</v>
      </c>
      <c r="I1458" s="2">
        <f>VLOOKUP(K1458,Coordinates!A:C,2,FALSE)</f>
        <v>40.756084999999999</v>
      </c>
      <c r="J1458" s="2">
        <f>VLOOKUP(K1458,Coordinates!A:C,3,FALSE)</f>
        <v>-73.925098000000006</v>
      </c>
      <c r="K1458" s="2" t="s">
        <v>17042</v>
      </c>
      <c r="L1458" s="2" t="s">
        <v>14220</v>
      </c>
      <c r="M1458" s="2" t="s">
        <v>56</v>
      </c>
      <c r="N1458" s="2" t="s">
        <v>41</v>
      </c>
      <c r="O1458" s="2" t="s">
        <v>215</v>
      </c>
      <c r="P1458" s="2" t="s">
        <v>216</v>
      </c>
      <c r="Q1458" s="2" t="s">
        <v>217</v>
      </c>
      <c r="R1458" s="2" t="s">
        <v>359</v>
      </c>
      <c r="S1458" s="2" t="s">
        <v>43</v>
      </c>
      <c r="T1458" s="2" t="s">
        <v>14221</v>
      </c>
      <c r="U1458" s="2" t="s">
        <v>14222</v>
      </c>
      <c r="V1458" s="2" t="s">
        <v>10808</v>
      </c>
      <c r="W1458" s="2" t="s">
        <v>44</v>
      </c>
      <c r="X1458" s="2" t="s">
        <v>13868</v>
      </c>
      <c r="Y1458" s="2" t="s">
        <v>14223</v>
      </c>
      <c r="Z1458" s="2" t="s">
        <v>1504</v>
      </c>
      <c r="AA1458" s="2" t="s">
        <v>13798</v>
      </c>
      <c r="AB1458" s="2" t="s">
        <v>10844</v>
      </c>
      <c r="AC1458" s="2" t="s">
        <v>13814</v>
      </c>
      <c r="AD1458" s="2" t="s">
        <v>13815</v>
      </c>
      <c r="AE1458" s="2" t="s">
        <v>14224</v>
      </c>
      <c r="AF1458" s="2" t="s">
        <v>49</v>
      </c>
      <c r="AG1458" s="2" t="s">
        <v>14225</v>
      </c>
      <c r="AH1458" s="2" t="s">
        <v>14226</v>
      </c>
      <c r="AI1458" s="2" t="s">
        <v>10913</v>
      </c>
      <c r="AJ1458" s="2" t="s">
        <v>10913</v>
      </c>
      <c r="AK1458" s="2" t="s">
        <v>11193</v>
      </c>
      <c r="AL1458" s="2" t="s">
        <v>40</v>
      </c>
      <c r="AM1458" s="2" t="s">
        <v>11194</v>
      </c>
      <c r="AN1458" s="2" t="s">
        <v>11193</v>
      </c>
      <c r="AO1458" s="2" t="s">
        <v>40</v>
      </c>
      <c r="AP1458" s="2" t="s">
        <v>10823</v>
      </c>
      <c r="AQ1458" s="2" t="s">
        <v>10824</v>
      </c>
      <c r="AR1458" s="2" t="s">
        <v>78</v>
      </c>
      <c r="AS1458" s="2" t="s">
        <v>10825</v>
      </c>
      <c r="AT1458" s="2" t="s">
        <v>11193</v>
      </c>
      <c r="AU1458" s="2" t="s">
        <v>11195</v>
      </c>
      <c r="AV1458" s="2" t="s">
        <v>11194</v>
      </c>
    </row>
    <row r="1459" spans="1:48" x14ac:dyDescent="0.55000000000000004">
      <c r="A1459" s="2" t="s">
        <v>14227</v>
      </c>
      <c r="B1459" s="4" t="s">
        <v>15874</v>
      </c>
      <c r="C1459" s="2" t="s">
        <v>14228</v>
      </c>
      <c r="D1459" s="2" t="s">
        <v>14229</v>
      </c>
      <c r="E1459" s="2" t="s">
        <v>14232</v>
      </c>
      <c r="F1459" s="2" t="s">
        <v>10808</v>
      </c>
      <c r="G1459" s="2" t="s">
        <v>44</v>
      </c>
      <c r="H1459" s="2" t="s">
        <v>11187</v>
      </c>
      <c r="I1459" s="2">
        <f>VLOOKUP(K1459,Coordinates!A:C,2,FALSE)</f>
        <v>40.748517</v>
      </c>
      <c r="J1459" s="2">
        <f>VLOOKUP(K1459,Coordinates!A:C,3,FALSE)</f>
        <v>-73.946415999999999</v>
      </c>
      <c r="K1459" s="2" t="s">
        <v>17043</v>
      </c>
      <c r="L1459" s="2" t="s">
        <v>14230</v>
      </c>
      <c r="M1459" s="2" t="s">
        <v>56</v>
      </c>
      <c r="N1459" s="2" t="s">
        <v>41</v>
      </c>
      <c r="O1459" s="2" t="s">
        <v>215</v>
      </c>
      <c r="P1459" s="2" t="s">
        <v>216</v>
      </c>
      <c r="Q1459" s="2" t="s">
        <v>217</v>
      </c>
      <c r="R1459" s="2" t="s">
        <v>1170</v>
      </c>
      <c r="S1459" s="2" t="s">
        <v>43</v>
      </c>
      <c r="T1459" s="2" t="s">
        <v>14231</v>
      </c>
      <c r="U1459" s="2" t="s">
        <v>14232</v>
      </c>
      <c r="V1459" s="2" t="s">
        <v>10808</v>
      </c>
      <c r="W1459" s="2" t="s">
        <v>44</v>
      </c>
      <c r="X1459" s="2" t="s">
        <v>11187</v>
      </c>
      <c r="Y1459" s="2" t="s">
        <v>14233</v>
      </c>
      <c r="Z1459" s="2" t="s">
        <v>14234</v>
      </c>
      <c r="AA1459" s="2" t="s">
        <v>10843</v>
      </c>
      <c r="AB1459" s="2" t="s">
        <v>10844</v>
      </c>
      <c r="AC1459" s="2" t="s">
        <v>11094</v>
      </c>
      <c r="AD1459" s="2" t="s">
        <v>11095</v>
      </c>
      <c r="AE1459" s="2" t="s">
        <v>14235</v>
      </c>
      <c r="AF1459" s="2" t="s">
        <v>49</v>
      </c>
      <c r="AG1459" s="2" t="s">
        <v>14236</v>
      </c>
      <c r="AH1459" s="2" t="s">
        <v>14237</v>
      </c>
      <c r="AI1459" s="2" t="s">
        <v>10913</v>
      </c>
      <c r="AJ1459" s="2" t="s">
        <v>10913</v>
      </c>
      <c r="AK1459" s="2" t="s">
        <v>11193</v>
      </c>
      <c r="AL1459" s="2" t="s">
        <v>40</v>
      </c>
      <c r="AM1459" s="2" t="s">
        <v>11194</v>
      </c>
      <c r="AN1459" s="2" t="s">
        <v>11193</v>
      </c>
      <c r="AO1459" s="2" t="s">
        <v>40</v>
      </c>
      <c r="AP1459" s="2" t="s">
        <v>10823</v>
      </c>
      <c r="AQ1459" s="2" t="s">
        <v>10824</v>
      </c>
      <c r="AR1459" s="2" t="s">
        <v>78</v>
      </c>
      <c r="AS1459" s="2" t="s">
        <v>10825</v>
      </c>
      <c r="AT1459" s="2" t="s">
        <v>11193</v>
      </c>
      <c r="AU1459" s="2" t="s">
        <v>11195</v>
      </c>
      <c r="AV1459" s="2" t="s">
        <v>11194</v>
      </c>
    </row>
    <row r="1460" spans="1:48" x14ac:dyDescent="0.55000000000000004">
      <c r="A1460" s="2" t="s">
        <v>14238</v>
      </c>
      <c r="B1460" s="4" t="s">
        <v>15874</v>
      </c>
      <c r="C1460" s="2" t="s">
        <v>14239</v>
      </c>
      <c r="D1460" s="2" t="s">
        <v>14240</v>
      </c>
      <c r="E1460" s="2" t="s">
        <v>14242</v>
      </c>
      <c r="F1460" s="2" t="s">
        <v>10808</v>
      </c>
      <c r="G1460" s="2" t="s">
        <v>44</v>
      </c>
      <c r="H1460" s="2" t="s">
        <v>11187</v>
      </c>
      <c r="I1460" s="2">
        <f>VLOOKUP(K1460,Coordinates!A:C,2,FALSE)</f>
        <v>40.751430999999997</v>
      </c>
      <c r="J1460" s="2">
        <f>VLOOKUP(K1460,Coordinates!A:C,3,FALSE)</f>
        <v>-73.936854999999994</v>
      </c>
      <c r="K1460" s="2" t="s">
        <v>17044</v>
      </c>
      <c r="L1460" s="2" t="s">
        <v>14241</v>
      </c>
      <c r="M1460" s="2" t="s">
        <v>56</v>
      </c>
      <c r="N1460" s="2" t="s">
        <v>41</v>
      </c>
      <c r="O1460" s="2" t="s">
        <v>215</v>
      </c>
      <c r="P1460" s="2" t="s">
        <v>216</v>
      </c>
      <c r="Q1460" s="2" t="s">
        <v>217</v>
      </c>
      <c r="R1460" s="2" t="s">
        <v>306</v>
      </c>
      <c r="S1460" s="2" t="s">
        <v>43</v>
      </c>
      <c r="T1460" s="2" t="s">
        <v>14208</v>
      </c>
      <c r="U1460" s="2" t="s">
        <v>14242</v>
      </c>
      <c r="V1460" s="2" t="s">
        <v>10808</v>
      </c>
      <c r="W1460" s="2" t="s">
        <v>44</v>
      </c>
      <c r="X1460" s="2" t="s">
        <v>11187</v>
      </c>
      <c r="Y1460" s="2" t="s">
        <v>14243</v>
      </c>
      <c r="Z1460" s="2" t="s">
        <v>3191</v>
      </c>
      <c r="AA1460" s="2" t="s">
        <v>13798</v>
      </c>
      <c r="AB1460" s="2" t="s">
        <v>10844</v>
      </c>
      <c r="AC1460" s="2" t="s">
        <v>13870</v>
      </c>
      <c r="AD1460" s="2" t="s">
        <v>13871</v>
      </c>
      <c r="AE1460" s="2" t="s">
        <v>14244</v>
      </c>
      <c r="AF1460" s="2" t="s">
        <v>49</v>
      </c>
      <c r="AG1460" s="2" t="s">
        <v>14245</v>
      </c>
      <c r="AH1460" s="2" t="s">
        <v>14246</v>
      </c>
      <c r="AI1460" s="2" t="s">
        <v>10913</v>
      </c>
      <c r="AJ1460" s="2" t="s">
        <v>10913</v>
      </c>
      <c r="AK1460" s="2" t="s">
        <v>11193</v>
      </c>
      <c r="AL1460" s="2" t="s">
        <v>40</v>
      </c>
      <c r="AM1460" s="2" t="s">
        <v>11194</v>
      </c>
      <c r="AN1460" s="2" t="s">
        <v>11193</v>
      </c>
      <c r="AO1460" s="2" t="s">
        <v>40</v>
      </c>
      <c r="AP1460" s="2" t="s">
        <v>10823</v>
      </c>
      <c r="AQ1460" s="2" t="s">
        <v>10824</v>
      </c>
      <c r="AR1460" s="2" t="s">
        <v>78</v>
      </c>
      <c r="AS1460" s="2" t="s">
        <v>10825</v>
      </c>
      <c r="AT1460" s="2" t="s">
        <v>11193</v>
      </c>
      <c r="AU1460" s="2" t="s">
        <v>11195</v>
      </c>
      <c r="AV1460" s="2" t="s">
        <v>11194</v>
      </c>
    </row>
    <row r="1461" spans="1:48" x14ac:dyDescent="0.55000000000000004">
      <c r="A1461" s="2" t="s">
        <v>14247</v>
      </c>
      <c r="B1461" s="4" t="s">
        <v>15874</v>
      </c>
      <c r="C1461" s="2" t="s">
        <v>14248</v>
      </c>
      <c r="D1461" s="2" t="s">
        <v>14249</v>
      </c>
      <c r="E1461" s="2" t="s">
        <v>14253</v>
      </c>
      <c r="F1461" s="2" t="s">
        <v>14254</v>
      </c>
      <c r="G1461" s="2" t="s">
        <v>44</v>
      </c>
      <c r="H1461" s="2" t="s">
        <v>11187</v>
      </c>
      <c r="I1461" s="2">
        <f>VLOOKUP(K1461,Coordinates!A:C,2,FALSE)</f>
        <v>40.751136000000002</v>
      </c>
      <c r="J1461" s="2">
        <f>VLOOKUP(K1461,Coordinates!A:C,3,FALSE)</f>
        <v>-73.937496999999993</v>
      </c>
      <c r="K1461" s="2" t="s">
        <v>17045</v>
      </c>
      <c r="L1461" s="2" t="s">
        <v>14250</v>
      </c>
      <c r="M1461" s="2" t="s">
        <v>56</v>
      </c>
      <c r="N1461" s="2" t="s">
        <v>41</v>
      </c>
      <c r="O1461" s="2" t="s">
        <v>215</v>
      </c>
      <c r="P1461" s="2" t="s">
        <v>216</v>
      </c>
      <c r="Q1461" s="2" t="s">
        <v>217</v>
      </c>
      <c r="R1461" s="2" t="s">
        <v>14251</v>
      </c>
      <c r="S1461" s="2" t="s">
        <v>43</v>
      </c>
      <c r="T1461" s="2" t="s">
        <v>14252</v>
      </c>
      <c r="U1461" s="2" t="s">
        <v>14253</v>
      </c>
      <c r="V1461" s="2" t="s">
        <v>14254</v>
      </c>
      <c r="W1461" s="2" t="s">
        <v>44</v>
      </c>
      <c r="X1461" s="2" t="s">
        <v>11187</v>
      </c>
      <c r="Y1461" s="2" t="s">
        <v>14255</v>
      </c>
      <c r="Z1461" s="2" t="s">
        <v>3191</v>
      </c>
      <c r="AA1461" s="2" t="s">
        <v>13798</v>
      </c>
      <c r="AB1461" s="2" t="s">
        <v>10844</v>
      </c>
      <c r="AC1461" s="2" t="s">
        <v>13870</v>
      </c>
      <c r="AD1461" s="2" t="s">
        <v>13871</v>
      </c>
      <c r="AE1461" s="2" t="s">
        <v>14256</v>
      </c>
      <c r="AF1461" s="2" t="s">
        <v>49</v>
      </c>
      <c r="AG1461" s="2" t="s">
        <v>14257</v>
      </c>
      <c r="AH1461" s="2" t="s">
        <v>14258</v>
      </c>
      <c r="AI1461" s="2" t="s">
        <v>10913</v>
      </c>
      <c r="AJ1461" s="2" t="s">
        <v>10913</v>
      </c>
      <c r="AK1461" s="2" t="s">
        <v>11193</v>
      </c>
      <c r="AL1461" s="2" t="s">
        <v>40</v>
      </c>
      <c r="AM1461" s="2" t="s">
        <v>11194</v>
      </c>
      <c r="AN1461" s="2" t="s">
        <v>11193</v>
      </c>
      <c r="AO1461" s="2" t="s">
        <v>40</v>
      </c>
      <c r="AP1461" s="2" t="s">
        <v>10823</v>
      </c>
      <c r="AQ1461" s="2" t="s">
        <v>10824</v>
      </c>
      <c r="AR1461" s="2" t="s">
        <v>78</v>
      </c>
      <c r="AS1461" s="2" t="s">
        <v>10825</v>
      </c>
      <c r="AT1461" s="2" t="s">
        <v>11193</v>
      </c>
      <c r="AU1461" s="2" t="s">
        <v>11195</v>
      </c>
      <c r="AV1461" s="2" t="s">
        <v>11194</v>
      </c>
    </row>
    <row r="1462" spans="1:48" x14ac:dyDescent="0.55000000000000004">
      <c r="A1462" s="2" t="s">
        <v>14259</v>
      </c>
      <c r="B1462" s="4" t="s">
        <v>15874</v>
      </c>
      <c r="C1462" s="2" t="s">
        <v>14260</v>
      </c>
      <c r="D1462" s="2" t="s">
        <v>14261</v>
      </c>
      <c r="E1462" s="2" t="s">
        <v>14264</v>
      </c>
      <c r="F1462" s="2" t="s">
        <v>10808</v>
      </c>
      <c r="G1462" s="2" t="s">
        <v>44</v>
      </c>
      <c r="H1462" s="2" t="s">
        <v>13868</v>
      </c>
      <c r="I1462" s="2">
        <f>VLOOKUP(K1462,Coordinates!A:C,2,FALSE)</f>
        <v>40.755156999999997</v>
      </c>
      <c r="J1462" s="2">
        <f>VLOOKUP(K1462,Coordinates!A:C,3,FALSE)</f>
        <v>-73.926974000000001</v>
      </c>
      <c r="K1462" s="2" t="s">
        <v>17046</v>
      </c>
      <c r="L1462" s="2" t="s">
        <v>14262</v>
      </c>
      <c r="M1462" s="2" t="s">
        <v>56</v>
      </c>
      <c r="N1462" s="2" t="s">
        <v>41</v>
      </c>
      <c r="O1462" s="2" t="s">
        <v>42</v>
      </c>
      <c r="P1462" s="2" t="s">
        <v>8357</v>
      </c>
      <c r="Q1462" s="2" t="s">
        <v>2606</v>
      </c>
      <c r="R1462" s="2" t="s">
        <v>378</v>
      </c>
      <c r="S1462" s="2" t="s">
        <v>43</v>
      </c>
      <c r="T1462" s="2" t="s">
        <v>14263</v>
      </c>
      <c r="U1462" s="2" t="s">
        <v>14264</v>
      </c>
      <c r="V1462" s="2" t="s">
        <v>10808</v>
      </c>
      <c r="W1462" s="2" t="s">
        <v>44</v>
      </c>
      <c r="X1462" s="2" t="s">
        <v>13868</v>
      </c>
      <c r="Y1462" s="2" t="s">
        <v>14265</v>
      </c>
      <c r="Z1462" s="2" t="s">
        <v>14266</v>
      </c>
      <c r="AA1462" s="2" t="s">
        <v>13798</v>
      </c>
      <c r="AB1462" s="2" t="s">
        <v>10844</v>
      </c>
      <c r="AC1462" s="2" t="s">
        <v>13870</v>
      </c>
      <c r="AD1462" s="2" t="s">
        <v>13871</v>
      </c>
      <c r="AE1462" s="2" t="s">
        <v>14267</v>
      </c>
      <c r="AF1462" s="2" t="s">
        <v>49</v>
      </c>
      <c r="AG1462" s="2" t="s">
        <v>14268</v>
      </c>
      <c r="AH1462" s="2" t="s">
        <v>14269</v>
      </c>
      <c r="AI1462" s="2" t="s">
        <v>10913</v>
      </c>
      <c r="AJ1462" s="2" t="s">
        <v>10913</v>
      </c>
      <c r="AK1462" s="2" t="s">
        <v>11193</v>
      </c>
      <c r="AL1462" s="2" t="s">
        <v>40</v>
      </c>
      <c r="AM1462" s="2" t="s">
        <v>11194</v>
      </c>
      <c r="AN1462" s="2" t="s">
        <v>11193</v>
      </c>
      <c r="AO1462" s="2" t="s">
        <v>40</v>
      </c>
      <c r="AP1462" s="2" t="s">
        <v>10823</v>
      </c>
      <c r="AQ1462" s="2" t="s">
        <v>10824</v>
      </c>
      <c r="AR1462" s="2" t="s">
        <v>78</v>
      </c>
      <c r="AS1462" s="2" t="s">
        <v>10825</v>
      </c>
      <c r="AT1462" s="2" t="s">
        <v>11193</v>
      </c>
      <c r="AU1462" s="2" t="s">
        <v>11195</v>
      </c>
      <c r="AV1462" s="2" t="s">
        <v>11194</v>
      </c>
    </row>
    <row r="1463" spans="1:48" x14ac:dyDescent="0.55000000000000004">
      <c r="A1463" s="2" t="s">
        <v>14270</v>
      </c>
      <c r="B1463" s="4" t="s">
        <v>15874</v>
      </c>
      <c r="C1463" s="2" t="s">
        <v>14271</v>
      </c>
      <c r="D1463" s="2" t="s">
        <v>14272</v>
      </c>
      <c r="E1463" s="2" t="s">
        <v>14274</v>
      </c>
      <c r="F1463" s="2" t="s">
        <v>14275</v>
      </c>
      <c r="G1463" s="2" t="s">
        <v>44</v>
      </c>
      <c r="H1463" s="2" t="s">
        <v>14276</v>
      </c>
      <c r="I1463" s="2">
        <f>VLOOKUP(K1463,Coordinates!A:C,2,FALSE)</f>
        <v>40.508864000000003</v>
      </c>
      <c r="J1463" s="2">
        <f>VLOOKUP(K1463,Coordinates!A:C,3,FALSE)</f>
        <v>-74.244022999999999</v>
      </c>
      <c r="K1463" s="2" t="s">
        <v>17047</v>
      </c>
      <c r="L1463" s="2" t="s">
        <v>14273</v>
      </c>
      <c r="M1463" s="2" t="s">
        <v>56</v>
      </c>
      <c r="N1463" s="2" t="s">
        <v>41</v>
      </c>
      <c r="O1463" s="2" t="s">
        <v>47</v>
      </c>
      <c r="P1463" s="2" t="s">
        <v>57</v>
      </c>
      <c r="Q1463" s="2" t="s">
        <v>58</v>
      </c>
      <c r="R1463" s="2" t="s">
        <v>12302</v>
      </c>
      <c r="S1463" s="2" t="s">
        <v>43</v>
      </c>
      <c r="T1463" s="2" t="s">
        <v>14271</v>
      </c>
      <c r="U1463" s="2" t="s">
        <v>14274</v>
      </c>
      <c r="V1463" s="2" t="s">
        <v>14275</v>
      </c>
      <c r="W1463" s="2" t="s">
        <v>44</v>
      </c>
      <c r="X1463" s="2" t="s">
        <v>14276</v>
      </c>
      <c r="Y1463" s="2" t="s">
        <v>14277</v>
      </c>
      <c r="Z1463" s="2" t="s">
        <v>14278</v>
      </c>
      <c r="AA1463" s="2" t="s">
        <v>14279</v>
      </c>
      <c r="AB1463" s="2" t="s">
        <v>14280</v>
      </c>
      <c r="AC1463" s="2" t="s">
        <v>14281</v>
      </c>
      <c r="AD1463" s="2" t="s">
        <v>14282</v>
      </c>
      <c r="AE1463" s="2" t="s">
        <v>14283</v>
      </c>
      <c r="AF1463" s="2" t="s">
        <v>49</v>
      </c>
      <c r="AG1463" s="2" t="s">
        <v>14284</v>
      </c>
      <c r="AH1463" s="2" t="s">
        <v>14285</v>
      </c>
      <c r="AI1463" s="2" t="s">
        <v>12218</v>
      </c>
      <c r="AJ1463" s="2" t="s">
        <v>12218</v>
      </c>
      <c r="AK1463" s="2" t="s">
        <v>14286</v>
      </c>
      <c r="AL1463" s="2" t="s">
        <v>14287</v>
      </c>
      <c r="AM1463" s="2" t="s">
        <v>14288</v>
      </c>
      <c r="AN1463" s="2" t="s">
        <v>14286</v>
      </c>
      <c r="AO1463" s="2" t="s">
        <v>14288</v>
      </c>
      <c r="AP1463" s="2" t="s">
        <v>14289</v>
      </c>
      <c r="AQ1463" s="2" t="s">
        <v>14290</v>
      </c>
      <c r="AR1463" s="2" t="s">
        <v>78</v>
      </c>
      <c r="AS1463" s="2" t="s">
        <v>14291</v>
      </c>
      <c r="AT1463" s="2" t="s">
        <v>40</v>
      </c>
      <c r="AU1463" s="2" t="s">
        <v>40</v>
      </c>
      <c r="AV1463" s="2" t="s">
        <v>40</v>
      </c>
    </row>
    <row r="1464" spans="1:48" x14ac:dyDescent="0.55000000000000004">
      <c r="A1464" s="2" t="s">
        <v>14292</v>
      </c>
      <c r="B1464" s="4" t="s">
        <v>15873</v>
      </c>
      <c r="C1464" s="2" t="s">
        <v>14293</v>
      </c>
      <c r="D1464" s="2" t="s">
        <v>14294</v>
      </c>
      <c r="E1464" s="2" t="s">
        <v>14296</v>
      </c>
      <c r="F1464" s="2" t="s">
        <v>14275</v>
      </c>
      <c r="G1464" s="2" t="s">
        <v>44</v>
      </c>
      <c r="H1464" s="2" t="s">
        <v>14297</v>
      </c>
      <c r="I1464" s="2">
        <f>VLOOKUP(K1464,Coordinates!A:C,2,FALSE)</f>
        <v>40.577235000000002</v>
      </c>
      <c r="J1464" s="2">
        <f>VLOOKUP(K1464,Coordinates!A:C,3,FALSE)</f>
        <v>-74.100413000000003</v>
      </c>
      <c r="K1464" s="2" t="s">
        <v>17048</v>
      </c>
      <c r="L1464" s="2" t="s">
        <v>14295</v>
      </c>
      <c r="M1464" s="2" t="s">
        <v>56</v>
      </c>
      <c r="N1464" s="2" t="s">
        <v>41</v>
      </c>
      <c r="O1464" s="2" t="s">
        <v>228</v>
      </c>
      <c r="P1464" s="2" t="s">
        <v>229</v>
      </c>
      <c r="Q1464" s="2" t="s">
        <v>230</v>
      </c>
      <c r="R1464" s="2" t="s">
        <v>98</v>
      </c>
      <c r="S1464" s="2" t="s">
        <v>43</v>
      </c>
      <c r="T1464" s="2" t="s">
        <v>14293</v>
      </c>
      <c r="U1464" s="2" t="s">
        <v>14296</v>
      </c>
      <c r="V1464" s="2" t="s">
        <v>14275</v>
      </c>
      <c r="W1464" s="2" t="s">
        <v>44</v>
      </c>
      <c r="X1464" s="2" t="s">
        <v>14297</v>
      </c>
      <c r="Y1464" s="2" t="s">
        <v>14298</v>
      </c>
      <c r="Z1464" s="2" t="s">
        <v>14299</v>
      </c>
      <c r="AA1464" s="2" t="s">
        <v>14300</v>
      </c>
      <c r="AB1464" s="2" t="s">
        <v>14301</v>
      </c>
      <c r="AC1464" s="2" t="s">
        <v>14302</v>
      </c>
      <c r="AD1464" s="2" t="s">
        <v>14303</v>
      </c>
      <c r="AE1464" s="2" t="s">
        <v>14304</v>
      </c>
      <c r="AF1464" s="2" t="s">
        <v>49</v>
      </c>
      <c r="AG1464" s="2" t="s">
        <v>14305</v>
      </c>
      <c r="AH1464" s="2" t="s">
        <v>14306</v>
      </c>
      <c r="AI1464" s="2" t="s">
        <v>12218</v>
      </c>
      <c r="AJ1464" s="2" t="s">
        <v>12218</v>
      </c>
      <c r="AK1464" s="2" t="s">
        <v>14286</v>
      </c>
      <c r="AL1464" s="2" t="s">
        <v>14287</v>
      </c>
      <c r="AM1464" s="2" t="s">
        <v>14288</v>
      </c>
      <c r="AN1464" s="2" t="s">
        <v>14286</v>
      </c>
      <c r="AO1464" s="2" t="s">
        <v>14288</v>
      </c>
      <c r="AP1464" s="2" t="s">
        <v>14289</v>
      </c>
      <c r="AQ1464" s="2" t="s">
        <v>14290</v>
      </c>
      <c r="AR1464" s="2" t="s">
        <v>78</v>
      </c>
      <c r="AS1464" s="2" t="s">
        <v>14291</v>
      </c>
      <c r="AT1464" s="2" t="s">
        <v>40</v>
      </c>
      <c r="AU1464" s="2" t="s">
        <v>40</v>
      </c>
      <c r="AV1464" s="2" t="s">
        <v>40</v>
      </c>
    </row>
    <row r="1465" spans="1:48" x14ac:dyDescent="0.55000000000000004">
      <c r="A1465" s="2" t="s">
        <v>14307</v>
      </c>
      <c r="B1465" s="4" t="s">
        <v>15874</v>
      </c>
      <c r="C1465" s="2" t="s">
        <v>14308</v>
      </c>
      <c r="D1465" s="2" t="s">
        <v>14309</v>
      </c>
      <c r="E1465" s="2" t="s">
        <v>14311</v>
      </c>
      <c r="F1465" s="2" t="s">
        <v>14275</v>
      </c>
      <c r="G1465" s="2" t="s">
        <v>44</v>
      </c>
      <c r="H1465" s="2" t="s">
        <v>14312</v>
      </c>
      <c r="I1465" s="2" t="e">
        <f>VLOOKUP(K1465,Coordinates!A:C,2,FALSE)</f>
        <v>#N/A</v>
      </c>
      <c r="J1465" s="2" t="e">
        <f>VLOOKUP(K1465,Coordinates!A:C,3,FALSE)</f>
        <v>#N/A</v>
      </c>
      <c r="K1465" s="2" t="s">
        <v>17049</v>
      </c>
      <c r="L1465" s="2" t="s">
        <v>14310</v>
      </c>
      <c r="M1465" s="2" t="s">
        <v>56</v>
      </c>
      <c r="N1465" s="2" t="s">
        <v>41</v>
      </c>
      <c r="O1465" s="2" t="s">
        <v>47</v>
      </c>
      <c r="P1465" s="2" t="s">
        <v>57</v>
      </c>
      <c r="Q1465" s="2" t="s">
        <v>58</v>
      </c>
      <c r="R1465" s="2" t="s">
        <v>170</v>
      </c>
      <c r="S1465" s="2" t="s">
        <v>43</v>
      </c>
      <c r="T1465" s="2" t="s">
        <v>14308</v>
      </c>
      <c r="U1465" s="2" t="s">
        <v>14311</v>
      </c>
      <c r="V1465" s="2" t="s">
        <v>14275</v>
      </c>
      <c r="W1465" s="2" t="s">
        <v>44</v>
      </c>
      <c r="X1465" s="2" t="s">
        <v>14312</v>
      </c>
      <c r="Y1465" s="2" t="s">
        <v>14313</v>
      </c>
      <c r="Z1465" s="2" t="s">
        <v>14314</v>
      </c>
      <c r="AA1465" s="2" t="s">
        <v>14279</v>
      </c>
      <c r="AB1465" s="2" t="s">
        <v>14280</v>
      </c>
      <c r="AC1465" s="2" t="s">
        <v>14315</v>
      </c>
      <c r="AD1465" s="2" t="s">
        <v>14316</v>
      </c>
      <c r="AE1465" s="2" t="s">
        <v>14317</v>
      </c>
      <c r="AF1465" s="2" t="s">
        <v>49</v>
      </c>
      <c r="AG1465" s="2" t="s">
        <v>14318</v>
      </c>
      <c r="AH1465" s="2" t="s">
        <v>14319</v>
      </c>
      <c r="AI1465" s="2" t="s">
        <v>12218</v>
      </c>
      <c r="AJ1465" s="2" t="s">
        <v>12218</v>
      </c>
      <c r="AK1465" s="2" t="s">
        <v>14286</v>
      </c>
      <c r="AL1465" s="2" t="s">
        <v>14287</v>
      </c>
      <c r="AM1465" s="2" t="s">
        <v>14288</v>
      </c>
      <c r="AN1465" s="2" t="s">
        <v>14286</v>
      </c>
      <c r="AO1465" s="2" t="s">
        <v>14288</v>
      </c>
      <c r="AP1465" s="2" t="s">
        <v>14289</v>
      </c>
      <c r="AQ1465" s="2" t="s">
        <v>14290</v>
      </c>
      <c r="AR1465" s="2" t="s">
        <v>78</v>
      </c>
      <c r="AS1465" s="2" t="s">
        <v>14291</v>
      </c>
      <c r="AT1465" s="2" t="s">
        <v>40</v>
      </c>
      <c r="AU1465" s="2" t="s">
        <v>40</v>
      </c>
      <c r="AV1465" s="2" t="s">
        <v>40</v>
      </c>
    </row>
    <row r="1466" spans="1:48" x14ac:dyDescent="0.55000000000000004">
      <c r="A1466" s="2" t="s">
        <v>14320</v>
      </c>
      <c r="B1466" s="4" t="s">
        <v>15874</v>
      </c>
      <c r="C1466" s="2" t="s">
        <v>14321</v>
      </c>
      <c r="D1466" s="2" t="s">
        <v>14322</v>
      </c>
      <c r="E1466" s="2" t="s">
        <v>14324</v>
      </c>
      <c r="F1466" s="2" t="s">
        <v>14275</v>
      </c>
      <c r="G1466" s="2" t="s">
        <v>44</v>
      </c>
      <c r="H1466" s="2" t="s">
        <v>14325</v>
      </c>
      <c r="I1466" s="2">
        <f>VLOOKUP(K1466,Coordinates!A:C,2,FALSE)</f>
        <v>40.552373000000003</v>
      </c>
      <c r="J1466" s="2">
        <f>VLOOKUP(K1466,Coordinates!A:C,3,FALSE)</f>
        <v>-74.195515999999998</v>
      </c>
      <c r="K1466" s="2" t="s">
        <v>17050</v>
      </c>
      <c r="L1466" s="2" t="s">
        <v>14323</v>
      </c>
      <c r="M1466" s="2" t="s">
        <v>56</v>
      </c>
      <c r="N1466" s="2" t="s">
        <v>41</v>
      </c>
      <c r="O1466" s="2" t="s">
        <v>47</v>
      </c>
      <c r="P1466" s="2" t="s">
        <v>57</v>
      </c>
      <c r="Q1466" s="2" t="s">
        <v>58</v>
      </c>
      <c r="R1466" s="2" t="s">
        <v>1946</v>
      </c>
      <c r="S1466" s="2" t="s">
        <v>43</v>
      </c>
      <c r="T1466" s="2" t="s">
        <v>14321</v>
      </c>
      <c r="U1466" s="2" t="s">
        <v>14324</v>
      </c>
      <c r="V1466" s="2" t="s">
        <v>14275</v>
      </c>
      <c r="W1466" s="2" t="s">
        <v>44</v>
      </c>
      <c r="X1466" s="2" t="s">
        <v>14325</v>
      </c>
      <c r="Y1466" s="2" t="s">
        <v>14326</v>
      </c>
      <c r="Z1466" s="2" t="s">
        <v>14327</v>
      </c>
      <c r="AA1466" s="2" t="s">
        <v>14279</v>
      </c>
      <c r="AB1466" s="2" t="s">
        <v>14280</v>
      </c>
      <c r="AC1466" s="2" t="s">
        <v>14328</v>
      </c>
      <c r="AD1466" s="2" t="s">
        <v>14329</v>
      </c>
      <c r="AE1466" s="2" t="s">
        <v>14330</v>
      </c>
      <c r="AF1466" s="2" t="s">
        <v>49</v>
      </c>
      <c r="AG1466" s="2" t="s">
        <v>14331</v>
      </c>
      <c r="AH1466" s="2" t="s">
        <v>14332</v>
      </c>
      <c r="AI1466" s="2" t="s">
        <v>12218</v>
      </c>
      <c r="AJ1466" s="2" t="s">
        <v>12218</v>
      </c>
      <c r="AK1466" s="2" t="s">
        <v>14286</v>
      </c>
      <c r="AL1466" s="2" t="s">
        <v>14287</v>
      </c>
      <c r="AM1466" s="2" t="s">
        <v>14288</v>
      </c>
      <c r="AN1466" s="2" t="s">
        <v>14286</v>
      </c>
      <c r="AO1466" s="2" t="s">
        <v>14288</v>
      </c>
      <c r="AP1466" s="2" t="s">
        <v>14289</v>
      </c>
      <c r="AQ1466" s="2" t="s">
        <v>14290</v>
      </c>
      <c r="AR1466" s="2" t="s">
        <v>78</v>
      </c>
      <c r="AS1466" s="2" t="s">
        <v>14291</v>
      </c>
      <c r="AT1466" s="2" t="s">
        <v>40</v>
      </c>
      <c r="AU1466" s="2" t="s">
        <v>40</v>
      </c>
      <c r="AV1466" s="2" t="s">
        <v>40</v>
      </c>
    </row>
    <row r="1467" spans="1:48" x14ac:dyDescent="0.55000000000000004">
      <c r="A1467" s="2" t="s">
        <v>14333</v>
      </c>
      <c r="B1467" s="4" t="s">
        <v>15874</v>
      </c>
      <c r="C1467" s="2" t="s">
        <v>14334</v>
      </c>
      <c r="D1467" s="2" t="s">
        <v>14335</v>
      </c>
      <c r="E1467" s="2" t="s">
        <v>14337</v>
      </c>
      <c r="F1467" s="2" t="s">
        <v>14275</v>
      </c>
      <c r="G1467" s="2" t="s">
        <v>44</v>
      </c>
      <c r="H1467" s="2" t="s">
        <v>14325</v>
      </c>
      <c r="I1467" s="2">
        <f>VLOOKUP(K1467,Coordinates!A:C,2,FALSE)</f>
        <v>40.529696999999999</v>
      </c>
      <c r="J1467" s="2">
        <f>VLOOKUP(K1467,Coordinates!A:C,3,FALSE)</f>
        <v>-74.187532000000004</v>
      </c>
      <c r="K1467" s="2" t="s">
        <v>17051</v>
      </c>
      <c r="L1467" s="2" t="s">
        <v>14336</v>
      </c>
      <c r="M1467" s="2" t="s">
        <v>56</v>
      </c>
      <c r="N1467" s="2" t="s">
        <v>41</v>
      </c>
      <c r="O1467" s="2" t="s">
        <v>47</v>
      </c>
      <c r="P1467" s="2" t="s">
        <v>804</v>
      </c>
      <c r="Q1467" s="2" t="s">
        <v>50</v>
      </c>
      <c r="R1467" s="2" t="s">
        <v>2815</v>
      </c>
      <c r="S1467" s="2" t="s">
        <v>43</v>
      </c>
      <c r="T1467" s="2" t="s">
        <v>14334</v>
      </c>
      <c r="U1467" s="2" t="s">
        <v>14337</v>
      </c>
      <c r="V1467" s="2" t="s">
        <v>14275</v>
      </c>
      <c r="W1467" s="2" t="s">
        <v>44</v>
      </c>
      <c r="X1467" s="2" t="s">
        <v>14325</v>
      </c>
      <c r="Y1467" s="2" t="s">
        <v>14338</v>
      </c>
      <c r="Z1467" s="2" t="s">
        <v>12516</v>
      </c>
      <c r="AA1467" s="2" t="s">
        <v>14279</v>
      </c>
      <c r="AB1467" s="2" t="s">
        <v>14280</v>
      </c>
      <c r="AC1467" s="2" t="s">
        <v>14315</v>
      </c>
      <c r="AD1467" s="2" t="s">
        <v>14316</v>
      </c>
      <c r="AE1467" s="2" t="s">
        <v>14339</v>
      </c>
      <c r="AF1467" s="2" t="s">
        <v>49</v>
      </c>
      <c r="AG1467" s="2" t="s">
        <v>14340</v>
      </c>
      <c r="AH1467" s="2" t="s">
        <v>14341</v>
      </c>
      <c r="AI1467" s="2" t="s">
        <v>12218</v>
      </c>
      <c r="AJ1467" s="2" t="s">
        <v>12218</v>
      </c>
      <c r="AK1467" s="2" t="s">
        <v>14286</v>
      </c>
      <c r="AL1467" s="2" t="s">
        <v>14287</v>
      </c>
      <c r="AM1467" s="2" t="s">
        <v>14288</v>
      </c>
      <c r="AN1467" s="2" t="s">
        <v>14286</v>
      </c>
      <c r="AO1467" s="2" t="s">
        <v>14288</v>
      </c>
      <c r="AP1467" s="2" t="s">
        <v>14289</v>
      </c>
      <c r="AQ1467" s="2" t="s">
        <v>14290</v>
      </c>
      <c r="AR1467" s="2" t="s">
        <v>78</v>
      </c>
      <c r="AS1467" s="2" t="s">
        <v>14291</v>
      </c>
      <c r="AT1467" s="2" t="s">
        <v>40</v>
      </c>
      <c r="AU1467" s="2" t="s">
        <v>40</v>
      </c>
      <c r="AV1467" s="2" t="s">
        <v>40</v>
      </c>
    </row>
    <row r="1468" spans="1:48" x14ac:dyDescent="0.55000000000000004">
      <c r="A1468" s="2" t="s">
        <v>14342</v>
      </c>
      <c r="B1468" s="4" t="s">
        <v>15874</v>
      </c>
      <c r="C1468" s="2" t="s">
        <v>14343</v>
      </c>
      <c r="D1468" s="2" t="s">
        <v>14344</v>
      </c>
      <c r="E1468" s="2" t="s">
        <v>14346</v>
      </c>
      <c r="F1468" s="2" t="s">
        <v>14275</v>
      </c>
      <c r="G1468" s="2" t="s">
        <v>44</v>
      </c>
      <c r="H1468" s="2" t="s">
        <v>14276</v>
      </c>
      <c r="I1468" s="2">
        <f>VLOOKUP(K1468,Coordinates!A:C,2,FALSE)</f>
        <v>40.510274000000003</v>
      </c>
      <c r="J1468" s="2">
        <f>VLOOKUP(K1468,Coordinates!A:C,3,FALSE)</f>
        <v>-74.230429000000001</v>
      </c>
      <c r="K1468" s="2" t="s">
        <v>17052</v>
      </c>
      <c r="L1468" s="2" t="s">
        <v>14345</v>
      </c>
      <c r="M1468" s="2" t="s">
        <v>56</v>
      </c>
      <c r="N1468" s="2" t="s">
        <v>41</v>
      </c>
      <c r="O1468" s="2" t="s">
        <v>47</v>
      </c>
      <c r="P1468" s="2" t="s">
        <v>57</v>
      </c>
      <c r="Q1468" s="2" t="s">
        <v>58</v>
      </c>
      <c r="R1468" s="2" t="s">
        <v>359</v>
      </c>
      <c r="S1468" s="2" t="s">
        <v>43</v>
      </c>
      <c r="T1468" s="2" t="s">
        <v>14343</v>
      </c>
      <c r="U1468" s="2" t="s">
        <v>14346</v>
      </c>
      <c r="V1468" s="2" t="s">
        <v>14275</v>
      </c>
      <c r="W1468" s="2" t="s">
        <v>44</v>
      </c>
      <c r="X1468" s="2" t="s">
        <v>14276</v>
      </c>
      <c r="Y1468" s="2" t="s">
        <v>14347</v>
      </c>
      <c r="Z1468" s="2" t="s">
        <v>14278</v>
      </c>
      <c r="AA1468" s="2" t="s">
        <v>14279</v>
      </c>
      <c r="AB1468" s="2" t="s">
        <v>14280</v>
      </c>
      <c r="AC1468" s="2" t="s">
        <v>14281</v>
      </c>
      <c r="AD1468" s="2" t="s">
        <v>14282</v>
      </c>
      <c r="AE1468" s="2" t="s">
        <v>14348</v>
      </c>
      <c r="AF1468" s="2" t="s">
        <v>49</v>
      </c>
      <c r="AG1468" s="2" t="s">
        <v>14349</v>
      </c>
      <c r="AH1468" s="2" t="s">
        <v>14350</v>
      </c>
      <c r="AI1468" s="2" t="s">
        <v>12218</v>
      </c>
      <c r="AJ1468" s="2" t="s">
        <v>12218</v>
      </c>
      <c r="AK1468" s="2" t="s">
        <v>14286</v>
      </c>
      <c r="AL1468" s="2" t="s">
        <v>14287</v>
      </c>
      <c r="AM1468" s="2" t="s">
        <v>14288</v>
      </c>
      <c r="AN1468" s="2" t="s">
        <v>14286</v>
      </c>
      <c r="AO1468" s="2" t="s">
        <v>14288</v>
      </c>
      <c r="AP1468" s="2" t="s">
        <v>14289</v>
      </c>
      <c r="AQ1468" s="2" t="s">
        <v>14290</v>
      </c>
      <c r="AR1468" s="2" t="s">
        <v>78</v>
      </c>
      <c r="AS1468" s="2" t="s">
        <v>14291</v>
      </c>
      <c r="AT1468" s="2" t="s">
        <v>40</v>
      </c>
      <c r="AU1468" s="2" t="s">
        <v>40</v>
      </c>
      <c r="AV1468" s="2" t="s">
        <v>40</v>
      </c>
    </row>
    <row r="1469" spans="1:48" x14ac:dyDescent="0.55000000000000004">
      <c r="A1469" s="2" t="s">
        <v>14351</v>
      </c>
      <c r="B1469" s="4" t="s">
        <v>15874</v>
      </c>
      <c r="C1469" s="2" t="s">
        <v>14352</v>
      </c>
      <c r="D1469" s="2" t="s">
        <v>14353</v>
      </c>
      <c r="E1469" s="2" t="s">
        <v>14355</v>
      </c>
      <c r="F1469" s="2" t="s">
        <v>14275</v>
      </c>
      <c r="G1469" s="2" t="s">
        <v>44</v>
      </c>
      <c r="H1469" s="2" t="s">
        <v>14325</v>
      </c>
      <c r="I1469" s="2">
        <f>VLOOKUP(K1469,Coordinates!A:C,2,FALSE)</f>
        <v>40.522970000000001</v>
      </c>
      <c r="J1469" s="2">
        <f>VLOOKUP(K1469,Coordinates!A:C,3,FALSE)</f>
        <v>-74.186098000000001</v>
      </c>
      <c r="K1469" s="2" t="s">
        <v>17053</v>
      </c>
      <c r="L1469" s="2" t="s">
        <v>14354</v>
      </c>
      <c r="M1469" s="2" t="s">
        <v>56</v>
      </c>
      <c r="N1469" s="2" t="s">
        <v>41</v>
      </c>
      <c r="O1469" s="2" t="s">
        <v>228</v>
      </c>
      <c r="P1469" s="2" t="s">
        <v>229</v>
      </c>
      <c r="Q1469" s="2" t="s">
        <v>230</v>
      </c>
      <c r="R1469" s="2" t="s">
        <v>1571</v>
      </c>
      <c r="S1469" s="2" t="s">
        <v>43</v>
      </c>
      <c r="T1469" s="2" t="s">
        <v>14352</v>
      </c>
      <c r="U1469" s="2" t="s">
        <v>14355</v>
      </c>
      <c r="V1469" s="2" t="s">
        <v>14275</v>
      </c>
      <c r="W1469" s="2" t="s">
        <v>44</v>
      </c>
      <c r="X1469" s="2" t="s">
        <v>14325</v>
      </c>
      <c r="Y1469" s="2" t="s">
        <v>14356</v>
      </c>
      <c r="Z1469" s="2" t="s">
        <v>14314</v>
      </c>
      <c r="AA1469" s="2" t="s">
        <v>14279</v>
      </c>
      <c r="AB1469" s="2" t="s">
        <v>14280</v>
      </c>
      <c r="AC1469" s="2" t="s">
        <v>14315</v>
      </c>
      <c r="AD1469" s="2" t="s">
        <v>14316</v>
      </c>
      <c r="AE1469" s="2" t="s">
        <v>14357</v>
      </c>
      <c r="AF1469" s="2" t="s">
        <v>49</v>
      </c>
      <c r="AG1469" s="2" t="s">
        <v>14358</v>
      </c>
      <c r="AH1469" s="2" t="s">
        <v>14359</v>
      </c>
      <c r="AI1469" s="2" t="s">
        <v>12218</v>
      </c>
      <c r="AJ1469" s="2" t="s">
        <v>12218</v>
      </c>
      <c r="AK1469" s="2" t="s">
        <v>14286</v>
      </c>
      <c r="AL1469" s="2" t="s">
        <v>14287</v>
      </c>
      <c r="AM1469" s="2" t="s">
        <v>14288</v>
      </c>
      <c r="AN1469" s="2" t="s">
        <v>14286</v>
      </c>
      <c r="AO1469" s="2" t="s">
        <v>14288</v>
      </c>
      <c r="AP1469" s="2" t="s">
        <v>14289</v>
      </c>
      <c r="AQ1469" s="2" t="s">
        <v>14290</v>
      </c>
      <c r="AR1469" s="2" t="s">
        <v>78</v>
      </c>
      <c r="AS1469" s="2" t="s">
        <v>14291</v>
      </c>
      <c r="AT1469" s="2" t="s">
        <v>40</v>
      </c>
      <c r="AU1469" s="2" t="s">
        <v>40</v>
      </c>
      <c r="AV1469" s="2" t="s">
        <v>40</v>
      </c>
    </row>
    <row r="1470" spans="1:48" x14ac:dyDescent="0.55000000000000004">
      <c r="A1470" s="2" t="s">
        <v>14360</v>
      </c>
      <c r="B1470" s="4" t="s">
        <v>15874</v>
      </c>
      <c r="C1470" s="2" t="s">
        <v>14361</v>
      </c>
      <c r="D1470" s="2" t="s">
        <v>14362</v>
      </c>
      <c r="E1470" s="2" t="s">
        <v>14364</v>
      </c>
      <c r="F1470" s="2" t="s">
        <v>14275</v>
      </c>
      <c r="G1470" s="2" t="s">
        <v>44</v>
      </c>
      <c r="H1470" s="2" t="s">
        <v>14365</v>
      </c>
      <c r="I1470" s="2">
        <f>VLOOKUP(K1470,Coordinates!A:C,2,FALSE)</f>
        <v>40.547645000000003</v>
      </c>
      <c r="J1470" s="2">
        <f>VLOOKUP(K1470,Coordinates!A:C,3,FALSE)</f>
        <v>-74.151950999999997</v>
      </c>
      <c r="K1470" s="2" t="s">
        <v>17054</v>
      </c>
      <c r="L1470" s="2" t="s">
        <v>14363</v>
      </c>
      <c r="M1470" s="2" t="s">
        <v>56</v>
      </c>
      <c r="N1470" s="2" t="s">
        <v>41</v>
      </c>
      <c r="O1470" s="2" t="s">
        <v>47</v>
      </c>
      <c r="P1470" s="2" t="s">
        <v>57</v>
      </c>
      <c r="Q1470" s="2" t="s">
        <v>58</v>
      </c>
      <c r="R1470" s="2" t="s">
        <v>11041</v>
      </c>
      <c r="S1470" s="2" t="s">
        <v>43</v>
      </c>
      <c r="T1470" s="2" t="s">
        <v>14361</v>
      </c>
      <c r="U1470" s="2" t="s">
        <v>14364</v>
      </c>
      <c r="V1470" s="2" t="s">
        <v>14275</v>
      </c>
      <c r="W1470" s="2" t="s">
        <v>44</v>
      </c>
      <c r="X1470" s="2" t="s">
        <v>14365</v>
      </c>
      <c r="Y1470" s="2" t="s">
        <v>14366</v>
      </c>
      <c r="Z1470" s="2" t="s">
        <v>1547</v>
      </c>
      <c r="AA1470" s="2" t="s">
        <v>14279</v>
      </c>
      <c r="AB1470" s="2" t="s">
        <v>14280</v>
      </c>
      <c r="AC1470" s="2" t="s">
        <v>14367</v>
      </c>
      <c r="AD1470" s="2" t="s">
        <v>14368</v>
      </c>
      <c r="AE1470" s="2" t="s">
        <v>14369</v>
      </c>
      <c r="AF1470" s="2" t="s">
        <v>49</v>
      </c>
      <c r="AG1470" s="2" t="s">
        <v>14370</v>
      </c>
      <c r="AH1470" s="2" t="s">
        <v>14371</v>
      </c>
      <c r="AI1470" s="2" t="s">
        <v>12218</v>
      </c>
      <c r="AJ1470" s="2" t="s">
        <v>12218</v>
      </c>
      <c r="AK1470" s="2" t="s">
        <v>14286</v>
      </c>
      <c r="AL1470" s="2" t="s">
        <v>14287</v>
      </c>
      <c r="AM1470" s="2" t="s">
        <v>14288</v>
      </c>
      <c r="AN1470" s="2" t="s">
        <v>14286</v>
      </c>
      <c r="AO1470" s="2" t="s">
        <v>14288</v>
      </c>
      <c r="AP1470" s="2" t="s">
        <v>14289</v>
      </c>
      <c r="AQ1470" s="2" t="s">
        <v>14290</v>
      </c>
      <c r="AR1470" s="2" t="s">
        <v>78</v>
      </c>
      <c r="AS1470" s="2" t="s">
        <v>14291</v>
      </c>
      <c r="AT1470" s="2" t="s">
        <v>40</v>
      </c>
      <c r="AU1470" s="2" t="s">
        <v>40</v>
      </c>
      <c r="AV1470" s="2" t="s">
        <v>40</v>
      </c>
    </row>
    <row r="1471" spans="1:48" x14ac:dyDescent="0.55000000000000004">
      <c r="A1471" s="2" t="s">
        <v>14372</v>
      </c>
      <c r="B1471" s="4" t="s">
        <v>15874</v>
      </c>
      <c r="C1471" s="2" t="s">
        <v>14373</v>
      </c>
      <c r="D1471" s="2" t="s">
        <v>14374</v>
      </c>
      <c r="E1471" s="2" t="s">
        <v>14377</v>
      </c>
      <c r="F1471" s="2" t="s">
        <v>14275</v>
      </c>
      <c r="G1471" s="2" t="s">
        <v>44</v>
      </c>
      <c r="H1471" s="2" t="s">
        <v>14378</v>
      </c>
      <c r="I1471" s="2">
        <f>VLOOKUP(K1471,Coordinates!A:C,2,FALSE)</f>
        <v>40.602426999999999</v>
      </c>
      <c r="J1471" s="2">
        <f>VLOOKUP(K1471,Coordinates!A:C,3,FALSE)</f>
        <v>-74.091328000000004</v>
      </c>
      <c r="K1471" s="2" t="s">
        <v>17055</v>
      </c>
      <c r="L1471" s="2" t="s">
        <v>14375</v>
      </c>
      <c r="M1471" s="2" t="s">
        <v>56</v>
      </c>
      <c r="N1471" s="2" t="s">
        <v>41</v>
      </c>
      <c r="O1471" s="2" t="s">
        <v>47</v>
      </c>
      <c r="P1471" s="2" t="s">
        <v>865</v>
      </c>
      <c r="Q1471" s="2" t="s">
        <v>58</v>
      </c>
      <c r="R1471" s="2" t="s">
        <v>674</v>
      </c>
      <c r="S1471" s="2" t="s">
        <v>43</v>
      </c>
      <c r="T1471" s="2" t="s">
        <v>14376</v>
      </c>
      <c r="U1471" s="2" t="s">
        <v>14377</v>
      </c>
      <c r="V1471" s="2" t="s">
        <v>14275</v>
      </c>
      <c r="W1471" s="2" t="s">
        <v>44</v>
      </c>
      <c r="X1471" s="2" t="s">
        <v>14378</v>
      </c>
      <c r="Y1471" s="2" t="s">
        <v>14379</v>
      </c>
      <c r="Z1471" s="2" t="s">
        <v>1036</v>
      </c>
      <c r="AA1471" s="2" t="s">
        <v>14300</v>
      </c>
      <c r="AB1471" s="2" t="s">
        <v>14301</v>
      </c>
      <c r="AC1471" s="2" t="s">
        <v>14380</v>
      </c>
      <c r="AD1471" s="2" t="s">
        <v>14381</v>
      </c>
      <c r="AE1471" s="2" t="s">
        <v>14382</v>
      </c>
      <c r="AF1471" s="2" t="s">
        <v>331</v>
      </c>
      <c r="AG1471" s="2" t="s">
        <v>14383</v>
      </c>
      <c r="AH1471" s="2" t="s">
        <v>14384</v>
      </c>
      <c r="AI1471" s="2" t="s">
        <v>12218</v>
      </c>
      <c r="AJ1471" s="2" t="s">
        <v>12218</v>
      </c>
      <c r="AK1471" s="2" t="s">
        <v>14286</v>
      </c>
      <c r="AL1471" s="2" t="s">
        <v>14287</v>
      </c>
      <c r="AM1471" s="2" t="s">
        <v>14288</v>
      </c>
      <c r="AN1471" s="2" t="s">
        <v>14286</v>
      </c>
      <c r="AO1471" s="2" t="s">
        <v>14288</v>
      </c>
      <c r="AP1471" s="2" t="s">
        <v>14289</v>
      </c>
      <c r="AQ1471" s="2" t="s">
        <v>14290</v>
      </c>
      <c r="AR1471" s="2" t="s">
        <v>78</v>
      </c>
      <c r="AS1471" s="2" t="s">
        <v>14291</v>
      </c>
      <c r="AT1471" s="2" t="s">
        <v>40</v>
      </c>
      <c r="AU1471" s="2" t="s">
        <v>40</v>
      </c>
      <c r="AV1471" s="2" t="s">
        <v>40</v>
      </c>
    </row>
    <row r="1472" spans="1:48" x14ac:dyDescent="0.55000000000000004">
      <c r="A1472" s="2" t="s">
        <v>14385</v>
      </c>
      <c r="B1472" s="4" t="s">
        <v>15874</v>
      </c>
      <c r="C1472" s="2" t="s">
        <v>14386</v>
      </c>
      <c r="D1472" s="2" t="s">
        <v>14387</v>
      </c>
      <c r="E1472" s="2" t="s">
        <v>14390</v>
      </c>
      <c r="F1472" s="2" t="s">
        <v>14275</v>
      </c>
      <c r="G1472" s="2" t="s">
        <v>44</v>
      </c>
      <c r="H1472" s="2" t="s">
        <v>14391</v>
      </c>
      <c r="I1472" s="2" t="e">
        <f>VLOOKUP(K1472,Coordinates!A:C,2,FALSE)</f>
        <v>#N/A</v>
      </c>
      <c r="J1472" s="2" t="e">
        <f>VLOOKUP(K1472,Coordinates!A:C,3,FALSE)</f>
        <v>#N/A</v>
      </c>
      <c r="K1472" s="2" t="s">
        <v>17056</v>
      </c>
      <c r="L1472" s="2" t="s">
        <v>14388</v>
      </c>
      <c r="M1472" s="2" t="s">
        <v>56</v>
      </c>
      <c r="N1472" s="2" t="s">
        <v>41</v>
      </c>
      <c r="O1472" s="2" t="s">
        <v>47</v>
      </c>
      <c r="P1472" s="2" t="s">
        <v>4141</v>
      </c>
      <c r="Q1472" s="2" t="s">
        <v>50</v>
      </c>
      <c r="R1472" s="2" t="s">
        <v>746</v>
      </c>
      <c r="S1472" s="2" t="s">
        <v>43</v>
      </c>
      <c r="T1472" s="2" t="s">
        <v>14389</v>
      </c>
      <c r="U1472" s="2" t="s">
        <v>14390</v>
      </c>
      <c r="V1472" s="2" t="s">
        <v>14275</v>
      </c>
      <c r="W1472" s="2" t="s">
        <v>44</v>
      </c>
      <c r="X1472" s="2" t="s">
        <v>14391</v>
      </c>
      <c r="Y1472" s="2" t="s">
        <v>14392</v>
      </c>
      <c r="Z1472" s="2" t="s">
        <v>6820</v>
      </c>
      <c r="AA1472" s="2" t="s">
        <v>14393</v>
      </c>
      <c r="AB1472" s="2" t="s">
        <v>14394</v>
      </c>
      <c r="AC1472" s="2" t="s">
        <v>14395</v>
      </c>
      <c r="AD1472" s="2" t="s">
        <v>14396</v>
      </c>
      <c r="AE1472" s="2" t="s">
        <v>14397</v>
      </c>
      <c r="AF1472" s="2" t="s">
        <v>49</v>
      </c>
      <c r="AG1472" s="2" t="s">
        <v>14398</v>
      </c>
      <c r="AH1472" s="2" t="s">
        <v>14399</v>
      </c>
      <c r="AI1472" s="2" t="s">
        <v>12218</v>
      </c>
      <c r="AJ1472" s="2" t="s">
        <v>12218</v>
      </c>
      <c r="AK1472" s="2" t="s">
        <v>14286</v>
      </c>
      <c r="AL1472" s="2" t="s">
        <v>14287</v>
      </c>
      <c r="AM1472" s="2" t="s">
        <v>14288</v>
      </c>
      <c r="AN1472" s="2" t="s">
        <v>14286</v>
      </c>
      <c r="AO1472" s="2" t="s">
        <v>14288</v>
      </c>
      <c r="AP1472" s="2" t="s">
        <v>14289</v>
      </c>
      <c r="AQ1472" s="2" t="s">
        <v>14290</v>
      </c>
      <c r="AR1472" s="2" t="s">
        <v>78</v>
      </c>
      <c r="AS1472" s="2" t="s">
        <v>14291</v>
      </c>
      <c r="AT1472" s="2" t="s">
        <v>40</v>
      </c>
      <c r="AU1472" s="2" t="s">
        <v>40</v>
      </c>
      <c r="AV1472" s="2" t="s">
        <v>40</v>
      </c>
    </row>
    <row r="1473" spans="1:48" x14ac:dyDescent="0.55000000000000004">
      <c r="A1473" s="2" t="s">
        <v>14400</v>
      </c>
      <c r="B1473" s="4" t="s">
        <v>15874</v>
      </c>
      <c r="C1473" s="2" t="s">
        <v>14401</v>
      </c>
      <c r="D1473" s="2" t="s">
        <v>14402</v>
      </c>
      <c r="E1473" s="2" t="s">
        <v>14404</v>
      </c>
      <c r="F1473" s="2" t="s">
        <v>14275</v>
      </c>
      <c r="G1473" s="2" t="s">
        <v>44</v>
      </c>
      <c r="H1473" s="2" t="s">
        <v>14378</v>
      </c>
      <c r="I1473" s="2">
        <f>VLOOKUP(K1473,Coordinates!A:C,2,FALSE)</f>
        <v>40.590781</v>
      </c>
      <c r="J1473" s="2">
        <f>VLOOKUP(K1473,Coordinates!A:C,3,FALSE)</f>
        <v>-74.097888999999995</v>
      </c>
      <c r="K1473" s="2" t="s">
        <v>17057</v>
      </c>
      <c r="L1473" s="2" t="s">
        <v>14403</v>
      </c>
      <c r="M1473" s="2" t="s">
        <v>56</v>
      </c>
      <c r="N1473" s="2" t="s">
        <v>41</v>
      </c>
      <c r="O1473" s="2" t="s">
        <v>47</v>
      </c>
      <c r="P1473" s="2" t="s">
        <v>57</v>
      </c>
      <c r="Q1473" s="2" t="s">
        <v>58</v>
      </c>
      <c r="R1473" s="2" t="s">
        <v>649</v>
      </c>
      <c r="S1473" s="2" t="s">
        <v>43</v>
      </c>
      <c r="T1473" s="2" t="s">
        <v>14401</v>
      </c>
      <c r="U1473" s="2" t="s">
        <v>14404</v>
      </c>
      <c r="V1473" s="2" t="s">
        <v>14275</v>
      </c>
      <c r="W1473" s="2" t="s">
        <v>44</v>
      </c>
      <c r="X1473" s="2" t="s">
        <v>14378</v>
      </c>
      <c r="Y1473" s="2" t="s">
        <v>14405</v>
      </c>
      <c r="Z1473" s="2" t="s">
        <v>14406</v>
      </c>
      <c r="AA1473" s="2" t="s">
        <v>14300</v>
      </c>
      <c r="AB1473" s="2" t="s">
        <v>14301</v>
      </c>
      <c r="AC1473" s="2" t="s">
        <v>14407</v>
      </c>
      <c r="AD1473" s="2" t="s">
        <v>14408</v>
      </c>
      <c r="AE1473" s="2" t="s">
        <v>14409</v>
      </c>
      <c r="AF1473" s="2" t="s">
        <v>49</v>
      </c>
      <c r="AG1473" s="2" t="s">
        <v>14410</v>
      </c>
      <c r="AH1473" s="2" t="s">
        <v>14411</v>
      </c>
      <c r="AI1473" s="2" t="s">
        <v>12218</v>
      </c>
      <c r="AJ1473" s="2" t="s">
        <v>12218</v>
      </c>
      <c r="AK1473" s="2" t="s">
        <v>14286</v>
      </c>
      <c r="AL1473" s="2" t="s">
        <v>14287</v>
      </c>
      <c r="AM1473" s="2" t="s">
        <v>14288</v>
      </c>
      <c r="AN1473" s="2" t="s">
        <v>14286</v>
      </c>
      <c r="AO1473" s="2" t="s">
        <v>14288</v>
      </c>
      <c r="AP1473" s="2" t="s">
        <v>14289</v>
      </c>
      <c r="AQ1473" s="2" t="s">
        <v>14290</v>
      </c>
      <c r="AR1473" s="2" t="s">
        <v>78</v>
      </c>
      <c r="AS1473" s="2" t="s">
        <v>14291</v>
      </c>
      <c r="AT1473" s="2" t="s">
        <v>40</v>
      </c>
      <c r="AU1473" s="2" t="s">
        <v>40</v>
      </c>
      <c r="AV1473" s="2" t="s">
        <v>40</v>
      </c>
    </row>
    <row r="1474" spans="1:48" x14ac:dyDescent="0.55000000000000004">
      <c r="A1474" s="2" t="s">
        <v>14412</v>
      </c>
      <c r="B1474" s="4" t="s">
        <v>15874</v>
      </c>
      <c r="C1474" s="2" t="s">
        <v>14413</v>
      </c>
      <c r="D1474" s="2" t="s">
        <v>14414</v>
      </c>
      <c r="E1474" s="2" t="s">
        <v>14416</v>
      </c>
      <c r="F1474" s="2" t="s">
        <v>14275</v>
      </c>
      <c r="G1474" s="2" t="s">
        <v>44</v>
      </c>
      <c r="H1474" s="2" t="s">
        <v>14417</v>
      </c>
      <c r="I1474" s="2">
        <f>VLOOKUP(K1474,Coordinates!A:C,2,FALSE)</f>
        <v>40.612943999999999</v>
      </c>
      <c r="J1474" s="2">
        <f>VLOOKUP(K1474,Coordinates!A:C,3,FALSE)</f>
        <v>-74.069208000000003</v>
      </c>
      <c r="K1474" s="2" t="s">
        <v>17058</v>
      </c>
      <c r="L1474" s="2" t="s">
        <v>14415</v>
      </c>
      <c r="M1474" s="2" t="s">
        <v>56</v>
      </c>
      <c r="N1474" s="2" t="s">
        <v>41</v>
      </c>
      <c r="O1474" s="2" t="s">
        <v>47</v>
      </c>
      <c r="P1474" s="2" t="s">
        <v>57</v>
      </c>
      <c r="Q1474" s="2" t="s">
        <v>58</v>
      </c>
      <c r="R1474" s="2" t="s">
        <v>7173</v>
      </c>
      <c r="S1474" s="2" t="s">
        <v>43</v>
      </c>
      <c r="T1474" s="2" t="s">
        <v>14413</v>
      </c>
      <c r="U1474" s="2" t="s">
        <v>14416</v>
      </c>
      <c r="V1474" s="2" t="s">
        <v>14275</v>
      </c>
      <c r="W1474" s="2" t="s">
        <v>44</v>
      </c>
      <c r="X1474" s="2" t="s">
        <v>14417</v>
      </c>
      <c r="Y1474" s="2" t="s">
        <v>14418</v>
      </c>
      <c r="Z1474" s="2" t="s">
        <v>14419</v>
      </c>
      <c r="AA1474" s="2" t="s">
        <v>14393</v>
      </c>
      <c r="AB1474" s="2" t="s">
        <v>14394</v>
      </c>
      <c r="AC1474" s="2" t="s">
        <v>14420</v>
      </c>
      <c r="AD1474" s="2" t="s">
        <v>14421</v>
      </c>
      <c r="AE1474" s="2" t="s">
        <v>14422</v>
      </c>
      <c r="AF1474" s="2" t="s">
        <v>49</v>
      </c>
      <c r="AG1474" s="2" t="s">
        <v>14423</v>
      </c>
      <c r="AH1474" s="2" t="s">
        <v>14424</v>
      </c>
      <c r="AI1474" s="2" t="s">
        <v>12218</v>
      </c>
      <c r="AJ1474" s="2" t="s">
        <v>12218</v>
      </c>
      <c r="AK1474" s="2" t="s">
        <v>14286</v>
      </c>
      <c r="AL1474" s="2" t="s">
        <v>14287</v>
      </c>
      <c r="AM1474" s="2" t="s">
        <v>14288</v>
      </c>
      <c r="AN1474" s="2" t="s">
        <v>14286</v>
      </c>
      <c r="AO1474" s="2" t="s">
        <v>14288</v>
      </c>
      <c r="AP1474" s="2" t="s">
        <v>14289</v>
      </c>
      <c r="AQ1474" s="2" t="s">
        <v>14290</v>
      </c>
      <c r="AR1474" s="2" t="s">
        <v>78</v>
      </c>
      <c r="AS1474" s="2" t="s">
        <v>14291</v>
      </c>
      <c r="AT1474" s="2" t="s">
        <v>40</v>
      </c>
      <c r="AU1474" s="2" t="s">
        <v>40</v>
      </c>
      <c r="AV1474" s="2" t="s">
        <v>40</v>
      </c>
    </row>
    <row r="1475" spans="1:48" x14ac:dyDescent="0.55000000000000004">
      <c r="A1475" s="2" t="s">
        <v>14425</v>
      </c>
      <c r="B1475" s="4" t="s">
        <v>15874</v>
      </c>
      <c r="C1475" s="2" t="s">
        <v>14389</v>
      </c>
      <c r="D1475" s="2" t="s">
        <v>14426</v>
      </c>
      <c r="E1475" s="2" t="s">
        <v>14390</v>
      </c>
      <c r="F1475" s="2" t="s">
        <v>14275</v>
      </c>
      <c r="G1475" s="2" t="s">
        <v>44</v>
      </c>
      <c r="H1475" s="2" t="s">
        <v>14391</v>
      </c>
      <c r="I1475" s="2" t="e">
        <f>VLOOKUP(K1475,Coordinates!A:C,2,FALSE)</f>
        <v>#N/A</v>
      </c>
      <c r="J1475" s="2" t="e">
        <f>VLOOKUP(K1475,Coordinates!A:C,3,FALSE)</f>
        <v>#N/A</v>
      </c>
      <c r="K1475" s="2" t="s">
        <v>17056</v>
      </c>
      <c r="L1475" s="2" t="s">
        <v>14427</v>
      </c>
      <c r="M1475" s="2" t="s">
        <v>56</v>
      </c>
      <c r="N1475" s="2" t="s">
        <v>41</v>
      </c>
      <c r="O1475" s="2" t="s">
        <v>47</v>
      </c>
      <c r="P1475" s="2" t="s">
        <v>57</v>
      </c>
      <c r="Q1475" s="2" t="s">
        <v>58</v>
      </c>
      <c r="R1475" s="2" t="s">
        <v>638</v>
      </c>
      <c r="S1475" s="2" t="s">
        <v>43</v>
      </c>
      <c r="T1475" s="2" t="s">
        <v>14389</v>
      </c>
      <c r="U1475" s="2" t="s">
        <v>14390</v>
      </c>
      <c r="V1475" s="2" t="s">
        <v>14275</v>
      </c>
      <c r="W1475" s="2" t="s">
        <v>44</v>
      </c>
      <c r="X1475" s="2" t="s">
        <v>14391</v>
      </c>
      <c r="Y1475" s="2" t="s">
        <v>14392</v>
      </c>
      <c r="Z1475" s="2" t="s">
        <v>6820</v>
      </c>
      <c r="AA1475" s="2" t="s">
        <v>14393</v>
      </c>
      <c r="AB1475" s="2" t="s">
        <v>14394</v>
      </c>
      <c r="AC1475" s="2" t="s">
        <v>14395</v>
      </c>
      <c r="AD1475" s="2" t="s">
        <v>14396</v>
      </c>
      <c r="AE1475" s="2" t="s">
        <v>14428</v>
      </c>
      <c r="AF1475" s="2" t="s">
        <v>49</v>
      </c>
      <c r="AG1475" s="2" t="s">
        <v>14429</v>
      </c>
      <c r="AH1475" s="2" t="s">
        <v>14430</v>
      </c>
      <c r="AI1475" s="2" t="s">
        <v>12218</v>
      </c>
      <c r="AJ1475" s="2" t="s">
        <v>12218</v>
      </c>
      <c r="AK1475" s="2" t="s">
        <v>14286</v>
      </c>
      <c r="AL1475" s="2" t="s">
        <v>14287</v>
      </c>
      <c r="AM1475" s="2" t="s">
        <v>14288</v>
      </c>
      <c r="AN1475" s="2" t="s">
        <v>14286</v>
      </c>
      <c r="AO1475" s="2" t="s">
        <v>14288</v>
      </c>
      <c r="AP1475" s="2" t="s">
        <v>14289</v>
      </c>
      <c r="AQ1475" s="2" t="s">
        <v>14290</v>
      </c>
      <c r="AR1475" s="2" t="s">
        <v>78</v>
      </c>
      <c r="AS1475" s="2" t="s">
        <v>14291</v>
      </c>
      <c r="AT1475" s="2" t="s">
        <v>40</v>
      </c>
      <c r="AU1475" s="2" t="s">
        <v>40</v>
      </c>
      <c r="AV1475" s="2" t="s">
        <v>40</v>
      </c>
    </row>
    <row r="1476" spans="1:48" x14ac:dyDescent="0.55000000000000004">
      <c r="A1476" s="2" t="s">
        <v>14431</v>
      </c>
      <c r="B1476" s="4" t="s">
        <v>15874</v>
      </c>
      <c r="C1476" s="2" t="s">
        <v>14432</v>
      </c>
      <c r="D1476" s="2" t="s">
        <v>14433</v>
      </c>
      <c r="E1476" s="2" t="s">
        <v>14435</v>
      </c>
      <c r="F1476" s="2" t="s">
        <v>14275</v>
      </c>
      <c r="G1476" s="2" t="s">
        <v>44</v>
      </c>
      <c r="H1476" s="2" t="s">
        <v>14436</v>
      </c>
      <c r="I1476" s="2">
        <f>VLOOKUP(K1476,Coordinates!A:C,2,FALSE)</f>
        <v>40.636716</v>
      </c>
      <c r="J1476" s="2">
        <f>VLOOKUP(K1476,Coordinates!A:C,3,FALSE)</f>
        <v>-74.117114000000001</v>
      </c>
      <c r="K1476" s="2" t="s">
        <v>17059</v>
      </c>
      <c r="L1476" s="2" t="s">
        <v>14434</v>
      </c>
      <c r="M1476" s="2" t="s">
        <v>56</v>
      </c>
      <c r="N1476" s="2" t="s">
        <v>41</v>
      </c>
      <c r="O1476" s="2" t="s">
        <v>47</v>
      </c>
      <c r="P1476" s="2" t="s">
        <v>57</v>
      </c>
      <c r="Q1476" s="2" t="s">
        <v>58</v>
      </c>
      <c r="R1476" s="2" t="s">
        <v>2080</v>
      </c>
      <c r="S1476" s="2" t="s">
        <v>43</v>
      </c>
      <c r="T1476" s="2" t="s">
        <v>14432</v>
      </c>
      <c r="U1476" s="2" t="s">
        <v>14435</v>
      </c>
      <c r="V1476" s="2" t="s">
        <v>14275</v>
      </c>
      <c r="W1476" s="2" t="s">
        <v>44</v>
      </c>
      <c r="X1476" s="2" t="s">
        <v>14436</v>
      </c>
      <c r="Y1476" s="2" t="s">
        <v>14437</v>
      </c>
      <c r="Z1476" s="2" t="s">
        <v>14438</v>
      </c>
      <c r="AA1476" s="2" t="s">
        <v>14393</v>
      </c>
      <c r="AB1476" s="2" t="s">
        <v>14394</v>
      </c>
      <c r="AC1476" s="2" t="s">
        <v>14439</v>
      </c>
      <c r="AD1476" s="2" t="s">
        <v>14440</v>
      </c>
      <c r="AE1476" s="2" t="s">
        <v>14441</v>
      </c>
      <c r="AF1476" s="2" t="s">
        <v>49</v>
      </c>
      <c r="AG1476" s="2" t="s">
        <v>14442</v>
      </c>
      <c r="AH1476" s="2" t="s">
        <v>14443</v>
      </c>
      <c r="AI1476" s="2" t="s">
        <v>12218</v>
      </c>
      <c r="AJ1476" s="2" t="s">
        <v>12218</v>
      </c>
      <c r="AK1476" s="2" t="s">
        <v>14286</v>
      </c>
      <c r="AL1476" s="2" t="s">
        <v>14287</v>
      </c>
      <c r="AM1476" s="2" t="s">
        <v>14288</v>
      </c>
      <c r="AN1476" s="2" t="s">
        <v>14286</v>
      </c>
      <c r="AO1476" s="2" t="s">
        <v>14288</v>
      </c>
      <c r="AP1476" s="2" t="s">
        <v>14289</v>
      </c>
      <c r="AQ1476" s="2" t="s">
        <v>14290</v>
      </c>
      <c r="AR1476" s="2" t="s">
        <v>78</v>
      </c>
      <c r="AS1476" s="2" t="s">
        <v>14291</v>
      </c>
      <c r="AT1476" s="2" t="s">
        <v>40</v>
      </c>
      <c r="AU1476" s="2" t="s">
        <v>40</v>
      </c>
      <c r="AV1476" s="2" t="s">
        <v>40</v>
      </c>
    </row>
    <row r="1477" spans="1:48" x14ac:dyDescent="0.55000000000000004">
      <c r="A1477" s="2" t="s">
        <v>14444</v>
      </c>
      <c r="B1477" s="4" t="s">
        <v>15874</v>
      </c>
      <c r="C1477" s="2" t="s">
        <v>14445</v>
      </c>
      <c r="D1477" s="2" t="s">
        <v>14446</v>
      </c>
      <c r="E1477" s="2" t="s">
        <v>14448</v>
      </c>
      <c r="F1477" s="2" t="s">
        <v>14275</v>
      </c>
      <c r="G1477" s="2" t="s">
        <v>44</v>
      </c>
      <c r="H1477" s="2" t="s">
        <v>14436</v>
      </c>
      <c r="I1477" s="2" t="e">
        <f>VLOOKUP(K1477,Coordinates!A:C,2,FALSE)</f>
        <v>#N/A</v>
      </c>
      <c r="J1477" s="2" t="e">
        <f>VLOOKUP(K1477,Coordinates!A:C,3,FALSE)</f>
        <v>#N/A</v>
      </c>
      <c r="K1477" s="2" t="s">
        <v>17060</v>
      </c>
      <c r="L1477" s="2" t="s">
        <v>14447</v>
      </c>
      <c r="M1477" s="2" t="s">
        <v>56</v>
      </c>
      <c r="N1477" s="2" t="s">
        <v>41</v>
      </c>
      <c r="O1477" s="2" t="s">
        <v>47</v>
      </c>
      <c r="P1477" s="2" t="s">
        <v>57</v>
      </c>
      <c r="Q1477" s="2" t="s">
        <v>50</v>
      </c>
      <c r="R1477" s="2" t="s">
        <v>2815</v>
      </c>
      <c r="S1477" s="2" t="s">
        <v>43</v>
      </c>
      <c r="T1477" s="2" t="s">
        <v>14445</v>
      </c>
      <c r="U1477" s="2" t="s">
        <v>14448</v>
      </c>
      <c r="V1477" s="2" t="s">
        <v>14275</v>
      </c>
      <c r="W1477" s="2" t="s">
        <v>44</v>
      </c>
      <c r="X1477" s="2" t="s">
        <v>14436</v>
      </c>
      <c r="Y1477" s="2" t="s">
        <v>14449</v>
      </c>
      <c r="Z1477" s="2" t="s">
        <v>7458</v>
      </c>
      <c r="AA1477" s="2" t="s">
        <v>14393</v>
      </c>
      <c r="AB1477" s="2" t="s">
        <v>14394</v>
      </c>
      <c r="AC1477" s="2" t="s">
        <v>14395</v>
      </c>
      <c r="AD1477" s="2" t="s">
        <v>14396</v>
      </c>
      <c r="AE1477" s="2" t="s">
        <v>14450</v>
      </c>
      <c r="AF1477" s="2" t="s">
        <v>331</v>
      </c>
      <c r="AG1477" s="2" t="s">
        <v>14451</v>
      </c>
      <c r="AH1477" s="2" t="s">
        <v>14452</v>
      </c>
      <c r="AI1477" s="2" t="s">
        <v>12218</v>
      </c>
      <c r="AJ1477" s="2" t="s">
        <v>12218</v>
      </c>
      <c r="AK1477" s="2" t="s">
        <v>14286</v>
      </c>
      <c r="AL1477" s="2" t="s">
        <v>14287</v>
      </c>
      <c r="AM1477" s="2" t="s">
        <v>14288</v>
      </c>
      <c r="AN1477" s="2" t="s">
        <v>14286</v>
      </c>
      <c r="AO1477" s="2" t="s">
        <v>14288</v>
      </c>
      <c r="AP1477" s="2" t="s">
        <v>14289</v>
      </c>
      <c r="AQ1477" s="2" t="s">
        <v>14290</v>
      </c>
      <c r="AR1477" s="2" t="s">
        <v>78</v>
      </c>
      <c r="AS1477" s="2" t="s">
        <v>14291</v>
      </c>
      <c r="AT1477" s="2" t="s">
        <v>40</v>
      </c>
      <c r="AU1477" s="2" t="s">
        <v>40</v>
      </c>
      <c r="AV1477" s="2" t="s">
        <v>40</v>
      </c>
    </row>
    <row r="1478" spans="1:48" x14ac:dyDescent="0.55000000000000004">
      <c r="A1478" s="2" t="s">
        <v>14453</v>
      </c>
      <c r="B1478" s="4" t="s">
        <v>15874</v>
      </c>
      <c r="C1478" s="2" t="s">
        <v>14454</v>
      </c>
      <c r="D1478" s="2" t="s">
        <v>14455</v>
      </c>
      <c r="E1478" s="2" t="s">
        <v>14457</v>
      </c>
      <c r="F1478" s="2" t="s">
        <v>14275</v>
      </c>
      <c r="G1478" s="2" t="s">
        <v>44</v>
      </c>
      <c r="H1478" s="2" t="s">
        <v>14458</v>
      </c>
      <c r="I1478" s="2">
        <f>VLOOKUP(K1478,Coordinates!A:C,2,FALSE)</f>
        <v>40.636665000000001</v>
      </c>
      <c r="J1478" s="2">
        <f>VLOOKUP(K1478,Coordinates!A:C,3,FALSE)</f>
        <v>-74.132529000000005</v>
      </c>
      <c r="K1478" s="2" t="s">
        <v>17061</v>
      </c>
      <c r="L1478" s="2" t="s">
        <v>14456</v>
      </c>
      <c r="M1478" s="2" t="s">
        <v>56</v>
      </c>
      <c r="N1478" s="2" t="s">
        <v>41</v>
      </c>
      <c r="O1478" s="2" t="s">
        <v>47</v>
      </c>
      <c r="P1478" s="2" t="s">
        <v>804</v>
      </c>
      <c r="Q1478" s="2" t="s">
        <v>58</v>
      </c>
      <c r="R1478" s="2" t="s">
        <v>397</v>
      </c>
      <c r="S1478" s="2" t="s">
        <v>43</v>
      </c>
      <c r="T1478" s="2" t="s">
        <v>14454</v>
      </c>
      <c r="U1478" s="2" t="s">
        <v>14457</v>
      </c>
      <c r="V1478" s="2" t="s">
        <v>14275</v>
      </c>
      <c r="W1478" s="2" t="s">
        <v>44</v>
      </c>
      <c r="X1478" s="2" t="s">
        <v>14458</v>
      </c>
      <c r="Y1478" s="2" t="s">
        <v>14459</v>
      </c>
      <c r="Z1478" s="2" t="s">
        <v>14460</v>
      </c>
      <c r="AA1478" s="2" t="s">
        <v>14393</v>
      </c>
      <c r="AB1478" s="2" t="s">
        <v>14394</v>
      </c>
      <c r="AC1478" s="2" t="s">
        <v>14461</v>
      </c>
      <c r="AD1478" s="2" t="s">
        <v>14462</v>
      </c>
      <c r="AE1478" s="2" t="s">
        <v>14463</v>
      </c>
      <c r="AF1478" s="2" t="s">
        <v>49</v>
      </c>
      <c r="AG1478" s="2" t="s">
        <v>14464</v>
      </c>
      <c r="AH1478" s="2" t="s">
        <v>14465</v>
      </c>
      <c r="AI1478" s="2" t="s">
        <v>12218</v>
      </c>
      <c r="AJ1478" s="2" t="s">
        <v>12218</v>
      </c>
      <c r="AK1478" s="2" t="s">
        <v>14286</v>
      </c>
      <c r="AL1478" s="2" t="s">
        <v>14287</v>
      </c>
      <c r="AM1478" s="2" t="s">
        <v>14288</v>
      </c>
      <c r="AN1478" s="2" t="s">
        <v>14286</v>
      </c>
      <c r="AO1478" s="2" t="s">
        <v>14288</v>
      </c>
      <c r="AP1478" s="2" t="s">
        <v>14289</v>
      </c>
      <c r="AQ1478" s="2" t="s">
        <v>14290</v>
      </c>
      <c r="AR1478" s="2" t="s">
        <v>78</v>
      </c>
      <c r="AS1478" s="2" t="s">
        <v>14291</v>
      </c>
      <c r="AT1478" s="2" t="s">
        <v>40</v>
      </c>
      <c r="AU1478" s="2" t="s">
        <v>40</v>
      </c>
      <c r="AV1478" s="2" t="s">
        <v>40</v>
      </c>
    </row>
    <row r="1479" spans="1:48" x14ac:dyDescent="0.55000000000000004">
      <c r="A1479" s="2" t="s">
        <v>14466</v>
      </c>
      <c r="B1479" s="4" t="s">
        <v>15874</v>
      </c>
      <c r="C1479" s="2" t="s">
        <v>14467</v>
      </c>
      <c r="D1479" s="2" t="s">
        <v>14468</v>
      </c>
      <c r="E1479" s="2" t="s">
        <v>14470</v>
      </c>
      <c r="F1479" s="2" t="s">
        <v>14275</v>
      </c>
      <c r="G1479" s="2" t="s">
        <v>44</v>
      </c>
      <c r="H1479" s="2" t="s">
        <v>14471</v>
      </c>
      <c r="I1479" s="2">
        <f>VLOOKUP(K1479,Coordinates!A:C,2,FALSE)</f>
        <v>40.631830999999998</v>
      </c>
      <c r="J1479" s="2">
        <f>VLOOKUP(K1479,Coordinates!A:C,3,FALSE)</f>
        <v>-74.146747000000005</v>
      </c>
      <c r="K1479" s="2" t="s">
        <v>17062</v>
      </c>
      <c r="L1479" s="2" t="s">
        <v>14469</v>
      </c>
      <c r="M1479" s="2" t="s">
        <v>56</v>
      </c>
      <c r="N1479" s="2" t="s">
        <v>41</v>
      </c>
      <c r="O1479" s="2" t="s">
        <v>47</v>
      </c>
      <c r="P1479" s="2" t="s">
        <v>804</v>
      </c>
      <c r="Q1479" s="2" t="s">
        <v>58</v>
      </c>
      <c r="R1479" s="2" t="s">
        <v>3170</v>
      </c>
      <c r="S1479" s="2" t="s">
        <v>43</v>
      </c>
      <c r="T1479" s="2" t="s">
        <v>14467</v>
      </c>
      <c r="U1479" s="2" t="s">
        <v>14470</v>
      </c>
      <c r="V1479" s="2" t="s">
        <v>14275</v>
      </c>
      <c r="W1479" s="2" t="s">
        <v>44</v>
      </c>
      <c r="X1479" s="2" t="s">
        <v>14471</v>
      </c>
      <c r="Y1479" s="2" t="s">
        <v>14472</v>
      </c>
      <c r="Z1479" s="2" t="s">
        <v>8165</v>
      </c>
      <c r="AA1479" s="2" t="s">
        <v>14393</v>
      </c>
      <c r="AB1479" s="2" t="s">
        <v>14394</v>
      </c>
      <c r="AC1479" s="2" t="s">
        <v>14461</v>
      </c>
      <c r="AD1479" s="2" t="s">
        <v>14462</v>
      </c>
      <c r="AE1479" s="2" t="s">
        <v>14473</v>
      </c>
      <c r="AF1479" s="2" t="s">
        <v>49</v>
      </c>
      <c r="AG1479" s="2" t="s">
        <v>14474</v>
      </c>
      <c r="AH1479" s="2" t="s">
        <v>14475</v>
      </c>
      <c r="AI1479" s="2" t="s">
        <v>12218</v>
      </c>
      <c r="AJ1479" s="2" t="s">
        <v>12218</v>
      </c>
      <c r="AK1479" s="2" t="s">
        <v>14286</v>
      </c>
      <c r="AL1479" s="2" t="s">
        <v>14287</v>
      </c>
      <c r="AM1479" s="2" t="s">
        <v>14288</v>
      </c>
      <c r="AN1479" s="2" t="s">
        <v>14286</v>
      </c>
      <c r="AO1479" s="2" t="s">
        <v>14288</v>
      </c>
      <c r="AP1479" s="2" t="s">
        <v>14289</v>
      </c>
      <c r="AQ1479" s="2" t="s">
        <v>14290</v>
      </c>
      <c r="AR1479" s="2" t="s">
        <v>78</v>
      </c>
      <c r="AS1479" s="2" t="s">
        <v>14291</v>
      </c>
      <c r="AT1479" s="2" t="s">
        <v>40</v>
      </c>
      <c r="AU1479" s="2" t="s">
        <v>40</v>
      </c>
      <c r="AV1479" s="2" t="s">
        <v>40</v>
      </c>
    </row>
    <row r="1480" spans="1:48" x14ac:dyDescent="0.55000000000000004">
      <c r="A1480" s="2" t="s">
        <v>14476</v>
      </c>
      <c r="B1480" s="4" t="s">
        <v>15873</v>
      </c>
      <c r="C1480" s="2" t="s">
        <v>14477</v>
      </c>
      <c r="D1480" s="2" t="s">
        <v>14478</v>
      </c>
      <c r="E1480" s="2" t="s">
        <v>14480</v>
      </c>
      <c r="F1480" s="2" t="s">
        <v>14275</v>
      </c>
      <c r="G1480" s="2" t="s">
        <v>44</v>
      </c>
      <c r="H1480" s="2" t="s">
        <v>14471</v>
      </c>
      <c r="I1480" s="2">
        <f>VLOOKUP(K1480,Coordinates!A:C,2,FALSE)</f>
        <v>40.624958999999997</v>
      </c>
      <c r="J1480" s="2">
        <f>VLOOKUP(K1480,Coordinates!A:C,3,FALSE)</f>
        <v>-74.150648000000004</v>
      </c>
      <c r="K1480" s="2" t="s">
        <v>17063</v>
      </c>
      <c r="L1480" s="2" t="s">
        <v>14479</v>
      </c>
      <c r="M1480" s="2" t="s">
        <v>56</v>
      </c>
      <c r="N1480" s="2" t="s">
        <v>41</v>
      </c>
      <c r="O1480" s="2" t="s">
        <v>47</v>
      </c>
      <c r="P1480" s="2" t="s">
        <v>57</v>
      </c>
      <c r="Q1480" s="2" t="s">
        <v>58</v>
      </c>
      <c r="R1480" s="2" t="s">
        <v>2122</v>
      </c>
      <c r="S1480" s="2" t="s">
        <v>43</v>
      </c>
      <c r="T1480" s="2" t="s">
        <v>14477</v>
      </c>
      <c r="U1480" s="2" t="s">
        <v>14480</v>
      </c>
      <c r="V1480" s="2" t="s">
        <v>14275</v>
      </c>
      <c r="W1480" s="2" t="s">
        <v>44</v>
      </c>
      <c r="X1480" s="2" t="s">
        <v>14471</v>
      </c>
      <c r="Y1480" s="2" t="s">
        <v>14481</v>
      </c>
      <c r="Z1480" s="2" t="s">
        <v>14482</v>
      </c>
      <c r="AA1480" s="2" t="s">
        <v>14393</v>
      </c>
      <c r="AB1480" s="2" t="s">
        <v>14394</v>
      </c>
      <c r="AC1480" s="2" t="s">
        <v>14483</v>
      </c>
      <c r="AD1480" s="2" t="s">
        <v>14484</v>
      </c>
      <c r="AE1480" s="2" t="s">
        <v>14485</v>
      </c>
      <c r="AF1480" s="2" t="s">
        <v>49</v>
      </c>
      <c r="AG1480" s="2" t="s">
        <v>14486</v>
      </c>
      <c r="AH1480" s="2" t="s">
        <v>14487</v>
      </c>
      <c r="AI1480" s="2" t="s">
        <v>12218</v>
      </c>
      <c r="AJ1480" s="2" t="s">
        <v>12218</v>
      </c>
      <c r="AK1480" s="2" t="s">
        <v>14286</v>
      </c>
      <c r="AL1480" s="2" t="s">
        <v>14287</v>
      </c>
      <c r="AM1480" s="2" t="s">
        <v>14288</v>
      </c>
      <c r="AN1480" s="2" t="s">
        <v>14286</v>
      </c>
      <c r="AO1480" s="2" t="s">
        <v>14288</v>
      </c>
      <c r="AP1480" s="2" t="s">
        <v>14289</v>
      </c>
      <c r="AQ1480" s="2" t="s">
        <v>14290</v>
      </c>
      <c r="AR1480" s="2" t="s">
        <v>78</v>
      </c>
      <c r="AS1480" s="2" t="s">
        <v>14291</v>
      </c>
      <c r="AT1480" s="2" t="s">
        <v>40</v>
      </c>
      <c r="AU1480" s="2" t="s">
        <v>40</v>
      </c>
      <c r="AV1480" s="2" t="s">
        <v>40</v>
      </c>
    </row>
    <row r="1481" spans="1:48" x14ac:dyDescent="0.55000000000000004">
      <c r="A1481" s="2" t="s">
        <v>14488</v>
      </c>
      <c r="B1481" s="4" t="s">
        <v>15874</v>
      </c>
      <c r="C1481" s="2" t="s">
        <v>14489</v>
      </c>
      <c r="D1481" s="2" t="s">
        <v>14490</v>
      </c>
      <c r="E1481" s="2" t="s">
        <v>14492</v>
      </c>
      <c r="F1481" s="2" t="s">
        <v>14275</v>
      </c>
      <c r="G1481" s="2" t="s">
        <v>44</v>
      </c>
      <c r="H1481" s="2" t="s">
        <v>14297</v>
      </c>
      <c r="I1481" s="2">
        <f>VLOOKUP(K1481,Coordinates!A:C,2,FALSE)</f>
        <v>40.570621000000003</v>
      </c>
      <c r="J1481" s="2">
        <f>VLOOKUP(K1481,Coordinates!A:C,3,FALSE)</f>
        <v>-74.133814000000001</v>
      </c>
      <c r="K1481" s="2" t="s">
        <v>17064</v>
      </c>
      <c r="L1481" s="2" t="s">
        <v>14491</v>
      </c>
      <c r="M1481" s="2" t="s">
        <v>56</v>
      </c>
      <c r="N1481" s="2" t="s">
        <v>41</v>
      </c>
      <c r="O1481" s="2" t="s">
        <v>47</v>
      </c>
      <c r="P1481" s="2" t="s">
        <v>57</v>
      </c>
      <c r="Q1481" s="2" t="s">
        <v>58</v>
      </c>
      <c r="R1481" s="2" t="s">
        <v>2080</v>
      </c>
      <c r="S1481" s="2" t="s">
        <v>43</v>
      </c>
      <c r="T1481" s="2" t="s">
        <v>14489</v>
      </c>
      <c r="U1481" s="2" t="s">
        <v>14492</v>
      </c>
      <c r="V1481" s="2" t="s">
        <v>14275</v>
      </c>
      <c r="W1481" s="2" t="s">
        <v>44</v>
      </c>
      <c r="X1481" s="2" t="s">
        <v>14297</v>
      </c>
      <c r="Y1481" s="2" t="s">
        <v>14493</v>
      </c>
      <c r="Z1481" s="2" t="s">
        <v>905</v>
      </c>
      <c r="AA1481" s="2" t="s">
        <v>14279</v>
      </c>
      <c r="AB1481" s="2" t="s">
        <v>14301</v>
      </c>
      <c r="AC1481" s="2" t="s">
        <v>14494</v>
      </c>
      <c r="AD1481" s="2" t="s">
        <v>14495</v>
      </c>
      <c r="AE1481" s="2" t="s">
        <v>14496</v>
      </c>
      <c r="AF1481" s="2" t="s">
        <v>49</v>
      </c>
      <c r="AG1481" s="2" t="s">
        <v>14497</v>
      </c>
      <c r="AH1481" s="2" t="s">
        <v>14498</v>
      </c>
      <c r="AI1481" s="2" t="s">
        <v>12218</v>
      </c>
      <c r="AJ1481" s="2" t="s">
        <v>12218</v>
      </c>
      <c r="AK1481" s="2" t="s">
        <v>14286</v>
      </c>
      <c r="AL1481" s="2" t="s">
        <v>14287</v>
      </c>
      <c r="AM1481" s="2" t="s">
        <v>14288</v>
      </c>
      <c r="AN1481" s="2" t="s">
        <v>14286</v>
      </c>
      <c r="AO1481" s="2" t="s">
        <v>14288</v>
      </c>
      <c r="AP1481" s="2" t="s">
        <v>14289</v>
      </c>
      <c r="AQ1481" s="2" t="s">
        <v>14290</v>
      </c>
      <c r="AR1481" s="2" t="s">
        <v>78</v>
      </c>
      <c r="AS1481" s="2" t="s">
        <v>14291</v>
      </c>
      <c r="AT1481" s="2" t="s">
        <v>40</v>
      </c>
      <c r="AU1481" s="2" t="s">
        <v>40</v>
      </c>
      <c r="AV1481" s="2" t="s">
        <v>40</v>
      </c>
    </row>
    <row r="1482" spans="1:48" x14ac:dyDescent="0.55000000000000004">
      <c r="A1482" s="2" t="s">
        <v>14499</v>
      </c>
      <c r="B1482" s="4" t="s">
        <v>15874</v>
      </c>
      <c r="C1482" s="2" t="s">
        <v>14500</v>
      </c>
      <c r="D1482" s="2" t="s">
        <v>14501</v>
      </c>
      <c r="E1482" s="2" t="s">
        <v>14503</v>
      </c>
      <c r="F1482" s="2" t="s">
        <v>14275</v>
      </c>
      <c r="G1482" s="2" t="s">
        <v>44</v>
      </c>
      <c r="H1482" s="2" t="s">
        <v>14365</v>
      </c>
      <c r="I1482" s="2">
        <f>VLOOKUP(K1482,Coordinates!A:C,2,FALSE)</f>
        <v>40.545620999999997</v>
      </c>
      <c r="J1482" s="2">
        <f>VLOOKUP(K1482,Coordinates!A:C,3,FALSE)</f>
        <v>-74.145508000000007</v>
      </c>
      <c r="K1482" s="2" t="s">
        <v>17065</v>
      </c>
      <c r="L1482" s="2" t="s">
        <v>14502</v>
      </c>
      <c r="M1482" s="2" t="s">
        <v>56</v>
      </c>
      <c r="N1482" s="2" t="s">
        <v>41</v>
      </c>
      <c r="O1482" s="2" t="s">
        <v>228</v>
      </c>
      <c r="P1482" s="2" t="s">
        <v>229</v>
      </c>
      <c r="Q1482" s="2" t="s">
        <v>230</v>
      </c>
      <c r="R1482" s="2" t="s">
        <v>1719</v>
      </c>
      <c r="S1482" s="2" t="s">
        <v>43</v>
      </c>
      <c r="T1482" s="2" t="s">
        <v>14500</v>
      </c>
      <c r="U1482" s="2" t="s">
        <v>14503</v>
      </c>
      <c r="V1482" s="2" t="s">
        <v>14275</v>
      </c>
      <c r="W1482" s="2" t="s">
        <v>44</v>
      </c>
      <c r="X1482" s="2" t="s">
        <v>14365</v>
      </c>
      <c r="Y1482" s="2" t="s">
        <v>14504</v>
      </c>
      <c r="Z1482" s="2" t="s">
        <v>14505</v>
      </c>
      <c r="AA1482" s="2" t="s">
        <v>14279</v>
      </c>
      <c r="AB1482" s="2" t="s">
        <v>14280</v>
      </c>
      <c r="AC1482" s="2" t="s">
        <v>14367</v>
      </c>
      <c r="AD1482" s="2" t="s">
        <v>14368</v>
      </c>
      <c r="AE1482" s="2" t="s">
        <v>14506</v>
      </c>
      <c r="AF1482" s="2" t="s">
        <v>49</v>
      </c>
      <c r="AG1482" s="2" t="s">
        <v>14507</v>
      </c>
      <c r="AH1482" s="2" t="s">
        <v>14508</v>
      </c>
      <c r="AI1482" s="2" t="s">
        <v>12218</v>
      </c>
      <c r="AJ1482" s="2" t="s">
        <v>12218</v>
      </c>
      <c r="AK1482" s="2" t="s">
        <v>14286</v>
      </c>
      <c r="AL1482" s="2" t="s">
        <v>14287</v>
      </c>
      <c r="AM1482" s="2" t="s">
        <v>14288</v>
      </c>
      <c r="AN1482" s="2" t="s">
        <v>14286</v>
      </c>
      <c r="AO1482" s="2" t="s">
        <v>14288</v>
      </c>
      <c r="AP1482" s="2" t="s">
        <v>14289</v>
      </c>
      <c r="AQ1482" s="2" t="s">
        <v>14290</v>
      </c>
      <c r="AR1482" s="2" t="s">
        <v>78</v>
      </c>
      <c r="AS1482" s="2" t="s">
        <v>14291</v>
      </c>
      <c r="AT1482" s="2" t="s">
        <v>40</v>
      </c>
      <c r="AU1482" s="2" t="s">
        <v>40</v>
      </c>
      <c r="AV1482" s="2" t="s">
        <v>40</v>
      </c>
    </row>
    <row r="1483" spans="1:48" x14ac:dyDescent="0.55000000000000004">
      <c r="A1483" s="2" t="s">
        <v>14509</v>
      </c>
      <c r="B1483" s="4" t="s">
        <v>15874</v>
      </c>
      <c r="C1483" s="2" t="s">
        <v>14510</v>
      </c>
      <c r="D1483" s="2" t="s">
        <v>14511</v>
      </c>
      <c r="E1483" s="2" t="s">
        <v>14514</v>
      </c>
      <c r="F1483" s="2" t="s">
        <v>14275</v>
      </c>
      <c r="G1483" s="2" t="s">
        <v>44</v>
      </c>
      <c r="H1483" s="2" t="s">
        <v>14515</v>
      </c>
      <c r="I1483" s="2">
        <f>VLOOKUP(K1483,Coordinates!A:C,2,FALSE)</f>
        <v>40.591560000000001</v>
      </c>
      <c r="J1483" s="2">
        <f>VLOOKUP(K1483,Coordinates!A:C,3,FALSE)</f>
        <v>-74.190234000000004</v>
      </c>
      <c r="K1483" s="2" t="s">
        <v>17066</v>
      </c>
      <c r="L1483" s="2" t="s">
        <v>14512</v>
      </c>
      <c r="M1483" s="2" t="s">
        <v>56</v>
      </c>
      <c r="N1483" s="2" t="s">
        <v>41</v>
      </c>
      <c r="O1483" s="2" t="s">
        <v>47</v>
      </c>
      <c r="P1483" s="2" t="s">
        <v>57</v>
      </c>
      <c r="Q1483" s="2" t="s">
        <v>50</v>
      </c>
      <c r="R1483" s="2" t="s">
        <v>14513</v>
      </c>
      <c r="S1483" s="2" t="s">
        <v>43</v>
      </c>
      <c r="T1483" s="2" t="s">
        <v>14510</v>
      </c>
      <c r="U1483" s="2" t="s">
        <v>14514</v>
      </c>
      <c r="V1483" s="2" t="s">
        <v>14275</v>
      </c>
      <c r="W1483" s="2" t="s">
        <v>44</v>
      </c>
      <c r="X1483" s="2" t="s">
        <v>14515</v>
      </c>
      <c r="Y1483" s="2" t="s">
        <v>14516</v>
      </c>
      <c r="Z1483" s="2" t="s">
        <v>14517</v>
      </c>
      <c r="AA1483" s="2" t="s">
        <v>14300</v>
      </c>
      <c r="AB1483" s="2" t="s">
        <v>14301</v>
      </c>
      <c r="AC1483" s="2" t="s">
        <v>14518</v>
      </c>
      <c r="AD1483" s="2" t="s">
        <v>14519</v>
      </c>
      <c r="AE1483" s="2" t="s">
        <v>14520</v>
      </c>
      <c r="AF1483" s="2" t="s">
        <v>49</v>
      </c>
      <c r="AG1483" s="2" t="s">
        <v>14521</v>
      </c>
      <c r="AH1483" s="2" t="s">
        <v>14522</v>
      </c>
      <c r="AI1483" s="2" t="s">
        <v>12218</v>
      </c>
      <c r="AJ1483" s="2" t="s">
        <v>12218</v>
      </c>
      <c r="AK1483" s="2" t="s">
        <v>14286</v>
      </c>
      <c r="AL1483" s="2" t="s">
        <v>14287</v>
      </c>
      <c r="AM1483" s="2" t="s">
        <v>14288</v>
      </c>
      <c r="AN1483" s="2" t="s">
        <v>14286</v>
      </c>
      <c r="AO1483" s="2" t="s">
        <v>14288</v>
      </c>
      <c r="AP1483" s="2" t="s">
        <v>14289</v>
      </c>
      <c r="AQ1483" s="2" t="s">
        <v>14290</v>
      </c>
      <c r="AR1483" s="2" t="s">
        <v>78</v>
      </c>
      <c r="AS1483" s="2" t="s">
        <v>14291</v>
      </c>
      <c r="AT1483" s="2" t="s">
        <v>40</v>
      </c>
      <c r="AU1483" s="2" t="s">
        <v>40</v>
      </c>
      <c r="AV1483" s="2" t="s">
        <v>40</v>
      </c>
    </row>
    <row r="1484" spans="1:48" x14ac:dyDescent="0.55000000000000004">
      <c r="A1484" s="2" t="s">
        <v>14523</v>
      </c>
      <c r="B1484" s="4" t="s">
        <v>15874</v>
      </c>
      <c r="C1484" s="2" t="s">
        <v>14524</v>
      </c>
      <c r="D1484" s="2" t="s">
        <v>14525</v>
      </c>
      <c r="E1484" s="2" t="s">
        <v>14527</v>
      </c>
      <c r="F1484" s="2" t="s">
        <v>14275</v>
      </c>
      <c r="G1484" s="2" t="s">
        <v>44</v>
      </c>
      <c r="H1484" s="2" t="s">
        <v>14436</v>
      </c>
      <c r="I1484" s="2">
        <f>VLOOKUP(K1484,Coordinates!A:C,2,FALSE)</f>
        <v>40.628281999999999</v>
      </c>
      <c r="J1484" s="2">
        <f>VLOOKUP(K1484,Coordinates!A:C,3,FALSE)</f>
        <v>-74.117665000000002</v>
      </c>
      <c r="K1484" s="2" t="s">
        <v>17067</v>
      </c>
      <c r="L1484" s="2" t="s">
        <v>14526</v>
      </c>
      <c r="M1484" s="2" t="s">
        <v>56</v>
      </c>
      <c r="N1484" s="2" t="s">
        <v>41</v>
      </c>
      <c r="O1484" s="2" t="s">
        <v>228</v>
      </c>
      <c r="P1484" s="2" t="s">
        <v>229</v>
      </c>
      <c r="Q1484" s="2" t="s">
        <v>230</v>
      </c>
      <c r="R1484" s="2" t="s">
        <v>98</v>
      </c>
      <c r="S1484" s="2" t="s">
        <v>43</v>
      </c>
      <c r="T1484" s="2" t="s">
        <v>14524</v>
      </c>
      <c r="U1484" s="2" t="s">
        <v>14527</v>
      </c>
      <c r="V1484" s="2" t="s">
        <v>14275</v>
      </c>
      <c r="W1484" s="2" t="s">
        <v>44</v>
      </c>
      <c r="X1484" s="2" t="s">
        <v>14436</v>
      </c>
      <c r="Y1484" s="2" t="s">
        <v>14528</v>
      </c>
      <c r="Z1484" s="2" t="s">
        <v>6344</v>
      </c>
      <c r="AA1484" s="2" t="s">
        <v>14393</v>
      </c>
      <c r="AB1484" s="2" t="s">
        <v>14394</v>
      </c>
      <c r="AC1484" s="2" t="s">
        <v>14395</v>
      </c>
      <c r="AD1484" s="2" t="s">
        <v>14396</v>
      </c>
      <c r="AE1484" s="2" t="s">
        <v>14529</v>
      </c>
      <c r="AF1484" s="2" t="s">
        <v>49</v>
      </c>
      <c r="AG1484" s="2" t="s">
        <v>14530</v>
      </c>
      <c r="AH1484" s="2" t="s">
        <v>14531</v>
      </c>
      <c r="AI1484" s="2" t="s">
        <v>12218</v>
      </c>
      <c r="AJ1484" s="2" t="s">
        <v>12218</v>
      </c>
      <c r="AK1484" s="2" t="s">
        <v>14286</v>
      </c>
      <c r="AL1484" s="2" t="s">
        <v>14287</v>
      </c>
      <c r="AM1484" s="2" t="s">
        <v>14288</v>
      </c>
      <c r="AN1484" s="2" t="s">
        <v>14286</v>
      </c>
      <c r="AO1484" s="2" t="s">
        <v>14288</v>
      </c>
      <c r="AP1484" s="2" t="s">
        <v>14289</v>
      </c>
      <c r="AQ1484" s="2" t="s">
        <v>14290</v>
      </c>
      <c r="AR1484" s="2" t="s">
        <v>78</v>
      </c>
      <c r="AS1484" s="2" t="s">
        <v>14291</v>
      </c>
      <c r="AT1484" s="2" t="s">
        <v>40</v>
      </c>
      <c r="AU1484" s="2" t="s">
        <v>40</v>
      </c>
      <c r="AV1484" s="2" t="s">
        <v>40</v>
      </c>
    </row>
    <row r="1485" spans="1:48" x14ac:dyDescent="0.55000000000000004">
      <c r="A1485" s="2" t="s">
        <v>14532</v>
      </c>
      <c r="B1485" s="4" t="s">
        <v>15873</v>
      </c>
      <c r="C1485" s="2" t="s">
        <v>14533</v>
      </c>
      <c r="D1485" s="2" t="s">
        <v>14534</v>
      </c>
      <c r="E1485" s="2" t="s">
        <v>14537</v>
      </c>
      <c r="F1485" s="2" t="s">
        <v>14275</v>
      </c>
      <c r="G1485" s="2" t="s">
        <v>44</v>
      </c>
      <c r="H1485" s="2" t="s">
        <v>14378</v>
      </c>
      <c r="I1485" s="2">
        <f>VLOOKUP(K1485,Coordinates!A:C,2,FALSE)</f>
        <v>40.620638</v>
      </c>
      <c r="J1485" s="2">
        <f>VLOOKUP(K1485,Coordinates!A:C,3,FALSE)</f>
        <v>-74.080956999999998</v>
      </c>
      <c r="K1485" s="2" t="s">
        <v>17068</v>
      </c>
      <c r="L1485" s="2" t="s">
        <v>14535</v>
      </c>
      <c r="M1485" s="2" t="s">
        <v>56</v>
      </c>
      <c r="N1485" s="2" t="s">
        <v>41</v>
      </c>
      <c r="O1485" s="2" t="s">
        <v>42</v>
      </c>
      <c r="P1485" s="2" t="s">
        <v>13039</v>
      </c>
      <c r="Q1485" s="2" t="s">
        <v>305</v>
      </c>
      <c r="R1485" s="2" t="s">
        <v>746</v>
      </c>
      <c r="S1485" s="2" t="s">
        <v>43</v>
      </c>
      <c r="T1485" s="2" t="s">
        <v>14536</v>
      </c>
      <c r="U1485" s="2" t="s">
        <v>14537</v>
      </c>
      <c r="V1485" s="2" t="s">
        <v>14275</v>
      </c>
      <c r="W1485" s="2" t="s">
        <v>44</v>
      </c>
      <c r="X1485" s="2" t="s">
        <v>14378</v>
      </c>
      <c r="Y1485" s="2" t="s">
        <v>14538</v>
      </c>
      <c r="Z1485" s="2" t="s">
        <v>678</v>
      </c>
      <c r="AA1485" s="2" t="s">
        <v>14393</v>
      </c>
      <c r="AB1485" s="2" t="s">
        <v>14394</v>
      </c>
      <c r="AC1485" s="2" t="s">
        <v>14420</v>
      </c>
      <c r="AD1485" s="2" t="s">
        <v>14421</v>
      </c>
      <c r="AE1485" s="2" t="s">
        <v>14539</v>
      </c>
      <c r="AF1485" s="2" t="s">
        <v>49</v>
      </c>
      <c r="AG1485" s="2" t="s">
        <v>14540</v>
      </c>
      <c r="AH1485" s="2" t="s">
        <v>14541</v>
      </c>
      <c r="AI1485" s="2" t="s">
        <v>12218</v>
      </c>
      <c r="AJ1485" s="2" t="s">
        <v>12218</v>
      </c>
      <c r="AK1485" s="2" t="s">
        <v>14286</v>
      </c>
      <c r="AL1485" s="2" t="s">
        <v>14287</v>
      </c>
      <c r="AM1485" s="2" t="s">
        <v>14288</v>
      </c>
      <c r="AN1485" s="2" t="s">
        <v>14286</v>
      </c>
      <c r="AO1485" s="2" t="s">
        <v>14288</v>
      </c>
      <c r="AP1485" s="2" t="s">
        <v>14289</v>
      </c>
      <c r="AQ1485" s="2" t="s">
        <v>14290</v>
      </c>
      <c r="AR1485" s="2" t="s">
        <v>78</v>
      </c>
      <c r="AS1485" s="2" t="s">
        <v>14291</v>
      </c>
      <c r="AT1485" s="2" t="s">
        <v>40</v>
      </c>
      <c r="AU1485" s="2" t="s">
        <v>40</v>
      </c>
      <c r="AV1485" s="2" t="s">
        <v>40</v>
      </c>
    </row>
    <row r="1486" spans="1:48" x14ac:dyDescent="0.55000000000000004">
      <c r="A1486" s="2" t="s">
        <v>14542</v>
      </c>
      <c r="B1486" s="4" t="s">
        <v>15874</v>
      </c>
      <c r="C1486" s="2" t="s">
        <v>14543</v>
      </c>
      <c r="D1486" s="2" t="s">
        <v>14544</v>
      </c>
      <c r="E1486" s="2" t="s">
        <v>14546</v>
      </c>
      <c r="F1486" s="2" t="s">
        <v>14275</v>
      </c>
      <c r="G1486" s="2" t="s">
        <v>44</v>
      </c>
      <c r="H1486" s="2" t="s">
        <v>14515</v>
      </c>
      <c r="I1486" s="2">
        <f>VLOOKUP(K1486,Coordinates!A:C,2,FALSE)</f>
        <v>40.613956999999999</v>
      </c>
      <c r="J1486" s="2">
        <f>VLOOKUP(K1486,Coordinates!A:C,3,FALSE)</f>
        <v>-74.116242</v>
      </c>
      <c r="K1486" s="2" t="s">
        <v>17069</v>
      </c>
      <c r="L1486" s="2" t="s">
        <v>14545</v>
      </c>
      <c r="M1486" s="2" t="s">
        <v>56</v>
      </c>
      <c r="N1486" s="2" t="s">
        <v>41</v>
      </c>
      <c r="O1486" s="2" t="s">
        <v>47</v>
      </c>
      <c r="P1486" s="2" t="s">
        <v>57</v>
      </c>
      <c r="Q1486" s="2" t="s">
        <v>58</v>
      </c>
      <c r="R1486" s="2" t="s">
        <v>3530</v>
      </c>
      <c r="S1486" s="2" t="s">
        <v>43</v>
      </c>
      <c r="T1486" s="2" t="s">
        <v>14543</v>
      </c>
      <c r="U1486" s="2" t="s">
        <v>14546</v>
      </c>
      <c r="V1486" s="2" t="s">
        <v>14275</v>
      </c>
      <c r="W1486" s="2" t="s">
        <v>44</v>
      </c>
      <c r="X1486" s="2" t="s">
        <v>14515</v>
      </c>
      <c r="Y1486" s="2" t="s">
        <v>14547</v>
      </c>
      <c r="Z1486" s="2" t="s">
        <v>1928</v>
      </c>
      <c r="AA1486" s="2" t="s">
        <v>14393</v>
      </c>
      <c r="AB1486" s="2" t="s">
        <v>14301</v>
      </c>
      <c r="AC1486" s="2" t="s">
        <v>14548</v>
      </c>
      <c r="AD1486" s="2" t="s">
        <v>14549</v>
      </c>
      <c r="AE1486" s="2" t="s">
        <v>14550</v>
      </c>
      <c r="AF1486" s="2" t="s">
        <v>49</v>
      </c>
      <c r="AG1486" s="2" t="s">
        <v>14551</v>
      </c>
      <c r="AH1486" s="2" t="s">
        <v>14552</v>
      </c>
      <c r="AI1486" s="2" t="s">
        <v>12218</v>
      </c>
      <c r="AJ1486" s="2" t="s">
        <v>12218</v>
      </c>
      <c r="AK1486" s="2" t="s">
        <v>14286</v>
      </c>
      <c r="AL1486" s="2" t="s">
        <v>14287</v>
      </c>
      <c r="AM1486" s="2" t="s">
        <v>14288</v>
      </c>
      <c r="AN1486" s="2" t="s">
        <v>14286</v>
      </c>
      <c r="AO1486" s="2" t="s">
        <v>14288</v>
      </c>
      <c r="AP1486" s="2" t="s">
        <v>14289</v>
      </c>
      <c r="AQ1486" s="2" t="s">
        <v>14290</v>
      </c>
      <c r="AR1486" s="2" t="s">
        <v>78</v>
      </c>
      <c r="AS1486" s="2" t="s">
        <v>14291</v>
      </c>
      <c r="AT1486" s="2" t="s">
        <v>40</v>
      </c>
      <c r="AU1486" s="2" t="s">
        <v>40</v>
      </c>
      <c r="AV1486" s="2" t="s">
        <v>40</v>
      </c>
    </row>
    <row r="1487" spans="1:48" x14ac:dyDescent="0.55000000000000004">
      <c r="A1487" s="2" t="s">
        <v>14553</v>
      </c>
      <c r="B1487" s="4" t="s">
        <v>15874</v>
      </c>
      <c r="C1487" s="2" t="s">
        <v>14554</v>
      </c>
      <c r="D1487" s="2" t="s">
        <v>14555</v>
      </c>
      <c r="E1487" s="2" t="s">
        <v>14557</v>
      </c>
      <c r="F1487" s="2" t="s">
        <v>14275</v>
      </c>
      <c r="G1487" s="2" t="s">
        <v>44</v>
      </c>
      <c r="H1487" s="2" t="s">
        <v>14515</v>
      </c>
      <c r="I1487" s="2">
        <f>VLOOKUP(K1487,Coordinates!A:C,2,FALSE)</f>
        <v>40.618018999999997</v>
      </c>
      <c r="J1487" s="2">
        <f>VLOOKUP(K1487,Coordinates!A:C,3,FALSE)</f>
        <v>-74.133033999999995</v>
      </c>
      <c r="K1487" s="2" t="s">
        <v>17070</v>
      </c>
      <c r="L1487" s="2" t="s">
        <v>14556</v>
      </c>
      <c r="M1487" s="2" t="s">
        <v>56</v>
      </c>
      <c r="N1487" s="2" t="s">
        <v>41</v>
      </c>
      <c r="O1487" s="2" t="s">
        <v>47</v>
      </c>
      <c r="P1487" s="2" t="s">
        <v>57</v>
      </c>
      <c r="Q1487" s="2" t="s">
        <v>50</v>
      </c>
      <c r="R1487" s="2" t="s">
        <v>59</v>
      </c>
      <c r="S1487" s="2" t="s">
        <v>43</v>
      </c>
      <c r="T1487" s="2" t="s">
        <v>14554</v>
      </c>
      <c r="U1487" s="2" t="s">
        <v>14557</v>
      </c>
      <c r="V1487" s="2" t="s">
        <v>14275</v>
      </c>
      <c r="W1487" s="2" t="s">
        <v>44</v>
      </c>
      <c r="X1487" s="2" t="s">
        <v>14515</v>
      </c>
      <c r="Y1487" s="2" t="s">
        <v>14558</v>
      </c>
      <c r="Z1487" s="2" t="s">
        <v>4028</v>
      </c>
      <c r="AA1487" s="2" t="s">
        <v>14393</v>
      </c>
      <c r="AB1487" s="2" t="s">
        <v>14301</v>
      </c>
      <c r="AC1487" s="2" t="s">
        <v>14548</v>
      </c>
      <c r="AD1487" s="2" t="s">
        <v>14549</v>
      </c>
      <c r="AE1487" s="2" t="s">
        <v>14559</v>
      </c>
      <c r="AF1487" s="2" t="s">
        <v>49</v>
      </c>
      <c r="AG1487" s="2" t="s">
        <v>14560</v>
      </c>
      <c r="AH1487" s="2" t="s">
        <v>14561</v>
      </c>
      <c r="AI1487" s="2" t="s">
        <v>12218</v>
      </c>
      <c r="AJ1487" s="2" t="s">
        <v>12218</v>
      </c>
      <c r="AK1487" s="2" t="s">
        <v>14286</v>
      </c>
      <c r="AL1487" s="2" t="s">
        <v>14287</v>
      </c>
      <c r="AM1487" s="2" t="s">
        <v>14288</v>
      </c>
      <c r="AN1487" s="2" t="s">
        <v>14286</v>
      </c>
      <c r="AO1487" s="2" t="s">
        <v>14288</v>
      </c>
      <c r="AP1487" s="2" t="s">
        <v>14289</v>
      </c>
      <c r="AQ1487" s="2" t="s">
        <v>14290</v>
      </c>
      <c r="AR1487" s="2" t="s">
        <v>78</v>
      </c>
      <c r="AS1487" s="2" t="s">
        <v>14291</v>
      </c>
      <c r="AT1487" s="2" t="s">
        <v>40</v>
      </c>
      <c r="AU1487" s="2" t="s">
        <v>40</v>
      </c>
      <c r="AV1487" s="2" t="s">
        <v>40</v>
      </c>
    </row>
    <row r="1488" spans="1:48" x14ac:dyDescent="0.55000000000000004">
      <c r="A1488" s="2" t="s">
        <v>14562</v>
      </c>
      <c r="B1488" s="4" t="s">
        <v>15874</v>
      </c>
      <c r="C1488" s="2" t="s">
        <v>14563</v>
      </c>
      <c r="D1488" s="2" t="s">
        <v>14564</v>
      </c>
      <c r="E1488" s="2" t="s">
        <v>14566</v>
      </c>
      <c r="F1488" s="2" t="s">
        <v>14275</v>
      </c>
      <c r="G1488" s="2" t="s">
        <v>44</v>
      </c>
      <c r="H1488" s="2" t="s">
        <v>14391</v>
      </c>
      <c r="I1488" s="2">
        <f>VLOOKUP(K1488,Coordinates!A:C,2,FALSE)</f>
        <v>40.641969000000003</v>
      </c>
      <c r="J1488" s="2">
        <f>VLOOKUP(K1488,Coordinates!A:C,3,FALSE)</f>
        <v>-74.085177999999999</v>
      </c>
      <c r="K1488" s="2" t="s">
        <v>17071</v>
      </c>
      <c r="L1488" s="2" t="s">
        <v>14565</v>
      </c>
      <c r="M1488" s="2" t="s">
        <v>56</v>
      </c>
      <c r="N1488" s="2" t="s">
        <v>41</v>
      </c>
      <c r="O1488" s="2" t="s">
        <v>47</v>
      </c>
      <c r="P1488" s="2" t="s">
        <v>57</v>
      </c>
      <c r="Q1488" s="2" t="s">
        <v>58</v>
      </c>
      <c r="R1488" s="2" t="s">
        <v>1571</v>
      </c>
      <c r="S1488" s="2" t="s">
        <v>43</v>
      </c>
      <c r="T1488" s="2" t="s">
        <v>14563</v>
      </c>
      <c r="U1488" s="2" t="s">
        <v>14566</v>
      </c>
      <c r="V1488" s="2" t="s">
        <v>14275</v>
      </c>
      <c r="W1488" s="2" t="s">
        <v>44</v>
      </c>
      <c r="X1488" s="2" t="s">
        <v>14391</v>
      </c>
      <c r="Y1488" s="2" t="s">
        <v>14567</v>
      </c>
      <c r="Z1488" s="2" t="s">
        <v>997</v>
      </c>
      <c r="AA1488" s="2" t="s">
        <v>14393</v>
      </c>
      <c r="AB1488" s="2" t="s">
        <v>14394</v>
      </c>
      <c r="AC1488" s="2" t="s">
        <v>14395</v>
      </c>
      <c r="AD1488" s="2" t="s">
        <v>14396</v>
      </c>
      <c r="AE1488" s="2" t="s">
        <v>14568</v>
      </c>
      <c r="AF1488" s="2" t="s">
        <v>49</v>
      </c>
      <c r="AG1488" s="2" t="s">
        <v>14569</v>
      </c>
      <c r="AH1488" s="2" t="s">
        <v>14570</v>
      </c>
      <c r="AI1488" s="2" t="s">
        <v>12218</v>
      </c>
      <c r="AJ1488" s="2" t="s">
        <v>12218</v>
      </c>
      <c r="AK1488" s="2" t="s">
        <v>14286</v>
      </c>
      <c r="AL1488" s="2" t="s">
        <v>14287</v>
      </c>
      <c r="AM1488" s="2" t="s">
        <v>14288</v>
      </c>
      <c r="AN1488" s="2" t="s">
        <v>14286</v>
      </c>
      <c r="AO1488" s="2" t="s">
        <v>14288</v>
      </c>
      <c r="AP1488" s="2" t="s">
        <v>14289</v>
      </c>
      <c r="AQ1488" s="2" t="s">
        <v>14290</v>
      </c>
      <c r="AR1488" s="2" t="s">
        <v>78</v>
      </c>
      <c r="AS1488" s="2" t="s">
        <v>14291</v>
      </c>
      <c r="AT1488" s="2" t="s">
        <v>40</v>
      </c>
      <c r="AU1488" s="2" t="s">
        <v>40</v>
      </c>
      <c r="AV1488" s="2" t="s">
        <v>40</v>
      </c>
    </row>
    <row r="1489" spans="1:48" x14ac:dyDescent="0.55000000000000004">
      <c r="A1489" s="2" t="s">
        <v>14571</v>
      </c>
      <c r="B1489" s="4" t="s">
        <v>15874</v>
      </c>
      <c r="C1489" s="2" t="s">
        <v>14572</v>
      </c>
      <c r="D1489" s="2" t="s">
        <v>14573</v>
      </c>
      <c r="E1489" s="2" t="s">
        <v>14575</v>
      </c>
      <c r="F1489" s="2" t="s">
        <v>14275</v>
      </c>
      <c r="G1489" s="2" t="s">
        <v>44</v>
      </c>
      <c r="H1489" s="2" t="s">
        <v>14365</v>
      </c>
      <c r="I1489" s="2">
        <f>VLOOKUP(K1489,Coordinates!A:C,2,FALSE)</f>
        <v>40.558959999999999</v>
      </c>
      <c r="J1489" s="2">
        <f>VLOOKUP(K1489,Coordinates!A:C,3,FALSE)</f>
        <v>-74.155409000000006</v>
      </c>
      <c r="K1489" s="2" t="s">
        <v>17072</v>
      </c>
      <c r="L1489" s="2" t="s">
        <v>14574</v>
      </c>
      <c r="M1489" s="2" t="s">
        <v>56</v>
      </c>
      <c r="N1489" s="2" t="s">
        <v>41</v>
      </c>
      <c r="O1489" s="2" t="s">
        <v>47</v>
      </c>
      <c r="P1489" s="2" t="s">
        <v>57</v>
      </c>
      <c r="Q1489" s="2" t="s">
        <v>58</v>
      </c>
      <c r="R1489" s="2" t="s">
        <v>1719</v>
      </c>
      <c r="S1489" s="2" t="s">
        <v>43</v>
      </c>
      <c r="T1489" s="2" t="s">
        <v>14572</v>
      </c>
      <c r="U1489" s="2" t="s">
        <v>14575</v>
      </c>
      <c r="V1489" s="2" t="s">
        <v>14275</v>
      </c>
      <c r="W1489" s="2" t="s">
        <v>44</v>
      </c>
      <c r="X1489" s="2" t="s">
        <v>14365</v>
      </c>
      <c r="Y1489" s="2" t="s">
        <v>14576</v>
      </c>
      <c r="Z1489" s="2" t="s">
        <v>14577</v>
      </c>
      <c r="AA1489" s="2" t="s">
        <v>14279</v>
      </c>
      <c r="AB1489" s="2" t="s">
        <v>14280</v>
      </c>
      <c r="AC1489" s="2" t="s">
        <v>14367</v>
      </c>
      <c r="AD1489" s="2" t="s">
        <v>14368</v>
      </c>
      <c r="AE1489" s="2" t="s">
        <v>14578</v>
      </c>
      <c r="AF1489" s="2" t="s">
        <v>49</v>
      </c>
      <c r="AG1489" s="2" t="s">
        <v>14579</v>
      </c>
      <c r="AH1489" s="2" t="s">
        <v>14580</v>
      </c>
      <c r="AI1489" s="2" t="s">
        <v>12218</v>
      </c>
      <c r="AJ1489" s="2" t="s">
        <v>12218</v>
      </c>
      <c r="AK1489" s="2" t="s">
        <v>14286</v>
      </c>
      <c r="AL1489" s="2" t="s">
        <v>14287</v>
      </c>
      <c r="AM1489" s="2" t="s">
        <v>14288</v>
      </c>
      <c r="AN1489" s="2" t="s">
        <v>14286</v>
      </c>
      <c r="AO1489" s="2" t="s">
        <v>14288</v>
      </c>
      <c r="AP1489" s="2" t="s">
        <v>14289</v>
      </c>
      <c r="AQ1489" s="2" t="s">
        <v>14290</v>
      </c>
      <c r="AR1489" s="2" t="s">
        <v>78</v>
      </c>
      <c r="AS1489" s="2" t="s">
        <v>14291</v>
      </c>
      <c r="AT1489" s="2" t="s">
        <v>40</v>
      </c>
      <c r="AU1489" s="2" t="s">
        <v>40</v>
      </c>
      <c r="AV1489" s="2" t="s">
        <v>40</v>
      </c>
    </row>
    <row r="1490" spans="1:48" x14ac:dyDescent="0.55000000000000004">
      <c r="A1490" s="2" t="s">
        <v>14581</v>
      </c>
      <c r="B1490" s="4" t="s">
        <v>15874</v>
      </c>
      <c r="C1490" s="2" t="s">
        <v>14582</v>
      </c>
      <c r="D1490" s="2" t="s">
        <v>14583</v>
      </c>
      <c r="E1490" s="2" t="s">
        <v>14585</v>
      </c>
      <c r="F1490" s="2" t="s">
        <v>14275</v>
      </c>
      <c r="G1490" s="2" t="s">
        <v>44</v>
      </c>
      <c r="H1490" s="2" t="s">
        <v>14276</v>
      </c>
      <c r="I1490" s="2">
        <f>VLOOKUP(K1490,Coordinates!A:C,2,FALSE)</f>
        <v>40.508400999999999</v>
      </c>
      <c r="J1490" s="2">
        <f>VLOOKUP(K1490,Coordinates!A:C,3,FALSE)</f>
        <v>-74.242960999999994</v>
      </c>
      <c r="K1490" s="2" t="s">
        <v>17073</v>
      </c>
      <c r="L1490" s="2" t="s">
        <v>14584</v>
      </c>
      <c r="M1490" s="2" t="s">
        <v>56</v>
      </c>
      <c r="N1490" s="2" t="s">
        <v>41</v>
      </c>
      <c r="O1490" s="2" t="s">
        <v>228</v>
      </c>
      <c r="P1490" s="2" t="s">
        <v>229</v>
      </c>
      <c r="Q1490" s="2" t="s">
        <v>230</v>
      </c>
      <c r="R1490" s="2" t="s">
        <v>12500</v>
      </c>
      <c r="S1490" s="2" t="s">
        <v>43</v>
      </c>
      <c r="T1490" s="2" t="s">
        <v>14582</v>
      </c>
      <c r="U1490" s="2" t="s">
        <v>14585</v>
      </c>
      <c r="V1490" s="2" t="s">
        <v>14275</v>
      </c>
      <c r="W1490" s="2" t="s">
        <v>44</v>
      </c>
      <c r="X1490" s="2" t="s">
        <v>14276</v>
      </c>
      <c r="Y1490" s="2" t="s">
        <v>14586</v>
      </c>
      <c r="Z1490" s="2" t="s">
        <v>14278</v>
      </c>
      <c r="AA1490" s="2" t="s">
        <v>14279</v>
      </c>
      <c r="AB1490" s="2" t="s">
        <v>14280</v>
      </c>
      <c r="AC1490" s="2" t="s">
        <v>14281</v>
      </c>
      <c r="AD1490" s="2" t="s">
        <v>14282</v>
      </c>
      <c r="AE1490" s="2" t="s">
        <v>14587</v>
      </c>
      <c r="AF1490" s="2" t="s">
        <v>49</v>
      </c>
      <c r="AG1490" s="2" t="s">
        <v>14588</v>
      </c>
      <c r="AH1490" s="2" t="s">
        <v>14589</v>
      </c>
      <c r="AI1490" s="2" t="s">
        <v>12218</v>
      </c>
      <c r="AJ1490" s="2" t="s">
        <v>12218</v>
      </c>
      <c r="AK1490" s="2" t="s">
        <v>14286</v>
      </c>
      <c r="AL1490" s="2" t="s">
        <v>14287</v>
      </c>
      <c r="AM1490" s="2" t="s">
        <v>14288</v>
      </c>
      <c r="AN1490" s="2" t="s">
        <v>14286</v>
      </c>
      <c r="AO1490" s="2" t="s">
        <v>14288</v>
      </c>
      <c r="AP1490" s="2" t="s">
        <v>14289</v>
      </c>
      <c r="AQ1490" s="2" t="s">
        <v>14290</v>
      </c>
      <c r="AR1490" s="2" t="s">
        <v>78</v>
      </c>
      <c r="AS1490" s="2" t="s">
        <v>14291</v>
      </c>
      <c r="AT1490" s="2" t="s">
        <v>40</v>
      </c>
      <c r="AU1490" s="2" t="s">
        <v>40</v>
      </c>
      <c r="AV1490" s="2" t="s">
        <v>40</v>
      </c>
    </row>
    <row r="1491" spans="1:48" x14ac:dyDescent="0.55000000000000004">
      <c r="A1491" s="2" t="s">
        <v>14590</v>
      </c>
      <c r="B1491" s="4" t="s">
        <v>15874</v>
      </c>
      <c r="C1491" s="2" t="s">
        <v>14591</v>
      </c>
      <c r="D1491" s="2" t="s">
        <v>14592</v>
      </c>
      <c r="E1491" s="2" t="s">
        <v>14594</v>
      </c>
      <c r="F1491" s="2" t="s">
        <v>14275</v>
      </c>
      <c r="G1491" s="2" t="s">
        <v>44</v>
      </c>
      <c r="H1491" s="2" t="s">
        <v>14391</v>
      </c>
      <c r="I1491" s="2">
        <f>VLOOKUP(K1491,Coordinates!A:C,2,FALSE)</f>
        <v>40.613577999999997</v>
      </c>
      <c r="J1491" s="2">
        <f>VLOOKUP(K1491,Coordinates!A:C,3,FALSE)</f>
        <v>-74.098958999999994</v>
      </c>
      <c r="K1491" s="2" t="s">
        <v>17074</v>
      </c>
      <c r="L1491" s="2" t="s">
        <v>14593</v>
      </c>
      <c r="M1491" s="2" t="s">
        <v>56</v>
      </c>
      <c r="N1491" s="2" t="s">
        <v>41</v>
      </c>
      <c r="O1491" s="2" t="s">
        <v>47</v>
      </c>
      <c r="P1491" s="2" t="s">
        <v>804</v>
      </c>
      <c r="Q1491" s="2" t="s">
        <v>50</v>
      </c>
      <c r="R1491" s="2" t="s">
        <v>439</v>
      </c>
      <c r="S1491" s="2" t="s">
        <v>43</v>
      </c>
      <c r="T1491" s="2" t="s">
        <v>14591</v>
      </c>
      <c r="U1491" s="2" t="s">
        <v>14594</v>
      </c>
      <c r="V1491" s="2" t="s">
        <v>14275</v>
      </c>
      <c r="W1491" s="2" t="s">
        <v>44</v>
      </c>
      <c r="X1491" s="2" t="s">
        <v>14391</v>
      </c>
      <c r="Y1491" s="2" t="s">
        <v>14595</v>
      </c>
      <c r="Z1491" s="2" t="s">
        <v>14596</v>
      </c>
      <c r="AA1491" s="2" t="s">
        <v>14393</v>
      </c>
      <c r="AB1491" s="2" t="s">
        <v>14394</v>
      </c>
      <c r="AC1491" s="2" t="s">
        <v>14597</v>
      </c>
      <c r="AD1491" s="2" t="s">
        <v>14598</v>
      </c>
      <c r="AE1491" s="2" t="s">
        <v>14599</v>
      </c>
      <c r="AF1491" s="2" t="s">
        <v>49</v>
      </c>
      <c r="AG1491" s="2" t="s">
        <v>14600</v>
      </c>
      <c r="AH1491" s="2" t="s">
        <v>14601</v>
      </c>
      <c r="AI1491" s="2" t="s">
        <v>12218</v>
      </c>
      <c r="AJ1491" s="2" t="s">
        <v>12218</v>
      </c>
      <c r="AK1491" s="2" t="s">
        <v>14286</v>
      </c>
      <c r="AL1491" s="2" t="s">
        <v>14287</v>
      </c>
      <c r="AM1491" s="2" t="s">
        <v>14288</v>
      </c>
      <c r="AN1491" s="2" t="s">
        <v>14286</v>
      </c>
      <c r="AO1491" s="2" t="s">
        <v>14288</v>
      </c>
      <c r="AP1491" s="2" t="s">
        <v>14289</v>
      </c>
      <c r="AQ1491" s="2" t="s">
        <v>14290</v>
      </c>
      <c r="AR1491" s="2" t="s">
        <v>78</v>
      </c>
      <c r="AS1491" s="2" t="s">
        <v>14291</v>
      </c>
      <c r="AT1491" s="2" t="s">
        <v>40</v>
      </c>
      <c r="AU1491" s="2" t="s">
        <v>40</v>
      </c>
      <c r="AV1491" s="2" t="s">
        <v>40</v>
      </c>
    </row>
    <row r="1492" spans="1:48" x14ac:dyDescent="0.55000000000000004">
      <c r="A1492" s="2" t="s">
        <v>14602</v>
      </c>
      <c r="B1492" s="4" t="s">
        <v>15874</v>
      </c>
      <c r="C1492" s="2" t="s">
        <v>14603</v>
      </c>
      <c r="D1492" s="2" t="s">
        <v>14604</v>
      </c>
      <c r="E1492" s="2" t="s">
        <v>14606</v>
      </c>
      <c r="F1492" s="2" t="s">
        <v>14275</v>
      </c>
      <c r="G1492" s="2" t="s">
        <v>44</v>
      </c>
      <c r="H1492" s="2" t="s">
        <v>14325</v>
      </c>
      <c r="I1492" s="2">
        <f>VLOOKUP(K1492,Coordinates!A:C,2,FALSE)</f>
        <v>40.543081999999998</v>
      </c>
      <c r="J1492" s="2">
        <f>VLOOKUP(K1492,Coordinates!A:C,3,FALSE)</f>
        <v>-74.182804000000004</v>
      </c>
      <c r="K1492" s="2" t="s">
        <v>17075</v>
      </c>
      <c r="L1492" s="2" t="s">
        <v>14605</v>
      </c>
      <c r="M1492" s="2" t="s">
        <v>56</v>
      </c>
      <c r="N1492" s="2" t="s">
        <v>41</v>
      </c>
      <c r="O1492" s="2" t="s">
        <v>47</v>
      </c>
      <c r="P1492" s="2" t="s">
        <v>57</v>
      </c>
      <c r="Q1492" s="2" t="s">
        <v>58</v>
      </c>
      <c r="R1492" s="2" t="s">
        <v>10000</v>
      </c>
      <c r="S1492" s="2" t="s">
        <v>43</v>
      </c>
      <c r="T1492" s="2" t="s">
        <v>14603</v>
      </c>
      <c r="U1492" s="2" t="s">
        <v>14606</v>
      </c>
      <c r="V1492" s="2" t="s">
        <v>14275</v>
      </c>
      <c r="W1492" s="2" t="s">
        <v>44</v>
      </c>
      <c r="X1492" s="2" t="s">
        <v>14325</v>
      </c>
      <c r="Y1492" s="2" t="s">
        <v>14607</v>
      </c>
      <c r="Z1492" s="2" t="s">
        <v>14608</v>
      </c>
      <c r="AA1492" s="2" t="s">
        <v>14279</v>
      </c>
      <c r="AB1492" s="2" t="s">
        <v>14280</v>
      </c>
      <c r="AC1492" s="2" t="s">
        <v>14315</v>
      </c>
      <c r="AD1492" s="2" t="s">
        <v>14316</v>
      </c>
      <c r="AE1492" s="2" t="s">
        <v>14609</v>
      </c>
      <c r="AF1492" s="2" t="s">
        <v>49</v>
      </c>
      <c r="AG1492" s="2" t="s">
        <v>14610</v>
      </c>
      <c r="AH1492" s="2" t="s">
        <v>14611</v>
      </c>
      <c r="AI1492" s="2" t="s">
        <v>12218</v>
      </c>
      <c r="AJ1492" s="2" t="s">
        <v>12218</v>
      </c>
      <c r="AK1492" s="2" t="s">
        <v>14286</v>
      </c>
      <c r="AL1492" s="2" t="s">
        <v>14287</v>
      </c>
      <c r="AM1492" s="2" t="s">
        <v>14288</v>
      </c>
      <c r="AN1492" s="2" t="s">
        <v>14286</v>
      </c>
      <c r="AO1492" s="2" t="s">
        <v>14288</v>
      </c>
      <c r="AP1492" s="2" t="s">
        <v>14289</v>
      </c>
      <c r="AQ1492" s="2" t="s">
        <v>14290</v>
      </c>
      <c r="AR1492" s="2" t="s">
        <v>78</v>
      </c>
      <c r="AS1492" s="2" t="s">
        <v>14291</v>
      </c>
      <c r="AT1492" s="2" t="s">
        <v>40</v>
      </c>
      <c r="AU1492" s="2" t="s">
        <v>40</v>
      </c>
      <c r="AV1492" s="2" t="s">
        <v>40</v>
      </c>
    </row>
    <row r="1493" spans="1:48" x14ac:dyDescent="0.55000000000000004">
      <c r="A1493" s="2" t="s">
        <v>14612</v>
      </c>
      <c r="B1493" s="4" t="s">
        <v>15874</v>
      </c>
      <c r="C1493" s="2" t="s">
        <v>14613</v>
      </c>
      <c r="D1493" s="2" t="s">
        <v>14614</v>
      </c>
      <c r="E1493" s="2" t="s">
        <v>14616</v>
      </c>
      <c r="F1493" s="2" t="s">
        <v>14275</v>
      </c>
      <c r="G1493" s="2" t="s">
        <v>44</v>
      </c>
      <c r="H1493" s="2" t="s">
        <v>14297</v>
      </c>
      <c r="I1493" s="2">
        <f>VLOOKUP(K1493,Coordinates!A:C,2,FALSE)</f>
        <v>40.574938000000003</v>
      </c>
      <c r="J1493" s="2">
        <f>VLOOKUP(K1493,Coordinates!A:C,3,FALSE)</f>
        <v>-74.099424999999997</v>
      </c>
      <c r="K1493" s="2" t="s">
        <v>17076</v>
      </c>
      <c r="L1493" s="2" t="s">
        <v>14615</v>
      </c>
      <c r="M1493" s="2" t="s">
        <v>56</v>
      </c>
      <c r="N1493" s="2" t="s">
        <v>41</v>
      </c>
      <c r="O1493" s="2" t="s">
        <v>47</v>
      </c>
      <c r="P1493" s="2" t="s">
        <v>57</v>
      </c>
      <c r="Q1493" s="2" t="s">
        <v>58</v>
      </c>
      <c r="R1493" s="2" t="s">
        <v>84</v>
      </c>
      <c r="S1493" s="2" t="s">
        <v>43</v>
      </c>
      <c r="T1493" s="2" t="s">
        <v>14613</v>
      </c>
      <c r="U1493" s="2" t="s">
        <v>14616</v>
      </c>
      <c r="V1493" s="2" t="s">
        <v>14275</v>
      </c>
      <c r="W1493" s="2" t="s">
        <v>44</v>
      </c>
      <c r="X1493" s="2" t="s">
        <v>14297</v>
      </c>
      <c r="Y1493" s="2" t="s">
        <v>14617</v>
      </c>
      <c r="Z1493" s="2" t="s">
        <v>14299</v>
      </c>
      <c r="AA1493" s="2" t="s">
        <v>14300</v>
      </c>
      <c r="AB1493" s="2" t="s">
        <v>14301</v>
      </c>
      <c r="AC1493" s="2" t="s">
        <v>14302</v>
      </c>
      <c r="AD1493" s="2" t="s">
        <v>14303</v>
      </c>
      <c r="AE1493" s="2" t="s">
        <v>14618</v>
      </c>
      <c r="AF1493" s="2" t="s">
        <v>49</v>
      </c>
      <c r="AG1493" s="2" t="s">
        <v>14619</v>
      </c>
      <c r="AH1493" s="2" t="s">
        <v>14620</v>
      </c>
      <c r="AI1493" s="2" t="s">
        <v>12218</v>
      </c>
      <c r="AJ1493" s="2" t="s">
        <v>12218</v>
      </c>
      <c r="AK1493" s="2" t="s">
        <v>14286</v>
      </c>
      <c r="AL1493" s="2" t="s">
        <v>14287</v>
      </c>
      <c r="AM1493" s="2" t="s">
        <v>14288</v>
      </c>
      <c r="AN1493" s="2" t="s">
        <v>14286</v>
      </c>
      <c r="AO1493" s="2" t="s">
        <v>14288</v>
      </c>
      <c r="AP1493" s="2" t="s">
        <v>14289</v>
      </c>
      <c r="AQ1493" s="2" t="s">
        <v>14290</v>
      </c>
      <c r="AR1493" s="2" t="s">
        <v>78</v>
      </c>
      <c r="AS1493" s="2" t="s">
        <v>14291</v>
      </c>
      <c r="AT1493" s="2" t="s">
        <v>40</v>
      </c>
      <c r="AU1493" s="2" t="s">
        <v>40</v>
      </c>
      <c r="AV1493" s="2" t="s">
        <v>40</v>
      </c>
    </row>
    <row r="1494" spans="1:48" x14ac:dyDescent="0.55000000000000004">
      <c r="A1494" s="2" t="s">
        <v>14621</v>
      </c>
      <c r="B1494" s="4" t="s">
        <v>15874</v>
      </c>
      <c r="C1494" s="2" t="s">
        <v>14622</v>
      </c>
      <c r="D1494" s="2" t="s">
        <v>14623</v>
      </c>
      <c r="E1494" s="2" t="s">
        <v>14625</v>
      </c>
      <c r="F1494" s="2" t="s">
        <v>14275</v>
      </c>
      <c r="G1494" s="2" t="s">
        <v>44</v>
      </c>
      <c r="H1494" s="2" t="s">
        <v>14417</v>
      </c>
      <c r="I1494" s="2" t="e">
        <f>VLOOKUP(K1494,Coordinates!A:C,2,FALSE)</f>
        <v>#N/A</v>
      </c>
      <c r="J1494" s="2" t="e">
        <f>VLOOKUP(K1494,Coordinates!A:C,3,FALSE)</f>
        <v>#N/A</v>
      </c>
      <c r="K1494" s="2" t="s">
        <v>17077</v>
      </c>
      <c r="L1494" s="2" t="s">
        <v>14624</v>
      </c>
      <c r="M1494" s="2" t="s">
        <v>56</v>
      </c>
      <c r="N1494" s="2" t="s">
        <v>41</v>
      </c>
      <c r="O1494" s="2" t="s">
        <v>47</v>
      </c>
      <c r="P1494" s="2" t="s">
        <v>804</v>
      </c>
      <c r="Q1494" s="2" t="s">
        <v>58</v>
      </c>
      <c r="R1494" s="2" t="s">
        <v>455</v>
      </c>
      <c r="S1494" s="2" t="s">
        <v>43</v>
      </c>
      <c r="T1494" s="2" t="s">
        <v>14622</v>
      </c>
      <c r="U1494" s="2" t="s">
        <v>14625</v>
      </c>
      <c r="V1494" s="2" t="s">
        <v>14275</v>
      </c>
      <c r="W1494" s="2" t="s">
        <v>44</v>
      </c>
      <c r="X1494" s="2" t="s">
        <v>14417</v>
      </c>
      <c r="Y1494" s="2" t="s">
        <v>14626</v>
      </c>
      <c r="Z1494" s="2" t="s">
        <v>14627</v>
      </c>
      <c r="AA1494" s="2" t="s">
        <v>14300</v>
      </c>
      <c r="AB1494" s="2" t="s">
        <v>14301</v>
      </c>
      <c r="AC1494" s="2" t="s">
        <v>14380</v>
      </c>
      <c r="AD1494" s="2" t="s">
        <v>14381</v>
      </c>
      <c r="AE1494" s="2" t="s">
        <v>14628</v>
      </c>
      <c r="AF1494" s="2" t="s">
        <v>49</v>
      </c>
      <c r="AG1494" s="2" t="s">
        <v>14629</v>
      </c>
      <c r="AH1494" s="2" t="s">
        <v>14630</v>
      </c>
      <c r="AI1494" s="2" t="s">
        <v>12218</v>
      </c>
      <c r="AJ1494" s="2" t="s">
        <v>12218</v>
      </c>
      <c r="AK1494" s="2" t="s">
        <v>14286</v>
      </c>
      <c r="AL1494" s="2" t="s">
        <v>14287</v>
      </c>
      <c r="AM1494" s="2" t="s">
        <v>14288</v>
      </c>
      <c r="AN1494" s="2" t="s">
        <v>14286</v>
      </c>
      <c r="AO1494" s="2" t="s">
        <v>14288</v>
      </c>
      <c r="AP1494" s="2" t="s">
        <v>14289</v>
      </c>
      <c r="AQ1494" s="2" t="s">
        <v>14290</v>
      </c>
      <c r="AR1494" s="2" t="s">
        <v>78</v>
      </c>
      <c r="AS1494" s="2" t="s">
        <v>14291</v>
      </c>
      <c r="AT1494" s="2" t="s">
        <v>40</v>
      </c>
      <c r="AU1494" s="2" t="s">
        <v>40</v>
      </c>
      <c r="AV1494" s="2" t="s">
        <v>40</v>
      </c>
    </row>
    <row r="1495" spans="1:48" x14ac:dyDescent="0.55000000000000004">
      <c r="A1495" s="2" t="s">
        <v>14631</v>
      </c>
      <c r="B1495" s="4" t="s">
        <v>15874</v>
      </c>
      <c r="C1495" s="2" t="s">
        <v>14632</v>
      </c>
      <c r="D1495" s="2" t="s">
        <v>14633</v>
      </c>
      <c r="E1495" s="2" t="s">
        <v>14635</v>
      </c>
      <c r="F1495" s="2" t="s">
        <v>14275</v>
      </c>
      <c r="G1495" s="2" t="s">
        <v>44</v>
      </c>
      <c r="H1495" s="2" t="s">
        <v>14297</v>
      </c>
      <c r="I1495" s="2">
        <f>VLOOKUP(K1495,Coordinates!A:C,2,FALSE)</f>
        <v>40.573849000000003</v>
      </c>
      <c r="J1495" s="2">
        <f>VLOOKUP(K1495,Coordinates!A:C,3,FALSE)</f>
        <v>-74.108939000000007</v>
      </c>
      <c r="K1495" s="2" t="s">
        <v>17078</v>
      </c>
      <c r="L1495" s="2" t="s">
        <v>14634</v>
      </c>
      <c r="M1495" s="2" t="s">
        <v>56</v>
      </c>
      <c r="N1495" s="2" t="s">
        <v>41</v>
      </c>
      <c r="O1495" s="2" t="s">
        <v>47</v>
      </c>
      <c r="P1495" s="2" t="s">
        <v>57</v>
      </c>
      <c r="Q1495" s="2" t="s">
        <v>58</v>
      </c>
      <c r="R1495" s="2" t="s">
        <v>615</v>
      </c>
      <c r="S1495" s="2" t="s">
        <v>43</v>
      </c>
      <c r="T1495" s="2" t="s">
        <v>14632</v>
      </c>
      <c r="U1495" s="2" t="s">
        <v>14635</v>
      </c>
      <c r="V1495" s="2" t="s">
        <v>14275</v>
      </c>
      <c r="W1495" s="2" t="s">
        <v>44</v>
      </c>
      <c r="X1495" s="2" t="s">
        <v>14297</v>
      </c>
      <c r="Y1495" s="2" t="s">
        <v>14636</v>
      </c>
      <c r="Z1495" s="2" t="s">
        <v>12279</v>
      </c>
      <c r="AA1495" s="2" t="s">
        <v>14300</v>
      </c>
      <c r="AB1495" s="2" t="s">
        <v>14301</v>
      </c>
      <c r="AC1495" s="2" t="s">
        <v>14302</v>
      </c>
      <c r="AD1495" s="2" t="s">
        <v>14303</v>
      </c>
      <c r="AE1495" s="2" t="s">
        <v>14637</v>
      </c>
      <c r="AF1495" s="2" t="s">
        <v>49</v>
      </c>
      <c r="AG1495" s="2" t="s">
        <v>14638</v>
      </c>
      <c r="AH1495" s="2" t="s">
        <v>14639</v>
      </c>
      <c r="AI1495" s="2" t="s">
        <v>12218</v>
      </c>
      <c r="AJ1495" s="2" t="s">
        <v>12218</v>
      </c>
      <c r="AK1495" s="2" t="s">
        <v>14286</v>
      </c>
      <c r="AL1495" s="2" t="s">
        <v>14287</v>
      </c>
      <c r="AM1495" s="2" t="s">
        <v>14288</v>
      </c>
      <c r="AN1495" s="2" t="s">
        <v>14286</v>
      </c>
      <c r="AO1495" s="2" t="s">
        <v>14288</v>
      </c>
      <c r="AP1495" s="2" t="s">
        <v>14289</v>
      </c>
      <c r="AQ1495" s="2" t="s">
        <v>14290</v>
      </c>
      <c r="AR1495" s="2" t="s">
        <v>78</v>
      </c>
      <c r="AS1495" s="2" t="s">
        <v>14291</v>
      </c>
      <c r="AT1495" s="2" t="s">
        <v>40</v>
      </c>
      <c r="AU1495" s="2" t="s">
        <v>40</v>
      </c>
      <c r="AV1495" s="2" t="s">
        <v>40</v>
      </c>
    </row>
    <row r="1496" spans="1:48" x14ac:dyDescent="0.55000000000000004">
      <c r="A1496" s="2" t="s">
        <v>14640</v>
      </c>
      <c r="B1496" s="4" t="s">
        <v>15874</v>
      </c>
      <c r="C1496" s="2" t="s">
        <v>14641</v>
      </c>
      <c r="D1496" s="2" t="s">
        <v>14642</v>
      </c>
      <c r="E1496" s="2" t="s">
        <v>14644</v>
      </c>
      <c r="F1496" s="2" t="s">
        <v>14275</v>
      </c>
      <c r="G1496" s="2" t="s">
        <v>44</v>
      </c>
      <c r="H1496" s="2" t="s">
        <v>14325</v>
      </c>
      <c r="I1496" s="2">
        <f>VLOOKUP(K1496,Coordinates!A:C,2,FALSE)</f>
        <v>40.552242</v>
      </c>
      <c r="J1496" s="2">
        <f>VLOOKUP(K1496,Coordinates!A:C,3,FALSE)</f>
        <v>-74.169533000000001</v>
      </c>
      <c r="K1496" s="2" t="s">
        <v>17079</v>
      </c>
      <c r="L1496" s="2" t="s">
        <v>14643</v>
      </c>
      <c r="M1496" s="2" t="s">
        <v>56</v>
      </c>
      <c r="N1496" s="2" t="s">
        <v>41</v>
      </c>
      <c r="O1496" s="2" t="s">
        <v>47</v>
      </c>
      <c r="P1496" s="2" t="s">
        <v>57</v>
      </c>
      <c r="Q1496" s="2" t="s">
        <v>58</v>
      </c>
      <c r="R1496" s="2" t="s">
        <v>1719</v>
      </c>
      <c r="S1496" s="2" t="s">
        <v>43</v>
      </c>
      <c r="T1496" s="2" t="s">
        <v>14641</v>
      </c>
      <c r="U1496" s="2" t="s">
        <v>14644</v>
      </c>
      <c r="V1496" s="2" t="s">
        <v>14275</v>
      </c>
      <c r="W1496" s="2" t="s">
        <v>44</v>
      </c>
      <c r="X1496" s="2" t="s">
        <v>14325</v>
      </c>
      <c r="Y1496" s="2" t="s">
        <v>14645</v>
      </c>
      <c r="Z1496" s="2" t="s">
        <v>14646</v>
      </c>
      <c r="AA1496" s="2" t="s">
        <v>14279</v>
      </c>
      <c r="AB1496" s="2" t="s">
        <v>14280</v>
      </c>
      <c r="AC1496" s="2" t="s">
        <v>14315</v>
      </c>
      <c r="AD1496" s="2" t="s">
        <v>14316</v>
      </c>
      <c r="AE1496" s="2" t="s">
        <v>14647</v>
      </c>
      <c r="AF1496" s="2" t="s">
        <v>49</v>
      </c>
      <c r="AG1496" s="2" t="s">
        <v>14648</v>
      </c>
      <c r="AH1496" s="2" t="s">
        <v>14649</v>
      </c>
      <c r="AI1496" s="2" t="s">
        <v>12218</v>
      </c>
      <c r="AJ1496" s="2" t="s">
        <v>12218</v>
      </c>
      <c r="AK1496" s="2" t="s">
        <v>14286</v>
      </c>
      <c r="AL1496" s="2" t="s">
        <v>14287</v>
      </c>
      <c r="AM1496" s="2" t="s">
        <v>14288</v>
      </c>
      <c r="AN1496" s="2" t="s">
        <v>14286</v>
      </c>
      <c r="AO1496" s="2" t="s">
        <v>14288</v>
      </c>
      <c r="AP1496" s="2" t="s">
        <v>14289</v>
      </c>
      <c r="AQ1496" s="2" t="s">
        <v>14290</v>
      </c>
      <c r="AR1496" s="2" t="s">
        <v>78</v>
      </c>
      <c r="AS1496" s="2" t="s">
        <v>14291</v>
      </c>
      <c r="AT1496" s="2" t="s">
        <v>40</v>
      </c>
      <c r="AU1496" s="2" t="s">
        <v>40</v>
      </c>
      <c r="AV1496" s="2" t="s">
        <v>40</v>
      </c>
    </row>
    <row r="1497" spans="1:48" x14ac:dyDescent="0.55000000000000004">
      <c r="A1497" s="2" t="s">
        <v>14650</v>
      </c>
      <c r="B1497" s="4" t="s">
        <v>15874</v>
      </c>
      <c r="C1497" s="2" t="s">
        <v>14651</v>
      </c>
      <c r="D1497" s="2" t="s">
        <v>14652</v>
      </c>
      <c r="E1497" s="2" t="s">
        <v>14654</v>
      </c>
      <c r="F1497" s="2" t="s">
        <v>14275</v>
      </c>
      <c r="G1497" s="2" t="s">
        <v>44</v>
      </c>
      <c r="H1497" s="2" t="s">
        <v>14471</v>
      </c>
      <c r="I1497" s="2" t="e">
        <f>VLOOKUP(K1497,Coordinates!A:C,2,FALSE)</f>
        <v>#N/A</v>
      </c>
      <c r="J1497" s="2" t="e">
        <f>VLOOKUP(K1497,Coordinates!A:C,3,FALSE)</f>
        <v>#N/A</v>
      </c>
      <c r="K1497" s="2" t="s">
        <v>17080</v>
      </c>
      <c r="L1497" s="2" t="s">
        <v>14653</v>
      </c>
      <c r="M1497" s="2" t="s">
        <v>56</v>
      </c>
      <c r="N1497" s="2" t="s">
        <v>41</v>
      </c>
      <c r="O1497" s="2" t="s">
        <v>47</v>
      </c>
      <c r="P1497" s="2" t="s">
        <v>57</v>
      </c>
      <c r="Q1497" s="2" t="s">
        <v>58</v>
      </c>
      <c r="R1497" s="2" t="s">
        <v>5578</v>
      </c>
      <c r="S1497" s="2" t="s">
        <v>43</v>
      </c>
      <c r="T1497" s="2" t="s">
        <v>14651</v>
      </c>
      <c r="U1497" s="2" t="s">
        <v>14654</v>
      </c>
      <c r="V1497" s="2" t="s">
        <v>14275</v>
      </c>
      <c r="W1497" s="2" t="s">
        <v>44</v>
      </c>
      <c r="X1497" s="2" t="s">
        <v>14471</v>
      </c>
      <c r="Y1497" s="2" t="s">
        <v>14655</v>
      </c>
      <c r="Z1497" s="2" t="s">
        <v>6613</v>
      </c>
      <c r="AA1497" s="2" t="s">
        <v>14393</v>
      </c>
      <c r="AB1497" s="2" t="s">
        <v>14394</v>
      </c>
      <c r="AC1497" s="2" t="s">
        <v>14483</v>
      </c>
      <c r="AD1497" s="2" t="s">
        <v>14484</v>
      </c>
      <c r="AE1497" s="2" t="s">
        <v>14656</v>
      </c>
      <c r="AF1497" s="2" t="s">
        <v>331</v>
      </c>
      <c r="AG1497" s="2" t="s">
        <v>14657</v>
      </c>
      <c r="AH1497" s="2" t="s">
        <v>14658</v>
      </c>
      <c r="AI1497" s="2" t="s">
        <v>12218</v>
      </c>
      <c r="AJ1497" s="2" t="s">
        <v>12218</v>
      </c>
      <c r="AK1497" s="2" t="s">
        <v>14286</v>
      </c>
      <c r="AL1497" s="2" t="s">
        <v>14287</v>
      </c>
      <c r="AM1497" s="2" t="s">
        <v>14288</v>
      </c>
      <c r="AN1497" s="2" t="s">
        <v>14286</v>
      </c>
      <c r="AO1497" s="2" t="s">
        <v>14288</v>
      </c>
      <c r="AP1497" s="2" t="s">
        <v>14289</v>
      </c>
      <c r="AQ1497" s="2" t="s">
        <v>14290</v>
      </c>
      <c r="AR1497" s="2" t="s">
        <v>78</v>
      </c>
      <c r="AS1497" s="2" t="s">
        <v>14291</v>
      </c>
      <c r="AT1497" s="2" t="s">
        <v>40</v>
      </c>
      <c r="AU1497" s="2" t="s">
        <v>40</v>
      </c>
      <c r="AV1497" s="2" t="s">
        <v>40</v>
      </c>
    </row>
    <row r="1498" spans="1:48" x14ac:dyDescent="0.55000000000000004">
      <c r="A1498" s="2" t="s">
        <v>14659</v>
      </c>
      <c r="B1498" s="4" t="s">
        <v>15874</v>
      </c>
      <c r="C1498" s="2" t="s">
        <v>14660</v>
      </c>
      <c r="D1498" s="2" t="s">
        <v>14661</v>
      </c>
      <c r="E1498" s="2" t="s">
        <v>14663</v>
      </c>
      <c r="F1498" s="2" t="s">
        <v>14275</v>
      </c>
      <c r="G1498" s="2" t="s">
        <v>44</v>
      </c>
      <c r="H1498" s="2" t="s">
        <v>14436</v>
      </c>
      <c r="I1498" s="2">
        <f>VLOOKUP(K1498,Coordinates!A:C,2,FALSE)</f>
        <v>40.628539000000004</v>
      </c>
      <c r="J1498" s="2">
        <f>VLOOKUP(K1498,Coordinates!A:C,3,FALSE)</f>
        <v>-74.107387000000003</v>
      </c>
      <c r="K1498" s="2" t="s">
        <v>17081</v>
      </c>
      <c r="L1498" s="2" t="s">
        <v>14662</v>
      </c>
      <c r="M1498" s="2" t="s">
        <v>56</v>
      </c>
      <c r="N1498" s="2" t="s">
        <v>41</v>
      </c>
      <c r="O1498" s="2" t="s">
        <v>47</v>
      </c>
      <c r="P1498" s="2" t="s">
        <v>57</v>
      </c>
      <c r="Q1498" s="2" t="s">
        <v>58</v>
      </c>
      <c r="R1498" s="2" t="s">
        <v>5578</v>
      </c>
      <c r="S1498" s="2" t="s">
        <v>43</v>
      </c>
      <c r="T1498" s="2" t="s">
        <v>14660</v>
      </c>
      <c r="U1498" s="2" t="s">
        <v>14663</v>
      </c>
      <c r="V1498" s="2" t="s">
        <v>14275</v>
      </c>
      <c r="W1498" s="2" t="s">
        <v>44</v>
      </c>
      <c r="X1498" s="2" t="s">
        <v>14436</v>
      </c>
      <c r="Y1498" s="2" t="s">
        <v>14664</v>
      </c>
      <c r="Z1498" s="2" t="s">
        <v>14665</v>
      </c>
      <c r="AA1498" s="2" t="s">
        <v>14393</v>
      </c>
      <c r="AB1498" s="2" t="s">
        <v>14394</v>
      </c>
      <c r="AC1498" s="2" t="s">
        <v>14439</v>
      </c>
      <c r="AD1498" s="2" t="s">
        <v>14440</v>
      </c>
      <c r="AE1498" s="2" t="s">
        <v>14666</v>
      </c>
      <c r="AF1498" s="2" t="s">
        <v>49</v>
      </c>
      <c r="AG1498" s="2" t="s">
        <v>14667</v>
      </c>
      <c r="AH1498" s="2" t="s">
        <v>14668</v>
      </c>
      <c r="AI1498" s="2" t="s">
        <v>12218</v>
      </c>
      <c r="AJ1498" s="2" t="s">
        <v>12218</v>
      </c>
      <c r="AK1498" s="2" t="s">
        <v>14286</v>
      </c>
      <c r="AL1498" s="2" t="s">
        <v>14287</v>
      </c>
      <c r="AM1498" s="2" t="s">
        <v>14288</v>
      </c>
      <c r="AN1498" s="2" t="s">
        <v>14286</v>
      </c>
      <c r="AO1498" s="2" t="s">
        <v>14288</v>
      </c>
      <c r="AP1498" s="2" t="s">
        <v>14289</v>
      </c>
      <c r="AQ1498" s="2" t="s">
        <v>14290</v>
      </c>
      <c r="AR1498" s="2" t="s">
        <v>78</v>
      </c>
      <c r="AS1498" s="2" t="s">
        <v>14291</v>
      </c>
      <c r="AT1498" s="2" t="s">
        <v>40</v>
      </c>
      <c r="AU1498" s="2" t="s">
        <v>40</v>
      </c>
      <c r="AV1498" s="2" t="s">
        <v>40</v>
      </c>
    </row>
    <row r="1499" spans="1:48" x14ac:dyDescent="0.55000000000000004">
      <c r="A1499" s="2" t="s">
        <v>14669</v>
      </c>
      <c r="B1499" s="4" t="s">
        <v>15874</v>
      </c>
      <c r="C1499" s="2" t="s">
        <v>14670</v>
      </c>
      <c r="D1499" s="2" t="s">
        <v>14671</v>
      </c>
      <c r="E1499" s="2" t="s">
        <v>14673</v>
      </c>
      <c r="F1499" s="2" t="s">
        <v>14275</v>
      </c>
      <c r="G1499" s="2" t="s">
        <v>44</v>
      </c>
      <c r="H1499" s="2" t="s">
        <v>14417</v>
      </c>
      <c r="I1499" s="2">
        <f>VLOOKUP(K1499,Coordinates!A:C,2,FALSE)</f>
        <v>40.594242000000001</v>
      </c>
      <c r="J1499" s="2">
        <f>VLOOKUP(K1499,Coordinates!A:C,3,FALSE)</f>
        <v>-74.080405999999996</v>
      </c>
      <c r="K1499" s="2" t="s">
        <v>17082</v>
      </c>
      <c r="L1499" s="2" t="s">
        <v>14672</v>
      </c>
      <c r="M1499" s="2" t="s">
        <v>56</v>
      </c>
      <c r="N1499" s="2" t="s">
        <v>41</v>
      </c>
      <c r="O1499" s="2" t="s">
        <v>47</v>
      </c>
      <c r="P1499" s="2" t="s">
        <v>57</v>
      </c>
      <c r="Q1499" s="2" t="s">
        <v>58</v>
      </c>
      <c r="R1499" s="2" t="s">
        <v>2815</v>
      </c>
      <c r="S1499" s="2" t="s">
        <v>43</v>
      </c>
      <c r="T1499" s="2" t="s">
        <v>14670</v>
      </c>
      <c r="U1499" s="2" t="s">
        <v>14673</v>
      </c>
      <c r="V1499" s="2" t="s">
        <v>14275</v>
      </c>
      <c r="W1499" s="2" t="s">
        <v>44</v>
      </c>
      <c r="X1499" s="2" t="s">
        <v>14417</v>
      </c>
      <c r="Y1499" s="2" t="s">
        <v>14674</v>
      </c>
      <c r="Z1499" s="2" t="s">
        <v>485</v>
      </c>
      <c r="AA1499" s="2" t="s">
        <v>14300</v>
      </c>
      <c r="AB1499" s="2" t="s">
        <v>14301</v>
      </c>
      <c r="AC1499" s="2" t="s">
        <v>14380</v>
      </c>
      <c r="AD1499" s="2" t="s">
        <v>14381</v>
      </c>
      <c r="AE1499" s="2" t="s">
        <v>14675</v>
      </c>
      <c r="AF1499" s="2" t="s">
        <v>49</v>
      </c>
      <c r="AG1499" s="2" t="s">
        <v>14676</v>
      </c>
      <c r="AH1499" s="2" t="s">
        <v>14677</v>
      </c>
      <c r="AI1499" s="2" t="s">
        <v>12218</v>
      </c>
      <c r="AJ1499" s="2" t="s">
        <v>12218</v>
      </c>
      <c r="AK1499" s="2" t="s">
        <v>14286</v>
      </c>
      <c r="AL1499" s="2" t="s">
        <v>14287</v>
      </c>
      <c r="AM1499" s="2" t="s">
        <v>14288</v>
      </c>
      <c r="AN1499" s="2" t="s">
        <v>14286</v>
      </c>
      <c r="AO1499" s="2" t="s">
        <v>14288</v>
      </c>
      <c r="AP1499" s="2" t="s">
        <v>14289</v>
      </c>
      <c r="AQ1499" s="2" t="s">
        <v>14290</v>
      </c>
      <c r="AR1499" s="2" t="s">
        <v>78</v>
      </c>
      <c r="AS1499" s="2" t="s">
        <v>14291</v>
      </c>
      <c r="AT1499" s="2" t="s">
        <v>40</v>
      </c>
      <c r="AU1499" s="2" t="s">
        <v>40</v>
      </c>
      <c r="AV1499" s="2" t="s">
        <v>40</v>
      </c>
    </row>
    <row r="1500" spans="1:48" x14ac:dyDescent="0.55000000000000004">
      <c r="A1500" s="2" t="s">
        <v>14678</v>
      </c>
      <c r="B1500" s="4" t="s">
        <v>15873</v>
      </c>
      <c r="C1500" s="2" t="s">
        <v>14679</v>
      </c>
      <c r="D1500" s="2" t="s">
        <v>14680</v>
      </c>
      <c r="E1500" s="2" t="s">
        <v>14683</v>
      </c>
      <c r="F1500" s="2" t="s">
        <v>14275</v>
      </c>
      <c r="G1500" s="2" t="s">
        <v>44</v>
      </c>
      <c r="H1500" s="2" t="s">
        <v>14515</v>
      </c>
      <c r="I1500" s="2">
        <f>VLOOKUP(K1500,Coordinates!A:C,2,FALSE)</f>
        <v>40.581780000000002</v>
      </c>
      <c r="J1500" s="2">
        <f>VLOOKUP(K1500,Coordinates!A:C,3,FALSE)</f>
        <v>-74.158884</v>
      </c>
      <c r="K1500" s="2" t="s">
        <v>17083</v>
      </c>
      <c r="L1500" s="2" t="s">
        <v>14681</v>
      </c>
      <c r="M1500" s="2" t="s">
        <v>56</v>
      </c>
      <c r="N1500" s="2" t="s">
        <v>41</v>
      </c>
      <c r="O1500" s="2" t="s">
        <v>215</v>
      </c>
      <c r="P1500" s="2" t="s">
        <v>216</v>
      </c>
      <c r="Q1500" s="2" t="s">
        <v>217</v>
      </c>
      <c r="R1500" s="2" t="s">
        <v>231</v>
      </c>
      <c r="S1500" s="2" t="s">
        <v>43</v>
      </c>
      <c r="T1500" s="2" t="s">
        <v>14682</v>
      </c>
      <c r="U1500" s="2" t="s">
        <v>14683</v>
      </c>
      <c r="V1500" s="2" t="s">
        <v>14275</v>
      </c>
      <c r="W1500" s="2" t="s">
        <v>44</v>
      </c>
      <c r="X1500" s="2" t="s">
        <v>14515</v>
      </c>
      <c r="Y1500" s="2" t="s">
        <v>14684</v>
      </c>
      <c r="Z1500" s="2" t="s">
        <v>14685</v>
      </c>
      <c r="AA1500" s="2" t="s">
        <v>14300</v>
      </c>
      <c r="AB1500" s="2" t="s">
        <v>14280</v>
      </c>
      <c r="AC1500" s="2" t="s">
        <v>14686</v>
      </c>
      <c r="AD1500" s="2" t="s">
        <v>14687</v>
      </c>
      <c r="AE1500" s="2" t="s">
        <v>14688</v>
      </c>
      <c r="AF1500" s="2" t="s">
        <v>49</v>
      </c>
      <c r="AG1500" s="2" t="s">
        <v>14689</v>
      </c>
      <c r="AH1500" s="2" t="s">
        <v>14690</v>
      </c>
      <c r="AI1500" s="2" t="s">
        <v>12218</v>
      </c>
      <c r="AJ1500" s="2" t="s">
        <v>12218</v>
      </c>
      <c r="AK1500" s="2" t="s">
        <v>14286</v>
      </c>
      <c r="AL1500" s="2" t="s">
        <v>14287</v>
      </c>
      <c r="AM1500" s="2" t="s">
        <v>14288</v>
      </c>
      <c r="AN1500" s="2" t="s">
        <v>14286</v>
      </c>
      <c r="AO1500" s="2" t="s">
        <v>14288</v>
      </c>
      <c r="AP1500" s="2" t="s">
        <v>14289</v>
      </c>
      <c r="AQ1500" s="2" t="s">
        <v>14290</v>
      </c>
      <c r="AR1500" s="2" t="s">
        <v>78</v>
      </c>
      <c r="AS1500" s="2" t="s">
        <v>14291</v>
      </c>
      <c r="AT1500" s="2" t="s">
        <v>40</v>
      </c>
      <c r="AU1500" s="2" t="s">
        <v>40</v>
      </c>
      <c r="AV1500" s="2" t="s">
        <v>40</v>
      </c>
    </row>
    <row r="1501" spans="1:48" x14ac:dyDescent="0.55000000000000004">
      <c r="A1501" s="2" t="s">
        <v>14691</v>
      </c>
      <c r="B1501" s="4" t="s">
        <v>15874</v>
      </c>
      <c r="C1501" s="2" t="s">
        <v>14376</v>
      </c>
      <c r="D1501" s="2" t="s">
        <v>14692</v>
      </c>
      <c r="E1501" s="2" t="s">
        <v>14695</v>
      </c>
      <c r="F1501" s="2" t="s">
        <v>14275</v>
      </c>
      <c r="G1501" s="2" t="s">
        <v>44</v>
      </c>
      <c r="H1501" s="2" t="s">
        <v>14378</v>
      </c>
      <c r="I1501" s="2">
        <f>VLOOKUP(K1501,Coordinates!A:C,2,FALSE)</f>
        <v>40.602871</v>
      </c>
      <c r="J1501" s="2">
        <f>VLOOKUP(K1501,Coordinates!A:C,3,FALSE)</f>
        <v>-74.091924000000006</v>
      </c>
      <c r="K1501" s="2" t="s">
        <v>17084</v>
      </c>
      <c r="L1501" s="2" t="s">
        <v>14693</v>
      </c>
      <c r="M1501" s="2" t="s">
        <v>56</v>
      </c>
      <c r="N1501" s="2" t="s">
        <v>41</v>
      </c>
      <c r="O1501" s="2" t="s">
        <v>113</v>
      </c>
      <c r="P1501" s="2" t="s">
        <v>114</v>
      </c>
      <c r="Q1501" s="2" t="s">
        <v>847</v>
      </c>
      <c r="R1501" s="2" t="s">
        <v>5567</v>
      </c>
      <c r="S1501" s="2" t="s">
        <v>43</v>
      </c>
      <c r="T1501" s="2" t="s">
        <v>14694</v>
      </c>
      <c r="U1501" s="2" t="s">
        <v>14695</v>
      </c>
      <c r="V1501" s="2" t="s">
        <v>14275</v>
      </c>
      <c r="W1501" s="2" t="s">
        <v>44</v>
      </c>
      <c r="X1501" s="2" t="s">
        <v>14378</v>
      </c>
      <c r="Y1501" s="2" t="s">
        <v>14696</v>
      </c>
      <c r="Z1501" s="2" t="s">
        <v>1036</v>
      </c>
      <c r="AA1501" s="2" t="s">
        <v>14300</v>
      </c>
      <c r="AB1501" s="2" t="s">
        <v>14301</v>
      </c>
      <c r="AC1501" s="2" t="s">
        <v>14380</v>
      </c>
      <c r="AD1501" s="2" t="s">
        <v>14381</v>
      </c>
      <c r="AE1501" s="2" t="s">
        <v>14697</v>
      </c>
      <c r="AF1501" s="2" t="s">
        <v>49</v>
      </c>
      <c r="AG1501" s="2" t="s">
        <v>14698</v>
      </c>
      <c r="AH1501" s="2" t="s">
        <v>14699</v>
      </c>
      <c r="AI1501" s="2" t="s">
        <v>12218</v>
      </c>
      <c r="AJ1501" s="2" t="s">
        <v>12218</v>
      </c>
      <c r="AK1501" s="2" t="s">
        <v>14286</v>
      </c>
      <c r="AL1501" s="2" t="s">
        <v>14287</v>
      </c>
      <c r="AM1501" s="2" t="s">
        <v>14288</v>
      </c>
      <c r="AN1501" s="2" t="s">
        <v>14286</v>
      </c>
      <c r="AO1501" s="2" t="s">
        <v>14288</v>
      </c>
      <c r="AP1501" s="2" t="s">
        <v>14289</v>
      </c>
      <c r="AQ1501" s="2" t="s">
        <v>14290</v>
      </c>
      <c r="AR1501" s="2" t="s">
        <v>78</v>
      </c>
      <c r="AS1501" s="2" t="s">
        <v>14291</v>
      </c>
      <c r="AT1501" s="2" t="s">
        <v>40</v>
      </c>
      <c r="AU1501" s="2" t="s">
        <v>40</v>
      </c>
      <c r="AV1501" s="2" t="s">
        <v>40</v>
      </c>
    </row>
    <row r="1502" spans="1:48" x14ac:dyDescent="0.55000000000000004">
      <c r="A1502" s="2" t="s">
        <v>14700</v>
      </c>
      <c r="B1502" s="4" t="s">
        <v>15873</v>
      </c>
      <c r="C1502" s="2" t="s">
        <v>14536</v>
      </c>
      <c r="D1502" s="2" t="s">
        <v>14701</v>
      </c>
      <c r="E1502" s="2" t="s">
        <v>14537</v>
      </c>
      <c r="F1502" s="2" t="s">
        <v>14275</v>
      </c>
      <c r="G1502" s="2" t="s">
        <v>44</v>
      </c>
      <c r="H1502" s="2" t="s">
        <v>14378</v>
      </c>
      <c r="I1502" s="2">
        <f>VLOOKUP(K1502,Coordinates!A:C,2,FALSE)</f>
        <v>40.620638</v>
      </c>
      <c r="J1502" s="2">
        <f>VLOOKUP(K1502,Coordinates!A:C,3,FALSE)</f>
        <v>-74.080956999999998</v>
      </c>
      <c r="K1502" s="2" t="s">
        <v>17068</v>
      </c>
      <c r="L1502" s="2" t="s">
        <v>14702</v>
      </c>
      <c r="M1502" s="2" t="s">
        <v>56</v>
      </c>
      <c r="N1502" s="2" t="s">
        <v>41</v>
      </c>
      <c r="O1502" s="2" t="s">
        <v>228</v>
      </c>
      <c r="P1502" s="2" t="s">
        <v>229</v>
      </c>
      <c r="Q1502" s="2" t="s">
        <v>230</v>
      </c>
      <c r="R1502" s="2" t="s">
        <v>1631</v>
      </c>
      <c r="S1502" s="2" t="s">
        <v>43</v>
      </c>
      <c r="T1502" s="2" t="s">
        <v>14536</v>
      </c>
      <c r="U1502" s="2" t="s">
        <v>14537</v>
      </c>
      <c r="V1502" s="2" t="s">
        <v>14275</v>
      </c>
      <c r="W1502" s="2" t="s">
        <v>44</v>
      </c>
      <c r="X1502" s="2" t="s">
        <v>14378</v>
      </c>
      <c r="Y1502" s="2" t="s">
        <v>14538</v>
      </c>
      <c r="Z1502" s="2" t="s">
        <v>678</v>
      </c>
      <c r="AA1502" s="2" t="s">
        <v>14393</v>
      </c>
      <c r="AB1502" s="2" t="s">
        <v>14394</v>
      </c>
      <c r="AC1502" s="2" t="s">
        <v>14420</v>
      </c>
      <c r="AD1502" s="2" t="s">
        <v>14421</v>
      </c>
      <c r="AE1502" s="2" t="s">
        <v>14703</v>
      </c>
      <c r="AF1502" s="2" t="s">
        <v>331</v>
      </c>
      <c r="AG1502" s="2" t="s">
        <v>14704</v>
      </c>
      <c r="AH1502" s="2" t="s">
        <v>14705</v>
      </c>
      <c r="AI1502" s="2" t="s">
        <v>12218</v>
      </c>
      <c r="AJ1502" s="2" t="s">
        <v>12218</v>
      </c>
      <c r="AK1502" s="2" t="s">
        <v>14286</v>
      </c>
      <c r="AL1502" s="2" t="s">
        <v>14287</v>
      </c>
      <c r="AM1502" s="2" t="s">
        <v>14288</v>
      </c>
      <c r="AN1502" s="2" t="s">
        <v>14286</v>
      </c>
      <c r="AO1502" s="2" t="s">
        <v>14288</v>
      </c>
      <c r="AP1502" s="2" t="s">
        <v>14289</v>
      </c>
      <c r="AQ1502" s="2" t="s">
        <v>14290</v>
      </c>
      <c r="AR1502" s="2" t="s">
        <v>78</v>
      </c>
      <c r="AS1502" s="2" t="s">
        <v>14291</v>
      </c>
      <c r="AT1502" s="2" t="s">
        <v>40</v>
      </c>
      <c r="AU1502" s="2" t="s">
        <v>40</v>
      </c>
      <c r="AV1502" s="2" t="s">
        <v>40</v>
      </c>
    </row>
    <row r="1503" spans="1:48" x14ac:dyDescent="0.55000000000000004">
      <c r="A1503" s="2" t="s">
        <v>14706</v>
      </c>
      <c r="B1503" s="4" t="s">
        <v>15874</v>
      </c>
      <c r="C1503" s="2" t="s">
        <v>14707</v>
      </c>
      <c r="D1503" s="2" t="s">
        <v>14708</v>
      </c>
      <c r="E1503" s="2" t="s">
        <v>14710</v>
      </c>
      <c r="F1503" s="2" t="s">
        <v>14275</v>
      </c>
      <c r="G1503" s="2" t="s">
        <v>44</v>
      </c>
      <c r="H1503" s="2" t="s">
        <v>14297</v>
      </c>
      <c r="I1503" s="2">
        <f>VLOOKUP(K1503,Coordinates!A:C,2,FALSE)</f>
        <v>40.561501</v>
      </c>
      <c r="J1503" s="2">
        <f>VLOOKUP(K1503,Coordinates!A:C,3,FALSE)</f>
        <v>-74.124868000000006</v>
      </c>
      <c r="K1503" s="2" t="s">
        <v>17085</v>
      </c>
      <c r="L1503" s="2" t="s">
        <v>14709</v>
      </c>
      <c r="M1503" s="2" t="s">
        <v>56</v>
      </c>
      <c r="N1503" s="2" t="s">
        <v>41</v>
      </c>
      <c r="O1503" s="2" t="s">
        <v>47</v>
      </c>
      <c r="P1503" s="2" t="s">
        <v>57</v>
      </c>
      <c r="Q1503" s="2" t="s">
        <v>58</v>
      </c>
      <c r="R1503" s="2" t="s">
        <v>3606</v>
      </c>
      <c r="S1503" s="2" t="s">
        <v>43</v>
      </c>
      <c r="T1503" s="2" t="s">
        <v>14707</v>
      </c>
      <c r="U1503" s="2" t="s">
        <v>14710</v>
      </c>
      <c r="V1503" s="2" t="s">
        <v>14275</v>
      </c>
      <c r="W1503" s="2" t="s">
        <v>44</v>
      </c>
      <c r="X1503" s="2" t="s">
        <v>14297</v>
      </c>
      <c r="Y1503" s="2" t="s">
        <v>14711</v>
      </c>
      <c r="Z1503" s="2" t="s">
        <v>14712</v>
      </c>
      <c r="AA1503" s="2" t="s">
        <v>14279</v>
      </c>
      <c r="AB1503" s="2" t="s">
        <v>14301</v>
      </c>
      <c r="AC1503" s="2" t="s">
        <v>14494</v>
      </c>
      <c r="AD1503" s="2" t="s">
        <v>14495</v>
      </c>
      <c r="AE1503" s="2" t="s">
        <v>14713</v>
      </c>
      <c r="AF1503" s="2" t="s">
        <v>49</v>
      </c>
      <c r="AG1503" s="2" t="s">
        <v>14714</v>
      </c>
      <c r="AH1503" s="2" t="s">
        <v>14715</v>
      </c>
      <c r="AI1503" s="2" t="s">
        <v>12218</v>
      </c>
      <c r="AJ1503" s="2" t="s">
        <v>12218</v>
      </c>
      <c r="AK1503" s="2" t="s">
        <v>14286</v>
      </c>
      <c r="AL1503" s="2" t="s">
        <v>14287</v>
      </c>
      <c r="AM1503" s="2" t="s">
        <v>14288</v>
      </c>
      <c r="AN1503" s="2" t="s">
        <v>14286</v>
      </c>
      <c r="AO1503" s="2" t="s">
        <v>14288</v>
      </c>
      <c r="AP1503" s="2" t="s">
        <v>14289</v>
      </c>
      <c r="AQ1503" s="2" t="s">
        <v>14290</v>
      </c>
      <c r="AR1503" s="2" t="s">
        <v>78</v>
      </c>
      <c r="AS1503" s="2" t="s">
        <v>14291</v>
      </c>
      <c r="AT1503" s="2" t="s">
        <v>40</v>
      </c>
      <c r="AU1503" s="2" t="s">
        <v>40</v>
      </c>
      <c r="AV1503" s="2" t="s">
        <v>40</v>
      </c>
    </row>
    <row r="1504" spans="1:48" x14ac:dyDescent="0.55000000000000004">
      <c r="A1504" s="2" t="s">
        <v>14716</v>
      </c>
      <c r="B1504" s="4" t="s">
        <v>15873</v>
      </c>
      <c r="C1504" s="2" t="s">
        <v>14717</v>
      </c>
      <c r="D1504" s="2" t="s">
        <v>14718</v>
      </c>
      <c r="E1504" s="2" t="s">
        <v>14720</v>
      </c>
      <c r="F1504" s="2" t="s">
        <v>14275</v>
      </c>
      <c r="G1504" s="2" t="s">
        <v>44</v>
      </c>
      <c r="H1504" s="2" t="s">
        <v>14458</v>
      </c>
      <c r="I1504" s="2">
        <f>VLOOKUP(K1504,Coordinates!A:C,2,FALSE)</f>
        <v>40.622990000000001</v>
      </c>
      <c r="J1504" s="2">
        <f>VLOOKUP(K1504,Coordinates!A:C,3,FALSE)</f>
        <v>-74.145007000000007</v>
      </c>
      <c r="K1504" s="2" t="s">
        <v>17086</v>
      </c>
      <c r="L1504" s="2" t="s">
        <v>14719</v>
      </c>
      <c r="M1504" s="2" t="s">
        <v>56</v>
      </c>
      <c r="N1504" s="2" t="s">
        <v>41</v>
      </c>
      <c r="O1504" s="2" t="s">
        <v>228</v>
      </c>
      <c r="P1504" s="2" t="s">
        <v>229</v>
      </c>
      <c r="Q1504" s="2" t="s">
        <v>229</v>
      </c>
      <c r="R1504" s="2" t="s">
        <v>159</v>
      </c>
      <c r="S1504" s="2" t="s">
        <v>43</v>
      </c>
      <c r="T1504" s="2" t="s">
        <v>14717</v>
      </c>
      <c r="U1504" s="2" t="s">
        <v>14720</v>
      </c>
      <c r="V1504" s="2" t="s">
        <v>14275</v>
      </c>
      <c r="W1504" s="2" t="s">
        <v>44</v>
      </c>
      <c r="X1504" s="2" t="s">
        <v>14458</v>
      </c>
      <c r="Y1504" s="2" t="s">
        <v>14721</v>
      </c>
      <c r="Z1504" s="2" t="s">
        <v>2749</v>
      </c>
      <c r="AA1504" s="2" t="s">
        <v>14393</v>
      </c>
      <c r="AB1504" s="2" t="s">
        <v>14301</v>
      </c>
      <c r="AC1504" s="2" t="s">
        <v>14461</v>
      </c>
      <c r="AD1504" s="2" t="s">
        <v>14462</v>
      </c>
      <c r="AE1504" s="2" t="s">
        <v>14722</v>
      </c>
      <c r="AF1504" s="2" t="s">
        <v>49</v>
      </c>
      <c r="AG1504" s="2" t="s">
        <v>14723</v>
      </c>
      <c r="AH1504" s="2" t="s">
        <v>14724</v>
      </c>
      <c r="AI1504" s="2" t="s">
        <v>12218</v>
      </c>
      <c r="AJ1504" s="2" t="s">
        <v>12218</v>
      </c>
      <c r="AK1504" s="2" t="s">
        <v>14286</v>
      </c>
      <c r="AL1504" s="2" t="s">
        <v>14287</v>
      </c>
      <c r="AM1504" s="2" t="s">
        <v>14288</v>
      </c>
      <c r="AN1504" s="2" t="s">
        <v>14286</v>
      </c>
      <c r="AO1504" s="2" t="s">
        <v>14288</v>
      </c>
      <c r="AP1504" s="2" t="s">
        <v>14289</v>
      </c>
      <c r="AQ1504" s="2" t="s">
        <v>14290</v>
      </c>
      <c r="AR1504" s="2" t="s">
        <v>78</v>
      </c>
      <c r="AS1504" s="2" t="s">
        <v>14291</v>
      </c>
      <c r="AT1504" s="2" t="s">
        <v>40</v>
      </c>
      <c r="AU1504" s="2" t="s">
        <v>40</v>
      </c>
      <c r="AV1504" s="2" t="s">
        <v>40</v>
      </c>
    </row>
    <row r="1505" spans="1:48" x14ac:dyDescent="0.55000000000000004">
      <c r="A1505" s="2" t="s">
        <v>14725</v>
      </c>
      <c r="B1505" s="4" t="s">
        <v>15874</v>
      </c>
      <c r="C1505" s="2" t="s">
        <v>14726</v>
      </c>
      <c r="D1505" s="2" t="s">
        <v>14727</v>
      </c>
      <c r="E1505" s="2" t="s">
        <v>14729</v>
      </c>
      <c r="F1505" s="2" t="s">
        <v>14275</v>
      </c>
      <c r="G1505" s="2" t="s">
        <v>44</v>
      </c>
      <c r="H1505" s="2" t="s">
        <v>14417</v>
      </c>
      <c r="I1505" s="2">
        <f>VLOOKUP(K1505,Coordinates!A:C,2,FALSE)</f>
        <v>40.582344999999997</v>
      </c>
      <c r="J1505" s="2">
        <f>VLOOKUP(K1505,Coordinates!A:C,3,FALSE)</f>
        <v>-74.088299000000006</v>
      </c>
      <c r="K1505" s="2" t="s">
        <v>17087</v>
      </c>
      <c r="L1505" s="2" t="s">
        <v>14728</v>
      </c>
      <c r="M1505" s="2" t="s">
        <v>56</v>
      </c>
      <c r="N1505" s="2" t="s">
        <v>41</v>
      </c>
      <c r="O1505" s="2" t="s">
        <v>47</v>
      </c>
      <c r="P1505" s="2" t="s">
        <v>57</v>
      </c>
      <c r="Q1505" s="2" t="s">
        <v>58</v>
      </c>
      <c r="R1505" s="2" t="s">
        <v>1571</v>
      </c>
      <c r="S1505" s="2" t="s">
        <v>43</v>
      </c>
      <c r="T1505" s="2" t="s">
        <v>14726</v>
      </c>
      <c r="U1505" s="2" t="s">
        <v>14729</v>
      </c>
      <c r="V1505" s="2" t="s">
        <v>14275</v>
      </c>
      <c r="W1505" s="2" t="s">
        <v>44</v>
      </c>
      <c r="X1505" s="2" t="s">
        <v>14417</v>
      </c>
      <c r="Y1505" s="2" t="s">
        <v>14730</v>
      </c>
      <c r="Z1505" s="2" t="s">
        <v>6528</v>
      </c>
      <c r="AA1505" s="2" t="s">
        <v>14300</v>
      </c>
      <c r="AB1505" s="2" t="s">
        <v>14301</v>
      </c>
      <c r="AC1505" s="2" t="s">
        <v>14407</v>
      </c>
      <c r="AD1505" s="2" t="s">
        <v>14408</v>
      </c>
      <c r="AE1505" s="2" t="s">
        <v>14731</v>
      </c>
      <c r="AF1505" s="2" t="s">
        <v>49</v>
      </c>
      <c r="AG1505" s="2" t="s">
        <v>14732</v>
      </c>
      <c r="AH1505" s="2" t="s">
        <v>14733</v>
      </c>
      <c r="AI1505" s="2" t="s">
        <v>12218</v>
      </c>
      <c r="AJ1505" s="2" t="s">
        <v>12218</v>
      </c>
      <c r="AK1505" s="2" t="s">
        <v>14286</v>
      </c>
      <c r="AL1505" s="2" t="s">
        <v>14287</v>
      </c>
      <c r="AM1505" s="2" t="s">
        <v>14288</v>
      </c>
      <c r="AN1505" s="2" t="s">
        <v>14286</v>
      </c>
      <c r="AO1505" s="2" t="s">
        <v>14288</v>
      </c>
      <c r="AP1505" s="2" t="s">
        <v>14289</v>
      </c>
      <c r="AQ1505" s="2" t="s">
        <v>14290</v>
      </c>
      <c r="AR1505" s="2" t="s">
        <v>78</v>
      </c>
      <c r="AS1505" s="2" t="s">
        <v>14291</v>
      </c>
      <c r="AT1505" s="2" t="s">
        <v>40</v>
      </c>
      <c r="AU1505" s="2" t="s">
        <v>40</v>
      </c>
      <c r="AV1505" s="2" t="s">
        <v>40</v>
      </c>
    </row>
    <row r="1506" spans="1:48" x14ac:dyDescent="0.55000000000000004">
      <c r="A1506" s="2" t="s">
        <v>14734</v>
      </c>
      <c r="B1506" s="4" t="s">
        <v>15874</v>
      </c>
      <c r="C1506" s="2" t="s">
        <v>14735</v>
      </c>
      <c r="D1506" s="2" t="s">
        <v>14736</v>
      </c>
      <c r="E1506" s="2" t="s">
        <v>14738</v>
      </c>
      <c r="F1506" s="2" t="s">
        <v>14275</v>
      </c>
      <c r="G1506" s="2" t="s">
        <v>44</v>
      </c>
      <c r="H1506" s="2" t="s">
        <v>14365</v>
      </c>
      <c r="I1506" s="2">
        <f>VLOOKUP(K1506,Coordinates!A:C,2,FALSE)</f>
        <v>40.552128000000003</v>
      </c>
      <c r="J1506" s="2">
        <f>VLOOKUP(K1506,Coordinates!A:C,3,FALSE)</f>
        <v>-74.137382000000002</v>
      </c>
      <c r="K1506" s="2" t="s">
        <v>17088</v>
      </c>
      <c r="L1506" s="2" t="s">
        <v>14737</v>
      </c>
      <c r="M1506" s="2" t="s">
        <v>56</v>
      </c>
      <c r="N1506" s="2" t="s">
        <v>41</v>
      </c>
      <c r="O1506" s="2" t="s">
        <v>47</v>
      </c>
      <c r="P1506" s="2" t="s">
        <v>57</v>
      </c>
      <c r="Q1506" s="2" t="s">
        <v>58</v>
      </c>
      <c r="R1506" s="2" t="s">
        <v>638</v>
      </c>
      <c r="S1506" s="2" t="s">
        <v>43</v>
      </c>
      <c r="T1506" s="2" t="s">
        <v>14735</v>
      </c>
      <c r="U1506" s="2" t="s">
        <v>14738</v>
      </c>
      <c r="V1506" s="2" t="s">
        <v>14275</v>
      </c>
      <c r="W1506" s="2" t="s">
        <v>44</v>
      </c>
      <c r="X1506" s="2" t="s">
        <v>14365</v>
      </c>
      <c r="Y1506" s="2" t="s">
        <v>14739</v>
      </c>
      <c r="Z1506" s="2" t="s">
        <v>14505</v>
      </c>
      <c r="AA1506" s="2" t="s">
        <v>14279</v>
      </c>
      <c r="AB1506" s="2" t="s">
        <v>14280</v>
      </c>
      <c r="AC1506" s="2" t="s">
        <v>14367</v>
      </c>
      <c r="AD1506" s="2" t="s">
        <v>14368</v>
      </c>
      <c r="AE1506" s="2" t="s">
        <v>14740</v>
      </c>
      <c r="AF1506" s="2" t="s">
        <v>49</v>
      </c>
      <c r="AG1506" s="2" t="s">
        <v>14741</v>
      </c>
      <c r="AH1506" s="2" t="s">
        <v>14742</v>
      </c>
      <c r="AI1506" s="2" t="s">
        <v>12218</v>
      </c>
      <c r="AJ1506" s="2" t="s">
        <v>12218</v>
      </c>
      <c r="AK1506" s="2" t="s">
        <v>14286</v>
      </c>
      <c r="AL1506" s="2" t="s">
        <v>14287</v>
      </c>
      <c r="AM1506" s="2" t="s">
        <v>14288</v>
      </c>
      <c r="AN1506" s="2" t="s">
        <v>14286</v>
      </c>
      <c r="AO1506" s="2" t="s">
        <v>14288</v>
      </c>
      <c r="AP1506" s="2" t="s">
        <v>14289</v>
      </c>
      <c r="AQ1506" s="2" t="s">
        <v>14290</v>
      </c>
      <c r="AR1506" s="2" t="s">
        <v>78</v>
      </c>
      <c r="AS1506" s="2" t="s">
        <v>14291</v>
      </c>
      <c r="AT1506" s="2" t="s">
        <v>40</v>
      </c>
      <c r="AU1506" s="2" t="s">
        <v>40</v>
      </c>
      <c r="AV1506" s="2" t="s">
        <v>40</v>
      </c>
    </row>
    <row r="1507" spans="1:48" x14ac:dyDescent="0.55000000000000004">
      <c r="A1507" s="2" t="s">
        <v>14743</v>
      </c>
      <c r="B1507" s="4" t="s">
        <v>15874</v>
      </c>
      <c r="C1507" s="2" t="s">
        <v>14744</v>
      </c>
      <c r="D1507" s="2" t="s">
        <v>14745</v>
      </c>
      <c r="E1507" s="2" t="s">
        <v>14747</v>
      </c>
      <c r="F1507" s="2" t="s">
        <v>14275</v>
      </c>
      <c r="G1507" s="2" t="s">
        <v>44</v>
      </c>
      <c r="H1507" s="2" t="s">
        <v>14515</v>
      </c>
      <c r="I1507" s="2">
        <f>VLOOKUP(K1507,Coordinates!A:C,2,FALSE)</f>
        <v>40.602786999999999</v>
      </c>
      <c r="J1507" s="2">
        <f>VLOOKUP(K1507,Coordinates!A:C,3,FALSE)</f>
        <v>-74.137850999999998</v>
      </c>
      <c r="K1507" s="2" t="s">
        <v>17089</v>
      </c>
      <c r="L1507" s="2" t="s">
        <v>14746</v>
      </c>
      <c r="M1507" s="2" t="s">
        <v>56</v>
      </c>
      <c r="N1507" s="2" t="s">
        <v>41</v>
      </c>
      <c r="O1507" s="2" t="s">
        <v>47</v>
      </c>
      <c r="P1507" s="2" t="s">
        <v>57</v>
      </c>
      <c r="Q1507" s="2" t="s">
        <v>58</v>
      </c>
      <c r="R1507" s="2" t="s">
        <v>7028</v>
      </c>
      <c r="S1507" s="2" t="s">
        <v>43</v>
      </c>
      <c r="T1507" s="2" t="s">
        <v>14744</v>
      </c>
      <c r="U1507" s="2" t="s">
        <v>14747</v>
      </c>
      <c r="V1507" s="2" t="s">
        <v>14275</v>
      </c>
      <c r="W1507" s="2" t="s">
        <v>44</v>
      </c>
      <c r="X1507" s="2" t="s">
        <v>14515</v>
      </c>
      <c r="Y1507" s="2" t="s">
        <v>14748</v>
      </c>
      <c r="Z1507" s="2" t="s">
        <v>14749</v>
      </c>
      <c r="AA1507" s="2" t="s">
        <v>14300</v>
      </c>
      <c r="AB1507" s="2" t="s">
        <v>14301</v>
      </c>
      <c r="AC1507" s="2" t="s">
        <v>14518</v>
      </c>
      <c r="AD1507" s="2" t="s">
        <v>14519</v>
      </c>
      <c r="AE1507" s="2" t="s">
        <v>14750</v>
      </c>
      <c r="AF1507" s="2" t="s">
        <v>49</v>
      </c>
      <c r="AG1507" s="2" t="s">
        <v>14751</v>
      </c>
      <c r="AH1507" s="2" t="s">
        <v>14752</v>
      </c>
      <c r="AI1507" s="2" t="s">
        <v>12218</v>
      </c>
      <c r="AJ1507" s="2" t="s">
        <v>12218</v>
      </c>
      <c r="AK1507" s="2" t="s">
        <v>14286</v>
      </c>
      <c r="AL1507" s="2" t="s">
        <v>14287</v>
      </c>
      <c r="AM1507" s="2" t="s">
        <v>14288</v>
      </c>
      <c r="AN1507" s="2" t="s">
        <v>14286</v>
      </c>
      <c r="AO1507" s="2" t="s">
        <v>14288</v>
      </c>
      <c r="AP1507" s="2" t="s">
        <v>14289</v>
      </c>
      <c r="AQ1507" s="2" t="s">
        <v>14290</v>
      </c>
      <c r="AR1507" s="2" t="s">
        <v>78</v>
      </c>
      <c r="AS1507" s="2" t="s">
        <v>14291</v>
      </c>
      <c r="AT1507" s="2" t="s">
        <v>40</v>
      </c>
      <c r="AU1507" s="2" t="s">
        <v>40</v>
      </c>
      <c r="AV1507" s="2" t="s">
        <v>40</v>
      </c>
    </row>
    <row r="1508" spans="1:48" x14ac:dyDescent="0.55000000000000004">
      <c r="A1508" s="2" t="s">
        <v>14753</v>
      </c>
      <c r="B1508" s="4" t="s">
        <v>15874</v>
      </c>
      <c r="C1508" s="2" t="s">
        <v>14754</v>
      </c>
      <c r="D1508" s="2" t="s">
        <v>14755</v>
      </c>
      <c r="E1508" s="2" t="s">
        <v>14757</v>
      </c>
      <c r="F1508" s="2" t="s">
        <v>14275</v>
      </c>
      <c r="G1508" s="2" t="s">
        <v>44</v>
      </c>
      <c r="H1508" s="2" t="s">
        <v>14325</v>
      </c>
      <c r="I1508" s="2">
        <f>VLOOKUP(K1508,Coordinates!A:C,2,FALSE)</f>
        <v>40.536414999999998</v>
      </c>
      <c r="J1508" s="2">
        <f>VLOOKUP(K1508,Coordinates!A:C,3,FALSE)</f>
        <v>-74.163545999999997</v>
      </c>
      <c r="K1508" s="2" t="s">
        <v>17090</v>
      </c>
      <c r="L1508" s="2" t="s">
        <v>14756</v>
      </c>
      <c r="M1508" s="2" t="s">
        <v>56</v>
      </c>
      <c r="N1508" s="2" t="s">
        <v>41</v>
      </c>
      <c r="O1508" s="2" t="s">
        <v>47</v>
      </c>
      <c r="P1508" s="2" t="s">
        <v>57</v>
      </c>
      <c r="Q1508" s="2" t="s">
        <v>58</v>
      </c>
      <c r="R1508" s="2" t="s">
        <v>1571</v>
      </c>
      <c r="S1508" s="2" t="s">
        <v>43</v>
      </c>
      <c r="T1508" s="2" t="s">
        <v>14754</v>
      </c>
      <c r="U1508" s="2" t="s">
        <v>14757</v>
      </c>
      <c r="V1508" s="2" t="s">
        <v>14275</v>
      </c>
      <c r="W1508" s="2" t="s">
        <v>44</v>
      </c>
      <c r="X1508" s="2" t="s">
        <v>14325</v>
      </c>
      <c r="Y1508" s="2" t="s">
        <v>14758</v>
      </c>
      <c r="Z1508" s="2" t="s">
        <v>2207</v>
      </c>
      <c r="AA1508" s="2" t="s">
        <v>14279</v>
      </c>
      <c r="AB1508" s="2" t="s">
        <v>14280</v>
      </c>
      <c r="AC1508" s="2" t="s">
        <v>14315</v>
      </c>
      <c r="AD1508" s="2" t="s">
        <v>14316</v>
      </c>
      <c r="AE1508" s="2" t="s">
        <v>14759</v>
      </c>
      <c r="AF1508" s="2" t="s">
        <v>49</v>
      </c>
      <c r="AG1508" s="2" t="s">
        <v>14760</v>
      </c>
      <c r="AH1508" s="2" t="s">
        <v>14761</v>
      </c>
      <c r="AI1508" s="2" t="s">
        <v>12218</v>
      </c>
      <c r="AJ1508" s="2" t="s">
        <v>12218</v>
      </c>
      <c r="AK1508" s="2" t="s">
        <v>14286</v>
      </c>
      <c r="AL1508" s="2" t="s">
        <v>14287</v>
      </c>
      <c r="AM1508" s="2" t="s">
        <v>14288</v>
      </c>
      <c r="AN1508" s="2" t="s">
        <v>14286</v>
      </c>
      <c r="AO1508" s="2" t="s">
        <v>14288</v>
      </c>
      <c r="AP1508" s="2" t="s">
        <v>14289</v>
      </c>
      <c r="AQ1508" s="2" t="s">
        <v>14290</v>
      </c>
      <c r="AR1508" s="2" t="s">
        <v>78</v>
      </c>
      <c r="AS1508" s="2" t="s">
        <v>14291</v>
      </c>
      <c r="AT1508" s="2" t="s">
        <v>40</v>
      </c>
      <c r="AU1508" s="2" t="s">
        <v>40</v>
      </c>
      <c r="AV1508" s="2" t="s">
        <v>40</v>
      </c>
    </row>
    <row r="1509" spans="1:48" x14ac:dyDescent="0.55000000000000004">
      <c r="A1509" s="2" t="s">
        <v>14762</v>
      </c>
      <c r="B1509" s="4" t="s">
        <v>15874</v>
      </c>
      <c r="C1509" s="2" t="s">
        <v>14763</v>
      </c>
      <c r="D1509" s="2" t="s">
        <v>14764</v>
      </c>
      <c r="E1509" s="2" t="s">
        <v>14766</v>
      </c>
      <c r="F1509" s="2" t="s">
        <v>14275</v>
      </c>
      <c r="G1509" s="2" t="s">
        <v>44</v>
      </c>
      <c r="H1509" s="2" t="s">
        <v>14312</v>
      </c>
      <c r="I1509" s="2">
        <f>VLOOKUP(K1509,Coordinates!A:C,2,FALSE)</f>
        <v>40.541938999999999</v>
      </c>
      <c r="J1509" s="2">
        <f>VLOOKUP(K1509,Coordinates!A:C,3,FALSE)</f>
        <v>-74.213935000000006</v>
      </c>
      <c r="K1509" s="2" t="s">
        <v>17091</v>
      </c>
      <c r="L1509" s="2" t="s">
        <v>14765</v>
      </c>
      <c r="M1509" s="2" t="s">
        <v>56</v>
      </c>
      <c r="N1509" s="2" t="s">
        <v>41</v>
      </c>
      <c r="O1509" s="2" t="s">
        <v>47</v>
      </c>
      <c r="P1509" s="2" t="s">
        <v>57</v>
      </c>
      <c r="Q1509" s="2" t="s">
        <v>58</v>
      </c>
      <c r="R1509" s="2" t="s">
        <v>569</v>
      </c>
      <c r="S1509" s="2" t="s">
        <v>43</v>
      </c>
      <c r="T1509" s="2" t="s">
        <v>14763</v>
      </c>
      <c r="U1509" s="2" t="s">
        <v>14766</v>
      </c>
      <c r="V1509" s="2" t="s">
        <v>14275</v>
      </c>
      <c r="W1509" s="2" t="s">
        <v>44</v>
      </c>
      <c r="X1509" s="2" t="s">
        <v>14312</v>
      </c>
      <c r="Y1509" s="2" t="s">
        <v>14767</v>
      </c>
      <c r="Z1509" s="2" t="s">
        <v>14768</v>
      </c>
      <c r="AA1509" s="2" t="s">
        <v>14279</v>
      </c>
      <c r="AB1509" s="2" t="s">
        <v>14280</v>
      </c>
      <c r="AC1509" s="2" t="s">
        <v>14769</v>
      </c>
      <c r="AD1509" s="2" t="s">
        <v>14770</v>
      </c>
      <c r="AE1509" s="2" t="s">
        <v>14771</v>
      </c>
      <c r="AF1509" s="2" t="s">
        <v>49</v>
      </c>
      <c r="AG1509" s="2" t="s">
        <v>14772</v>
      </c>
      <c r="AH1509" s="2" t="s">
        <v>14773</v>
      </c>
      <c r="AI1509" s="2" t="s">
        <v>12218</v>
      </c>
      <c r="AJ1509" s="2" t="s">
        <v>12218</v>
      </c>
      <c r="AK1509" s="2" t="s">
        <v>14286</v>
      </c>
      <c r="AL1509" s="2" t="s">
        <v>14287</v>
      </c>
      <c r="AM1509" s="2" t="s">
        <v>14288</v>
      </c>
      <c r="AN1509" s="2" t="s">
        <v>14286</v>
      </c>
      <c r="AO1509" s="2" t="s">
        <v>14288</v>
      </c>
      <c r="AP1509" s="2" t="s">
        <v>14289</v>
      </c>
      <c r="AQ1509" s="2" t="s">
        <v>14290</v>
      </c>
      <c r="AR1509" s="2" t="s">
        <v>78</v>
      </c>
      <c r="AS1509" s="2" t="s">
        <v>14291</v>
      </c>
      <c r="AT1509" s="2" t="s">
        <v>40</v>
      </c>
      <c r="AU1509" s="2" t="s">
        <v>40</v>
      </c>
      <c r="AV1509" s="2" t="s">
        <v>40</v>
      </c>
    </row>
    <row r="1510" spans="1:48" x14ac:dyDescent="0.55000000000000004">
      <c r="A1510" s="2" t="s">
        <v>14774</v>
      </c>
      <c r="B1510" s="4" t="s">
        <v>15874</v>
      </c>
      <c r="C1510" s="2" t="s">
        <v>14775</v>
      </c>
      <c r="D1510" s="2" t="s">
        <v>14776</v>
      </c>
      <c r="E1510" s="2" t="s">
        <v>14778</v>
      </c>
      <c r="F1510" s="2" t="s">
        <v>14275</v>
      </c>
      <c r="G1510" s="2" t="s">
        <v>44</v>
      </c>
      <c r="H1510" s="2" t="s">
        <v>14378</v>
      </c>
      <c r="I1510" s="2">
        <f>VLOOKUP(K1510,Coordinates!A:C,2,FALSE)</f>
        <v>40.611092999999997</v>
      </c>
      <c r="J1510" s="2">
        <f>VLOOKUP(K1510,Coordinates!A:C,3,FALSE)</f>
        <v>-74.083526000000006</v>
      </c>
      <c r="K1510" s="2" t="s">
        <v>17092</v>
      </c>
      <c r="L1510" s="2" t="s">
        <v>14777</v>
      </c>
      <c r="M1510" s="2" t="s">
        <v>56</v>
      </c>
      <c r="N1510" s="2" t="s">
        <v>41</v>
      </c>
      <c r="O1510" s="2" t="s">
        <v>47</v>
      </c>
      <c r="P1510" s="2" t="s">
        <v>57</v>
      </c>
      <c r="Q1510" s="2" t="s">
        <v>58</v>
      </c>
      <c r="R1510" s="2" t="s">
        <v>181</v>
      </c>
      <c r="S1510" s="2" t="s">
        <v>43</v>
      </c>
      <c r="T1510" s="2" t="s">
        <v>14775</v>
      </c>
      <c r="U1510" s="2" t="s">
        <v>14778</v>
      </c>
      <c r="V1510" s="2" t="s">
        <v>14275</v>
      </c>
      <c r="W1510" s="2" t="s">
        <v>44</v>
      </c>
      <c r="X1510" s="2" t="s">
        <v>14378</v>
      </c>
      <c r="Y1510" s="2" t="s">
        <v>14779</v>
      </c>
      <c r="Z1510" s="2" t="s">
        <v>88</v>
      </c>
      <c r="AA1510" s="2" t="s">
        <v>14393</v>
      </c>
      <c r="AB1510" s="2" t="s">
        <v>14394</v>
      </c>
      <c r="AC1510" s="2" t="s">
        <v>14597</v>
      </c>
      <c r="AD1510" s="2" t="s">
        <v>14598</v>
      </c>
      <c r="AE1510" s="2" t="s">
        <v>14780</v>
      </c>
      <c r="AF1510" s="2" t="s">
        <v>49</v>
      </c>
      <c r="AG1510" s="2" t="s">
        <v>14781</v>
      </c>
      <c r="AH1510" s="2" t="s">
        <v>14782</v>
      </c>
      <c r="AI1510" s="2" t="s">
        <v>12218</v>
      </c>
      <c r="AJ1510" s="2" t="s">
        <v>12218</v>
      </c>
      <c r="AK1510" s="2" t="s">
        <v>14286</v>
      </c>
      <c r="AL1510" s="2" t="s">
        <v>14287</v>
      </c>
      <c r="AM1510" s="2" t="s">
        <v>14288</v>
      </c>
      <c r="AN1510" s="2" t="s">
        <v>14286</v>
      </c>
      <c r="AO1510" s="2" t="s">
        <v>14288</v>
      </c>
      <c r="AP1510" s="2" t="s">
        <v>14289</v>
      </c>
      <c r="AQ1510" s="2" t="s">
        <v>14290</v>
      </c>
      <c r="AR1510" s="2" t="s">
        <v>78</v>
      </c>
      <c r="AS1510" s="2" t="s">
        <v>14291</v>
      </c>
      <c r="AT1510" s="2" t="s">
        <v>40</v>
      </c>
      <c r="AU1510" s="2" t="s">
        <v>40</v>
      </c>
      <c r="AV1510" s="2" t="s">
        <v>40</v>
      </c>
    </row>
    <row r="1511" spans="1:48" x14ac:dyDescent="0.55000000000000004">
      <c r="A1511" s="2" t="s">
        <v>14783</v>
      </c>
      <c r="B1511" s="4" t="s">
        <v>15874</v>
      </c>
      <c r="C1511" s="2" t="s">
        <v>14784</v>
      </c>
      <c r="D1511" s="2" t="s">
        <v>14785</v>
      </c>
      <c r="E1511" s="2" t="s">
        <v>14787</v>
      </c>
      <c r="F1511" s="2" t="s">
        <v>14275</v>
      </c>
      <c r="G1511" s="2" t="s">
        <v>44</v>
      </c>
      <c r="H1511" s="2" t="s">
        <v>14515</v>
      </c>
      <c r="I1511" s="2" t="e">
        <f>VLOOKUP(K1511,Coordinates!A:C,2,FALSE)</f>
        <v>#N/A</v>
      </c>
      <c r="J1511" s="2" t="e">
        <f>VLOOKUP(K1511,Coordinates!A:C,3,FALSE)</f>
        <v>#N/A</v>
      </c>
      <c r="K1511" s="2" t="s">
        <v>17093</v>
      </c>
      <c r="L1511" s="2" t="s">
        <v>14786</v>
      </c>
      <c r="M1511" s="2" t="s">
        <v>56</v>
      </c>
      <c r="N1511" s="2" t="s">
        <v>41</v>
      </c>
      <c r="O1511" s="2" t="s">
        <v>47</v>
      </c>
      <c r="P1511" s="2" t="s">
        <v>57</v>
      </c>
      <c r="Q1511" s="2" t="s">
        <v>58</v>
      </c>
      <c r="R1511" s="2" t="s">
        <v>1389</v>
      </c>
      <c r="S1511" s="2" t="s">
        <v>43</v>
      </c>
      <c r="T1511" s="2" t="s">
        <v>14784</v>
      </c>
      <c r="U1511" s="2" t="s">
        <v>14787</v>
      </c>
      <c r="V1511" s="2" t="s">
        <v>14275</v>
      </c>
      <c r="W1511" s="2" t="s">
        <v>44</v>
      </c>
      <c r="X1511" s="2" t="s">
        <v>14515</v>
      </c>
      <c r="Y1511" s="2" t="s">
        <v>14788</v>
      </c>
      <c r="Z1511" s="2" t="s">
        <v>14685</v>
      </c>
      <c r="AA1511" s="2" t="s">
        <v>14300</v>
      </c>
      <c r="AB1511" s="2" t="s">
        <v>14280</v>
      </c>
      <c r="AC1511" s="2" t="s">
        <v>14686</v>
      </c>
      <c r="AD1511" s="2" t="s">
        <v>14687</v>
      </c>
      <c r="AE1511" s="2" t="s">
        <v>14789</v>
      </c>
      <c r="AF1511" s="2" t="s">
        <v>49</v>
      </c>
      <c r="AG1511" s="2" t="s">
        <v>14790</v>
      </c>
      <c r="AH1511" s="2" t="s">
        <v>14791</v>
      </c>
      <c r="AI1511" s="2" t="s">
        <v>12218</v>
      </c>
      <c r="AJ1511" s="2" t="s">
        <v>12218</v>
      </c>
      <c r="AK1511" s="2" t="s">
        <v>14286</v>
      </c>
      <c r="AL1511" s="2" t="s">
        <v>14287</v>
      </c>
      <c r="AM1511" s="2" t="s">
        <v>14288</v>
      </c>
      <c r="AN1511" s="2" t="s">
        <v>14286</v>
      </c>
      <c r="AO1511" s="2" t="s">
        <v>14288</v>
      </c>
      <c r="AP1511" s="2" t="s">
        <v>14289</v>
      </c>
      <c r="AQ1511" s="2" t="s">
        <v>14290</v>
      </c>
      <c r="AR1511" s="2" t="s">
        <v>78</v>
      </c>
      <c r="AS1511" s="2" t="s">
        <v>14291</v>
      </c>
      <c r="AT1511" s="2" t="s">
        <v>40</v>
      </c>
      <c r="AU1511" s="2" t="s">
        <v>40</v>
      </c>
      <c r="AV1511" s="2" t="s">
        <v>40</v>
      </c>
    </row>
    <row r="1512" spans="1:48" x14ac:dyDescent="0.55000000000000004">
      <c r="A1512" s="2" t="s">
        <v>14792</v>
      </c>
      <c r="B1512" s="4" t="s">
        <v>15874</v>
      </c>
      <c r="C1512" s="2" t="s">
        <v>14793</v>
      </c>
      <c r="D1512" s="2" t="s">
        <v>14794</v>
      </c>
      <c r="E1512" s="2" t="s">
        <v>14796</v>
      </c>
      <c r="F1512" s="2" t="s">
        <v>14275</v>
      </c>
      <c r="G1512" s="2" t="s">
        <v>44</v>
      </c>
      <c r="H1512" s="2" t="s">
        <v>14391</v>
      </c>
      <c r="I1512" s="2">
        <f>VLOOKUP(K1512,Coordinates!A:C,2,FALSE)</f>
        <v>40.647787999999998</v>
      </c>
      <c r="J1512" s="2">
        <f>VLOOKUP(K1512,Coordinates!A:C,3,FALSE)</f>
        <v>-74.083250000000007</v>
      </c>
      <c r="K1512" s="2" t="s">
        <v>17094</v>
      </c>
      <c r="L1512" s="2" t="s">
        <v>14795</v>
      </c>
      <c r="M1512" s="2" t="s">
        <v>56</v>
      </c>
      <c r="N1512" s="2" t="s">
        <v>41</v>
      </c>
      <c r="O1512" s="2" t="s">
        <v>47</v>
      </c>
      <c r="P1512" s="2" t="s">
        <v>865</v>
      </c>
      <c r="Q1512" s="2" t="s">
        <v>58</v>
      </c>
      <c r="R1512" s="2" t="s">
        <v>674</v>
      </c>
      <c r="S1512" s="2" t="s">
        <v>43</v>
      </c>
      <c r="T1512" s="2" t="s">
        <v>14793</v>
      </c>
      <c r="U1512" s="2" t="s">
        <v>14796</v>
      </c>
      <c r="V1512" s="2" t="s">
        <v>14275</v>
      </c>
      <c r="W1512" s="2" t="s">
        <v>44</v>
      </c>
      <c r="X1512" s="2" t="s">
        <v>14391</v>
      </c>
      <c r="Y1512" s="2" t="s">
        <v>14797</v>
      </c>
      <c r="Z1512" s="2" t="s">
        <v>14798</v>
      </c>
      <c r="AA1512" s="2" t="s">
        <v>14393</v>
      </c>
      <c r="AB1512" s="2" t="s">
        <v>14394</v>
      </c>
      <c r="AC1512" s="2" t="s">
        <v>14395</v>
      </c>
      <c r="AD1512" s="2" t="s">
        <v>14396</v>
      </c>
      <c r="AE1512" s="2" t="s">
        <v>14799</v>
      </c>
      <c r="AF1512" s="2" t="s">
        <v>49</v>
      </c>
      <c r="AG1512" s="2" t="s">
        <v>14800</v>
      </c>
      <c r="AH1512" s="2" t="s">
        <v>14801</v>
      </c>
      <c r="AI1512" s="2" t="s">
        <v>12218</v>
      </c>
      <c r="AJ1512" s="2" t="s">
        <v>12218</v>
      </c>
      <c r="AK1512" s="2" t="s">
        <v>14286</v>
      </c>
      <c r="AL1512" s="2" t="s">
        <v>14287</v>
      </c>
      <c r="AM1512" s="2" t="s">
        <v>14288</v>
      </c>
      <c r="AN1512" s="2" t="s">
        <v>14286</v>
      </c>
      <c r="AO1512" s="2" t="s">
        <v>14288</v>
      </c>
      <c r="AP1512" s="2" t="s">
        <v>14289</v>
      </c>
      <c r="AQ1512" s="2" t="s">
        <v>14290</v>
      </c>
      <c r="AR1512" s="2" t="s">
        <v>78</v>
      </c>
      <c r="AS1512" s="2" t="s">
        <v>14291</v>
      </c>
      <c r="AT1512" s="2" t="s">
        <v>40</v>
      </c>
      <c r="AU1512" s="2" t="s">
        <v>40</v>
      </c>
      <c r="AV1512" s="2" t="s">
        <v>40</v>
      </c>
    </row>
    <row r="1513" spans="1:48" x14ac:dyDescent="0.55000000000000004">
      <c r="A1513" s="2" t="s">
        <v>14802</v>
      </c>
      <c r="B1513" s="4" t="s">
        <v>15874</v>
      </c>
      <c r="C1513" s="2" t="s">
        <v>14803</v>
      </c>
      <c r="D1513" s="2" t="s">
        <v>14804</v>
      </c>
      <c r="E1513" s="2" t="s">
        <v>14806</v>
      </c>
      <c r="F1513" s="2" t="s">
        <v>14275</v>
      </c>
      <c r="G1513" s="2" t="s">
        <v>44</v>
      </c>
      <c r="H1513" s="2" t="s">
        <v>14515</v>
      </c>
      <c r="I1513" s="2">
        <f>VLOOKUP(K1513,Coordinates!A:C,2,FALSE)</f>
        <v>40.610416999999998</v>
      </c>
      <c r="J1513" s="2">
        <f>VLOOKUP(K1513,Coordinates!A:C,3,FALSE)</f>
        <v>-74.162439000000006</v>
      </c>
      <c r="K1513" s="2" t="s">
        <v>17095</v>
      </c>
      <c r="L1513" s="2" t="s">
        <v>14805</v>
      </c>
      <c r="M1513" s="2" t="s">
        <v>56</v>
      </c>
      <c r="N1513" s="2" t="s">
        <v>41</v>
      </c>
      <c r="O1513" s="2" t="s">
        <v>47</v>
      </c>
      <c r="P1513" s="2" t="s">
        <v>57</v>
      </c>
      <c r="Q1513" s="2" t="s">
        <v>57</v>
      </c>
      <c r="R1513" s="2" t="s">
        <v>10000</v>
      </c>
      <c r="S1513" s="2" t="s">
        <v>43</v>
      </c>
      <c r="T1513" s="2" t="s">
        <v>14803</v>
      </c>
      <c r="U1513" s="2" t="s">
        <v>14806</v>
      </c>
      <c r="V1513" s="2" t="s">
        <v>14275</v>
      </c>
      <c r="W1513" s="2" t="s">
        <v>44</v>
      </c>
      <c r="X1513" s="2" t="s">
        <v>14515</v>
      </c>
      <c r="Y1513" s="2" t="s">
        <v>14807</v>
      </c>
      <c r="Z1513" s="2" t="s">
        <v>14808</v>
      </c>
      <c r="AA1513" s="2" t="s">
        <v>14300</v>
      </c>
      <c r="AB1513" s="2" t="s">
        <v>14301</v>
      </c>
      <c r="AC1513" s="2" t="s">
        <v>14518</v>
      </c>
      <c r="AD1513" s="2" t="s">
        <v>14519</v>
      </c>
      <c r="AE1513" s="2" t="s">
        <v>14809</v>
      </c>
      <c r="AF1513" s="2" t="s">
        <v>331</v>
      </c>
      <c r="AG1513" s="2" t="s">
        <v>14810</v>
      </c>
      <c r="AH1513" s="2" t="s">
        <v>14811</v>
      </c>
      <c r="AI1513" s="2" t="s">
        <v>12218</v>
      </c>
      <c r="AJ1513" s="2" t="s">
        <v>12218</v>
      </c>
      <c r="AK1513" s="2" t="s">
        <v>14286</v>
      </c>
      <c r="AL1513" s="2" t="s">
        <v>14287</v>
      </c>
      <c r="AM1513" s="2" t="s">
        <v>14288</v>
      </c>
      <c r="AN1513" s="2" t="s">
        <v>14286</v>
      </c>
      <c r="AO1513" s="2" t="s">
        <v>14288</v>
      </c>
      <c r="AP1513" s="2" t="s">
        <v>14289</v>
      </c>
      <c r="AQ1513" s="2" t="s">
        <v>14290</v>
      </c>
      <c r="AR1513" s="2" t="s">
        <v>78</v>
      </c>
      <c r="AS1513" s="2" t="s">
        <v>14291</v>
      </c>
      <c r="AT1513" s="2" t="s">
        <v>40</v>
      </c>
      <c r="AU1513" s="2" t="s">
        <v>40</v>
      </c>
      <c r="AV1513" s="2" t="s">
        <v>40</v>
      </c>
    </row>
    <row r="1514" spans="1:48" x14ac:dyDescent="0.55000000000000004">
      <c r="A1514" s="2" t="s">
        <v>14812</v>
      </c>
      <c r="B1514" s="4" t="s">
        <v>15874</v>
      </c>
      <c r="C1514" s="2" t="s">
        <v>14813</v>
      </c>
      <c r="D1514" s="2" t="s">
        <v>14814</v>
      </c>
      <c r="E1514" s="2" t="s">
        <v>14816</v>
      </c>
      <c r="F1514" s="2" t="s">
        <v>14275</v>
      </c>
      <c r="G1514" s="2" t="s">
        <v>44</v>
      </c>
      <c r="H1514" s="2" t="s">
        <v>14391</v>
      </c>
      <c r="I1514" s="2">
        <f>VLOOKUP(K1514,Coordinates!A:C,2,FALSE)</f>
        <v>40.634619000000001</v>
      </c>
      <c r="J1514" s="2">
        <f>VLOOKUP(K1514,Coordinates!A:C,3,FALSE)</f>
        <v>-74.09778</v>
      </c>
      <c r="K1514" s="2" t="s">
        <v>17096</v>
      </c>
      <c r="L1514" s="2" t="s">
        <v>14815</v>
      </c>
      <c r="M1514" s="2" t="s">
        <v>56</v>
      </c>
      <c r="N1514" s="2" t="s">
        <v>41</v>
      </c>
      <c r="O1514" s="2" t="s">
        <v>228</v>
      </c>
      <c r="P1514" s="2" t="s">
        <v>229</v>
      </c>
      <c r="Q1514" s="2" t="s">
        <v>230</v>
      </c>
      <c r="R1514" s="2" t="s">
        <v>3198</v>
      </c>
      <c r="S1514" s="2" t="s">
        <v>43</v>
      </c>
      <c r="T1514" s="2" t="s">
        <v>14813</v>
      </c>
      <c r="U1514" s="2" t="s">
        <v>14816</v>
      </c>
      <c r="V1514" s="2" t="s">
        <v>14275</v>
      </c>
      <c r="W1514" s="2" t="s">
        <v>44</v>
      </c>
      <c r="X1514" s="2" t="s">
        <v>14391</v>
      </c>
      <c r="Y1514" s="2" t="s">
        <v>14817</v>
      </c>
      <c r="Z1514" s="2" t="s">
        <v>1453</v>
      </c>
      <c r="AA1514" s="2" t="s">
        <v>14393</v>
      </c>
      <c r="AB1514" s="2" t="s">
        <v>14394</v>
      </c>
      <c r="AC1514" s="2" t="s">
        <v>14439</v>
      </c>
      <c r="AD1514" s="2" t="s">
        <v>14440</v>
      </c>
      <c r="AE1514" s="2" t="s">
        <v>14818</v>
      </c>
      <c r="AF1514" s="2" t="s">
        <v>49</v>
      </c>
      <c r="AG1514" s="2" t="s">
        <v>14819</v>
      </c>
      <c r="AH1514" s="2" t="s">
        <v>14820</v>
      </c>
      <c r="AI1514" s="2" t="s">
        <v>12218</v>
      </c>
      <c r="AJ1514" s="2" t="s">
        <v>12218</v>
      </c>
      <c r="AK1514" s="2" t="s">
        <v>14286</v>
      </c>
      <c r="AL1514" s="2" t="s">
        <v>14287</v>
      </c>
      <c r="AM1514" s="2" t="s">
        <v>14288</v>
      </c>
      <c r="AN1514" s="2" t="s">
        <v>14286</v>
      </c>
      <c r="AO1514" s="2" t="s">
        <v>14288</v>
      </c>
      <c r="AP1514" s="2" t="s">
        <v>14289</v>
      </c>
      <c r="AQ1514" s="2" t="s">
        <v>14290</v>
      </c>
      <c r="AR1514" s="2" t="s">
        <v>78</v>
      </c>
      <c r="AS1514" s="2" t="s">
        <v>14291</v>
      </c>
      <c r="AT1514" s="2" t="s">
        <v>40</v>
      </c>
      <c r="AU1514" s="2" t="s">
        <v>40</v>
      </c>
      <c r="AV1514" s="2" t="s">
        <v>40</v>
      </c>
    </row>
    <row r="1515" spans="1:48" x14ac:dyDescent="0.55000000000000004">
      <c r="A1515" s="2" t="s">
        <v>14821</v>
      </c>
      <c r="B1515" s="4" t="s">
        <v>15874</v>
      </c>
      <c r="C1515" s="2" t="s">
        <v>14822</v>
      </c>
      <c r="D1515" s="2" t="s">
        <v>14823</v>
      </c>
      <c r="E1515" s="2" t="s">
        <v>14825</v>
      </c>
      <c r="F1515" s="2" t="s">
        <v>14275</v>
      </c>
      <c r="G1515" s="2" t="s">
        <v>44</v>
      </c>
      <c r="H1515" s="2" t="s">
        <v>14312</v>
      </c>
      <c r="I1515" s="2">
        <f>VLOOKUP(K1515,Coordinates!A:C,2,FALSE)</f>
        <v>40.541417000000003</v>
      </c>
      <c r="J1515" s="2">
        <f>VLOOKUP(K1515,Coordinates!A:C,3,FALSE)</f>
        <v>-74.218943999999993</v>
      </c>
      <c r="K1515" s="2" t="s">
        <v>17097</v>
      </c>
      <c r="L1515" s="2" t="s">
        <v>14824</v>
      </c>
      <c r="M1515" s="2" t="s">
        <v>56</v>
      </c>
      <c r="N1515" s="2" t="s">
        <v>41</v>
      </c>
      <c r="O1515" s="2" t="s">
        <v>47</v>
      </c>
      <c r="P1515" s="2" t="s">
        <v>1717</v>
      </c>
      <c r="Q1515" s="2" t="s">
        <v>58</v>
      </c>
      <c r="R1515" s="2" t="s">
        <v>1056</v>
      </c>
      <c r="S1515" s="2" t="s">
        <v>43</v>
      </c>
      <c r="T1515" s="2" t="s">
        <v>14822</v>
      </c>
      <c r="U1515" s="2" t="s">
        <v>14825</v>
      </c>
      <c r="V1515" s="2" t="s">
        <v>14275</v>
      </c>
      <c r="W1515" s="2" t="s">
        <v>44</v>
      </c>
      <c r="X1515" s="2" t="s">
        <v>14312</v>
      </c>
      <c r="Y1515" s="2" t="s">
        <v>14826</v>
      </c>
      <c r="Z1515" s="2" t="s">
        <v>2375</v>
      </c>
      <c r="AA1515" s="2" t="s">
        <v>14279</v>
      </c>
      <c r="AB1515" s="2" t="s">
        <v>14280</v>
      </c>
      <c r="AC1515" s="2" t="s">
        <v>14281</v>
      </c>
      <c r="AD1515" s="2" t="s">
        <v>14282</v>
      </c>
      <c r="AE1515" s="2" t="s">
        <v>14827</v>
      </c>
      <c r="AF1515" s="2" t="s">
        <v>49</v>
      </c>
      <c r="AG1515" s="2" t="s">
        <v>14828</v>
      </c>
      <c r="AH1515" s="2" t="s">
        <v>14829</v>
      </c>
      <c r="AI1515" s="2" t="s">
        <v>12218</v>
      </c>
      <c r="AJ1515" s="2" t="s">
        <v>12218</v>
      </c>
      <c r="AK1515" s="2" t="s">
        <v>14286</v>
      </c>
      <c r="AL1515" s="2" t="s">
        <v>14287</v>
      </c>
      <c r="AM1515" s="2" t="s">
        <v>14288</v>
      </c>
      <c r="AN1515" s="2" t="s">
        <v>14286</v>
      </c>
      <c r="AO1515" s="2" t="s">
        <v>14288</v>
      </c>
      <c r="AP1515" s="2" t="s">
        <v>14289</v>
      </c>
      <c r="AQ1515" s="2" t="s">
        <v>14290</v>
      </c>
      <c r="AR1515" s="2" t="s">
        <v>78</v>
      </c>
      <c r="AS1515" s="2" t="s">
        <v>14291</v>
      </c>
      <c r="AT1515" s="2" t="s">
        <v>40</v>
      </c>
      <c r="AU1515" s="2" t="s">
        <v>40</v>
      </c>
      <c r="AV1515" s="2" t="s">
        <v>40</v>
      </c>
    </row>
    <row r="1516" spans="1:48" x14ac:dyDescent="0.55000000000000004">
      <c r="A1516" s="2" t="s">
        <v>14830</v>
      </c>
      <c r="B1516" s="4" t="s">
        <v>15873</v>
      </c>
      <c r="C1516" s="2" t="s">
        <v>14831</v>
      </c>
      <c r="D1516" s="2" t="s">
        <v>14832</v>
      </c>
      <c r="E1516" s="2" t="s">
        <v>14683</v>
      </c>
      <c r="F1516" s="2" t="s">
        <v>14275</v>
      </c>
      <c r="G1516" s="2" t="s">
        <v>44</v>
      </c>
      <c r="H1516" s="2" t="s">
        <v>14515</v>
      </c>
      <c r="I1516" s="2">
        <f>VLOOKUP(K1516,Coordinates!A:C,2,FALSE)</f>
        <v>40.581780000000002</v>
      </c>
      <c r="J1516" s="2">
        <f>VLOOKUP(K1516,Coordinates!A:C,3,FALSE)</f>
        <v>-74.158884</v>
      </c>
      <c r="K1516" s="2" t="s">
        <v>17083</v>
      </c>
      <c r="L1516" s="2" t="s">
        <v>14833</v>
      </c>
      <c r="M1516" s="2" t="s">
        <v>56</v>
      </c>
      <c r="N1516" s="2" t="s">
        <v>41</v>
      </c>
      <c r="O1516" s="2" t="s">
        <v>228</v>
      </c>
      <c r="P1516" s="2" t="s">
        <v>229</v>
      </c>
      <c r="Q1516" s="2" t="s">
        <v>230</v>
      </c>
      <c r="R1516" s="2" t="s">
        <v>279</v>
      </c>
      <c r="S1516" s="2" t="s">
        <v>43</v>
      </c>
      <c r="T1516" s="2" t="s">
        <v>14682</v>
      </c>
      <c r="U1516" s="2" t="s">
        <v>14683</v>
      </c>
      <c r="V1516" s="2" t="s">
        <v>14275</v>
      </c>
      <c r="W1516" s="2" t="s">
        <v>44</v>
      </c>
      <c r="X1516" s="2" t="s">
        <v>14515</v>
      </c>
      <c r="Y1516" s="2" t="s">
        <v>14684</v>
      </c>
      <c r="Z1516" s="2" t="s">
        <v>14685</v>
      </c>
      <c r="AA1516" s="2" t="s">
        <v>14300</v>
      </c>
      <c r="AB1516" s="2" t="s">
        <v>14280</v>
      </c>
      <c r="AC1516" s="2" t="s">
        <v>14686</v>
      </c>
      <c r="AD1516" s="2" t="s">
        <v>14687</v>
      </c>
      <c r="AE1516" s="2" t="s">
        <v>14834</v>
      </c>
      <c r="AF1516" s="2" t="s">
        <v>49</v>
      </c>
      <c r="AG1516" s="2" t="s">
        <v>14835</v>
      </c>
      <c r="AH1516" s="2" t="s">
        <v>14836</v>
      </c>
      <c r="AI1516" s="2" t="s">
        <v>12218</v>
      </c>
      <c r="AJ1516" s="2" t="s">
        <v>12218</v>
      </c>
      <c r="AK1516" s="2" t="s">
        <v>14286</v>
      </c>
      <c r="AL1516" s="2" t="s">
        <v>14287</v>
      </c>
      <c r="AM1516" s="2" t="s">
        <v>14288</v>
      </c>
      <c r="AN1516" s="2" t="s">
        <v>14286</v>
      </c>
      <c r="AO1516" s="2" t="s">
        <v>14288</v>
      </c>
      <c r="AP1516" s="2" t="s">
        <v>316</v>
      </c>
      <c r="AQ1516" s="2" t="s">
        <v>317</v>
      </c>
      <c r="AR1516" s="2" t="s">
        <v>78</v>
      </c>
      <c r="AS1516" s="2" t="s">
        <v>318</v>
      </c>
      <c r="AT1516" s="2" t="s">
        <v>40</v>
      </c>
      <c r="AU1516" s="2" t="s">
        <v>40</v>
      </c>
      <c r="AV1516" s="2" t="s">
        <v>40</v>
      </c>
    </row>
    <row r="1517" spans="1:48" x14ac:dyDescent="0.55000000000000004">
      <c r="A1517" s="2" t="s">
        <v>14837</v>
      </c>
      <c r="B1517" s="4" t="s">
        <v>15874</v>
      </c>
      <c r="C1517" s="2" t="s">
        <v>14838</v>
      </c>
      <c r="D1517" s="2" t="s">
        <v>14839</v>
      </c>
      <c r="E1517" s="2" t="s">
        <v>14683</v>
      </c>
      <c r="F1517" s="2" t="s">
        <v>14275</v>
      </c>
      <c r="G1517" s="2" t="s">
        <v>44</v>
      </c>
      <c r="H1517" s="2" t="s">
        <v>14515</v>
      </c>
      <c r="I1517" s="2">
        <f>VLOOKUP(K1517,Coordinates!A:C,2,FALSE)</f>
        <v>40.581780000000002</v>
      </c>
      <c r="J1517" s="2">
        <f>VLOOKUP(K1517,Coordinates!A:C,3,FALSE)</f>
        <v>-74.158884</v>
      </c>
      <c r="K1517" s="2" t="s">
        <v>17083</v>
      </c>
      <c r="L1517" s="2" t="s">
        <v>14840</v>
      </c>
      <c r="M1517" s="2" t="s">
        <v>56</v>
      </c>
      <c r="N1517" s="2" t="s">
        <v>41</v>
      </c>
      <c r="O1517" s="2" t="s">
        <v>215</v>
      </c>
      <c r="P1517" s="2" t="s">
        <v>216</v>
      </c>
      <c r="Q1517" s="2" t="s">
        <v>217</v>
      </c>
      <c r="R1517" s="2" t="s">
        <v>279</v>
      </c>
      <c r="S1517" s="2" t="s">
        <v>43</v>
      </c>
      <c r="T1517" s="2" t="s">
        <v>14682</v>
      </c>
      <c r="U1517" s="2" t="s">
        <v>14683</v>
      </c>
      <c r="V1517" s="2" t="s">
        <v>14275</v>
      </c>
      <c r="W1517" s="2" t="s">
        <v>44</v>
      </c>
      <c r="X1517" s="2" t="s">
        <v>14515</v>
      </c>
      <c r="Y1517" s="2" t="s">
        <v>14684</v>
      </c>
      <c r="Z1517" s="2" t="s">
        <v>14685</v>
      </c>
      <c r="AA1517" s="2" t="s">
        <v>14300</v>
      </c>
      <c r="AB1517" s="2" t="s">
        <v>14280</v>
      </c>
      <c r="AC1517" s="2" t="s">
        <v>14686</v>
      </c>
      <c r="AD1517" s="2" t="s">
        <v>14687</v>
      </c>
      <c r="AE1517" s="2" t="s">
        <v>14841</v>
      </c>
      <c r="AF1517" s="2" t="s">
        <v>49</v>
      </c>
      <c r="AG1517" s="2" t="s">
        <v>14842</v>
      </c>
      <c r="AH1517" s="2" t="s">
        <v>14843</v>
      </c>
      <c r="AI1517" s="2" t="s">
        <v>12218</v>
      </c>
      <c r="AJ1517" s="2" t="s">
        <v>12218</v>
      </c>
      <c r="AK1517" s="2" t="s">
        <v>314</v>
      </c>
      <c r="AL1517" s="2" t="s">
        <v>40</v>
      </c>
      <c r="AM1517" s="2" t="s">
        <v>315</v>
      </c>
      <c r="AN1517" s="2" t="s">
        <v>314</v>
      </c>
      <c r="AO1517" s="2" t="s">
        <v>40</v>
      </c>
      <c r="AP1517" s="2" t="s">
        <v>316</v>
      </c>
      <c r="AQ1517" s="2" t="s">
        <v>317</v>
      </c>
      <c r="AR1517" s="2" t="s">
        <v>78</v>
      </c>
      <c r="AS1517" s="2" t="s">
        <v>318</v>
      </c>
      <c r="AT1517" s="2" t="s">
        <v>314</v>
      </c>
      <c r="AU1517" s="2" t="s">
        <v>319</v>
      </c>
      <c r="AV1517" s="2" t="s">
        <v>315</v>
      </c>
    </row>
    <row r="1518" spans="1:48" x14ac:dyDescent="0.55000000000000004">
      <c r="A1518" s="2" t="s">
        <v>14844</v>
      </c>
      <c r="B1518" s="4" t="s">
        <v>15874</v>
      </c>
      <c r="C1518" s="2" t="s">
        <v>14845</v>
      </c>
      <c r="D1518" s="2" t="s">
        <v>14846</v>
      </c>
      <c r="E1518" s="2" t="s">
        <v>14849</v>
      </c>
      <c r="F1518" s="2" t="s">
        <v>14275</v>
      </c>
      <c r="G1518" s="2" t="s">
        <v>44</v>
      </c>
      <c r="H1518" s="2" t="s">
        <v>14391</v>
      </c>
      <c r="I1518" s="2">
        <f>VLOOKUP(K1518,Coordinates!A:C,2,FALSE)</f>
        <v>40.633738999999998</v>
      </c>
      <c r="J1518" s="2">
        <f>VLOOKUP(K1518,Coordinates!A:C,3,FALSE)</f>
        <v>-74.078387000000006</v>
      </c>
      <c r="K1518" s="2" t="s">
        <v>17098</v>
      </c>
      <c r="L1518" s="2" t="s">
        <v>14847</v>
      </c>
      <c r="M1518" s="2" t="s">
        <v>56</v>
      </c>
      <c r="N1518" s="2" t="s">
        <v>41</v>
      </c>
      <c r="O1518" s="2" t="s">
        <v>47</v>
      </c>
      <c r="P1518" s="2" t="s">
        <v>57</v>
      </c>
      <c r="Q1518" s="2" t="s">
        <v>58</v>
      </c>
      <c r="R1518" s="2" t="s">
        <v>279</v>
      </c>
      <c r="S1518" s="2" t="s">
        <v>43</v>
      </c>
      <c r="T1518" s="2" t="s">
        <v>14848</v>
      </c>
      <c r="U1518" s="2" t="s">
        <v>14849</v>
      </c>
      <c r="V1518" s="2" t="s">
        <v>14275</v>
      </c>
      <c r="W1518" s="2" t="s">
        <v>44</v>
      </c>
      <c r="X1518" s="2" t="s">
        <v>14391</v>
      </c>
      <c r="Y1518" s="2" t="s">
        <v>14850</v>
      </c>
      <c r="Z1518" s="2" t="s">
        <v>6745</v>
      </c>
      <c r="AA1518" s="2" t="s">
        <v>14393</v>
      </c>
      <c r="AB1518" s="2" t="s">
        <v>14394</v>
      </c>
      <c r="AC1518" s="2" t="s">
        <v>14420</v>
      </c>
      <c r="AD1518" s="2" t="s">
        <v>14421</v>
      </c>
      <c r="AE1518" s="2" t="s">
        <v>14851</v>
      </c>
      <c r="AF1518" s="2" t="s">
        <v>49</v>
      </c>
      <c r="AG1518" s="2" t="s">
        <v>14852</v>
      </c>
      <c r="AH1518" s="2" t="s">
        <v>14853</v>
      </c>
      <c r="AI1518" s="2" t="s">
        <v>12218</v>
      </c>
      <c r="AJ1518" s="2" t="s">
        <v>12218</v>
      </c>
      <c r="AK1518" s="2" t="s">
        <v>14286</v>
      </c>
      <c r="AL1518" s="2" t="s">
        <v>14287</v>
      </c>
      <c r="AM1518" s="2" t="s">
        <v>14288</v>
      </c>
      <c r="AN1518" s="2" t="s">
        <v>14286</v>
      </c>
      <c r="AO1518" s="2" t="s">
        <v>14288</v>
      </c>
      <c r="AP1518" s="2" t="s">
        <v>14289</v>
      </c>
      <c r="AQ1518" s="2" t="s">
        <v>14290</v>
      </c>
      <c r="AR1518" s="2" t="s">
        <v>78</v>
      </c>
      <c r="AS1518" s="2" t="s">
        <v>14291</v>
      </c>
      <c r="AT1518" s="2" t="s">
        <v>40</v>
      </c>
      <c r="AU1518" s="2" t="s">
        <v>40</v>
      </c>
      <c r="AV1518" s="2" t="s">
        <v>40</v>
      </c>
    </row>
    <row r="1519" spans="1:48" x14ac:dyDescent="0.55000000000000004">
      <c r="A1519" s="2" t="s">
        <v>14854</v>
      </c>
      <c r="B1519" s="4" t="s">
        <v>15874</v>
      </c>
      <c r="C1519" s="2" t="s">
        <v>14855</v>
      </c>
      <c r="D1519" s="2" t="s">
        <v>14856</v>
      </c>
      <c r="E1519" s="2" t="s">
        <v>14858</v>
      </c>
      <c r="F1519" s="2" t="s">
        <v>14275</v>
      </c>
      <c r="G1519" s="2" t="s">
        <v>44</v>
      </c>
      <c r="H1519" s="2" t="s">
        <v>14391</v>
      </c>
      <c r="I1519" s="2">
        <f>VLOOKUP(K1519,Coordinates!A:C,2,FALSE)</f>
        <v>40.643129000000002</v>
      </c>
      <c r="J1519" s="2">
        <f>VLOOKUP(K1519,Coordinates!A:C,3,FALSE)</f>
        <v>-74.077048000000005</v>
      </c>
      <c r="K1519" s="2" t="s">
        <v>17099</v>
      </c>
      <c r="L1519" s="2" t="s">
        <v>40</v>
      </c>
      <c r="M1519" s="2" t="s">
        <v>56</v>
      </c>
      <c r="N1519" s="2" t="s">
        <v>41</v>
      </c>
      <c r="O1519" s="2" t="s">
        <v>1054</v>
      </c>
      <c r="P1519" s="2" t="s">
        <v>1055</v>
      </c>
      <c r="Q1519" s="2" t="s">
        <v>40</v>
      </c>
      <c r="R1519" s="2" t="s">
        <v>1056</v>
      </c>
      <c r="S1519" s="2" t="s">
        <v>43</v>
      </c>
      <c r="T1519" s="2" t="s">
        <v>14857</v>
      </c>
      <c r="U1519" s="2" t="s">
        <v>14858</v>
      </c>
      <c r="V1519" s="2" t="s">
        <v>14275</v>
      </c>
      <c r="W1519" s="2" t="s">
        <v>44</v>
      </c>
      <c r="X1519" s="2" t="s">
        <v>14391</v>
      </c>
      <c r="Y1519" s="2" t="s">
        <v>14859</v>
      </c>
      <c r="Z1519" s="2" t="s">
        <v>14860</v>
      </c>
      <c r="AA1519" s="2" t="s">
        <v>14393</v>
      </c>
      <c r="AB1519" s="2" t="s">
        <v>14394</v>
      </c>
      <c r="AC1519" s="2" t="s">
        <v>14395</v>
      </c>
      <c r="AD1519" s="2" t="s">
        <v>14396</v>
      </c>
      <c r="AE1519" s="2" t="s">
        <v>14861</v>
      </c>
      <c r="AF1519" s="2" t="s">
        <v>49</v>
      </c>
      <c r="AG1519" s="2" t="s">
        <v>14862</v>
      </c>
      <c r="AH1519" s="2" t="s">
        <v>40</v>
      </c>
      <c r="AI1519" s="2" t="s">
        <v>12218</v>
      </c>
      <c r="AJ1519" s="2" t="s">
        <v>12218</v>
      </c>
      <c r="AK1519" s="2" t="s">
        <v>14286</v>
      </c>
      <c r="AL1519" s="2" t="s">
        <v>14287</v>
      </c>
      <c r="AM1519" s="2" t="s">
        <v>14288</v>
      </c>
      <c r="AN1519" s="2" t="s">
        <v>14286</v>
      </c>
      <c r="AO1519" s="2" t="s">
        <v>14288</v>
      </c>
      <c r="AP1519" s="2" t="s">
        <v>40</v>
      </c>
      <c r="AQ1519" s="2" t="s">
        <v>40</v>
      </c>
      <c r="AR1519" s="2" t="s">
        <v>40</v>
      </c>
      <c r="AS1519" s="2" t="s">
        <v>40</v>
      </c>
      <c r="AT1519" s="2" t="s">
        <v>40</v>
      </c>
      <c r="AU1519" s="2" t="s">
        <v>40</v>
      </c>
      <c r="AV1519" s="2" t="s">
        <v>40</v>
      </c>
    </row>
    <row r="1520" spans="1:48" x14ac:dyDescent="0.55000000000000004">
      <c r="A1520" s="2" t="s">
        <v>14863</v>
      </c>
      <c r="B1520" s="4" t="s">
        <v>15874</v>
      </c>
      <c r="C1520" s="2" t="s">
        <v>14864</v>
      </c>
      <c r="D1520" s="2" t="s">
        <v>14865</v>
      </c>
      <c r="E1520" s="2" t="s">
        <v>14868</v>
      </c>
      <c r="F1520" s="2" t="s">
        <v>14869</v>
      </c>
      <c r="G1520" s="2" t="s">
        <v>44</v>
      </c>
      <c r="H1520" s="2" t="s">
        <v>14458</v>
      </c>
      <c r="I1520" s="2">
        <f>VLOOKUP(K1520,Coordinates!A:C,2,FALSE)</f>
        <v>40.625010000000003</v>
      </c>
      <c r="J1520" s="2">
        <f>VLOOKUP(K1520,Coordinates!A:C,3,FALSE)</f>
        <v>-74.142576000000005</v>
      </c>
      <c r="K1520" s="2" t="s">
        <v>17100</v>
      </c>
      <c r="L1520" s="2" t="s">
        <v>14866</v>
      </c>
      <c r="M1520" s="2" t="s">
        <v>56</v>
      </c>
      <c r="N1520" s="2" t="s">
        <v>41</v>
      </c>
      <c r="O1520" s="2" t="s">
        <v>47</v>
      </c>
      <c r="P1520" s="2" t="s">
        <v>7161</v>
      </c>
      <c r="Q1520" s="2" t="s">
        <v>50</v>
      </c>
      <c r="R1520" s="2" t="s">
        <v>14867</v>
      </c>
      <c r="S1520" s="2" t="s">
        <v>43</v>
      </c>
      <c r="T1520" s="2" t="s">
        <v>14855</v>
      </c>
      <c r="U1520" s="2" t="s">
        <v>14868</v>
      </c>
      <c r="V1520" s="2" t="s">
        <v>14869</v>
      </c>
      <c r="W1520" s="2" t="s">
        <v>44</v>
      </c>
      <c r="X1520" s="2" t="s">
        <v>14458</v>
      </c>
      <c r="Y1520" s="2" t="s">
        <v>14870</v>
      </c>
      <c r="Z1520" s="2" t="s">
        <v>6633</v>
      </c>
      <c r="AA1520" s="2" t="s">
        <v>14393</v>
      </c>
      <c r="AB1520" s="2" t="s">
        <v>14394</v>
      </c>
      <c r="AC1520" s="2" t="s">
        <v>14461</v>
      </c>
      <c r="AD1520" s="2" t="s">
        <v>14462</v>
      </c>
      <c r="AE1520" s="2" t="s">
        <v>14871</v>
      </c>
      <c r="AF1520" s="2" t="s">
        <v>49</v>
      </c>
      <c r="AG1520" s="2" t="s">
        <v>14872</v>
      </c>
      <c r="AH1520" s="2" t="s">
        <v>40</v>
      </c>
      <c r="AI1520" s="2" t="s">
        <v>12218</v>
      </c>
      <c r="AJ1520" s="2" t="s">
        <v>12218</v>
      </c>
      <c r="AK1520" s="2" t="s">
        <v>14286</v>
      </c>
      <c r="AL1520" s="2" t="s">
        <v>14287</v>
      </c>
      <c r="AM1520" s="2" t="s">
        <v>14288</v>
      </c>
      <c r="AN1520" s="2" t="s">
        <v>14286</v>
      </c>
      <c r="AO1520" s="2" t="s">
        <v>14288</v>
      </c>
      <c r="AP1520" s="2" t="s">
        <v>14289</v>
      </c>
      <c r="AQ1520" s="2" t="s">
        <v>14290</v>
      </c>
      <c r="AR1520" s="2" t="s">
        <v>78</v>
      </c>
      <c r="AS1520" s="2" t="s">
        <v>14291</v>
      </c>
      <c r="AT1520" s="2" t="s">
        <v>40</v>
      </c>
      <c r="AU1520" s="2" t="s">
        <v>40</v>
      </c>
      <c r="AV1520" s="2" t="s">
        <v>40</v>
      </c>
    </row>
    <row r="1521" spans="1:48" x14ac:dyDescent="0.55000000000000004">
      <c r="A1521" s="2" t="s">
        <v>14873</v>
      </c>
      <c r="B1521" s="4" t="s">
        <v>15874</v>
      </c>
      <c r="C1521" s="2" t="s">
        <v>14874</v>
      </c>
      <c r="D1521" s="2" t="s">
        <v>14875</v>
      </c>
      <c r="E1521" s="2" t="s">
        <v>14877</v>
      </c>
      <c r="F1521" s="2" t="s">
        <v>14275</v>
      </c>
      <c r="G1521" s="2" t="s">
        <v>44</v>
      </c>
      <c r="H1521" s="2" t="s">
        <v>14515</v>
      </c>
      <c r="I1521" s="2">
        <f>VLOOKUP(K1521,Coordinates!A:C,2,FALSE)</f>
        <v>40.591422000000001</v>
      </c>
      <c r="J1521" s="2">
        <f>VLOOKUP(K1521,Coordinates!A:C,3,FALSE)</f>
        <v>-74.157301000000004</v>
      </c>
      <c r="K1521" s="2" t="s">
        <v>17101</v>
      </c>
      <c r="L1521" s="2" t="s">
        <v>14876</v>
      </c>
      <c r="M1521" s="2" t="s">
        <v>56</v>
      </c>
      <c r="N1521" s="2" t="s">
        <v>41</v>
      </c>
      <c r="O1521" s="2" t="s">
        <v>47</v>
      </c>
      <c r="P1521" s="2" t="s">
        <v>57</v>
      </c>
      <c r="Q1521" s="2" t="s">
        <v>50</v>
      </c>
      <c r="R1521" s="2" t="s">
        <v>181</v>
      </c>
      <c r="S1521" s="2" t="s">
        <v>43</v>
      </c>
      <c r="T1521" s="2" t="s">
        <v>14874</v>
      </c>
      <c r="U1521" s="2" t="s">
        <v>14877</v>
      </c>
      <c r="V1521" s="2" t="s">
        <v>14275</v>
      </c>
      <c r="W1521" s="2" t="s">
        <v>44</v>
      </c>
      <c r="X1521" s="2" t="s">
        <v>14515</v>
      </c>
      <c r="Y1521" s="2" t="s">
        <v>14878</v>
      </c>
      <c r="Z1521" s="2" t="s">
        <v>14879</v>
      </c>
      <c r="AA1521" s="2" t="s">
        <v>14300</v>
      </c>
      <c r="AB1521" s="2" t="s">
        <v>14280</v>
      </c>
      <c r="AC1521" s="2" t="s">
        <v>14686</v>
      </c>
      <c r="AD1521" s="2" t="s">
        <v>14687</v>
      </c>
      <c r="AE1521" s="2" t="s">
        <v>14880</v>
      </c>
      <c r="AF1521" s="2" t="s">
        <v>49</v>
      </c>
      <c r="AG1521" s="2" t="s">
        <v>14881</v>
      </c>
      <c r="AH1521" s="2" t="s">
        <v>14882</v>
      </c>
      <c r="AI1521" s="2" t="s">
        <v>12218</v>
      </c>
      <c r="AJ1521" s="2" t="s">
        <v>12218</v>
      </c>
      <c r="AK1521" s="2" t="s">
        <v>14286</v>
      </c>
      <c r="AL1521" s="2" t="s">
        <v>14287</v>
      </c>
      <c r="AM1521" s="2" t="s">
        <v>14288</v>
      </c>
      <c r="AN1521" s="2" t="s">
        <v>14286</v>
      </c>
      <c r="AO1521" s="2" t="s">
        <v>14288</v>
      </c>
      <c r="AP1521" s="2" t="s">
        <v>14289</v>
      </c>
      <c r="AQ1521" s="2" t="s">
        <v>14290</v>
      </c>
      <c r="AR1521" s="2" t="s">
        <v>78</v>
      </c>
      <c r="AS1521" s="2" t="s">
        <v>14291</v>
      </c>
      <c r="AT1521" s="2" t="s">
        <v>40</v>
      </c>
      <c r="AU1521" s="2" t="s">
        <v>40</v>
      </c>
      <c r="AV1521" s="2" t="s">
        <v>40</v>
      </c>
    </row>
    <row r="1522" spans="1:48" x14ac:dyDescent="0.55000000000000004">
      <c r="A1522" s="2" t="s">
        <v>14883</v>
      </c>
      <c r="B1522" s="4" t="s">
        <v>15874</v>
      </c>
      <c r="C1522" s="2" t="s">
        <v>14884</v>
      </c>
      <c r="D1522" s="2" t="s">
        <v>14885</v>
      </c>
      <c r="E1522" s="2" t="s">
        <v>14887</v>
      </c>
      <c r="F1522" s="2" t="s">
        <v>14275</v>
      </c>
      <c r="G1522" s="2" t="s">
        <v>44</v>
      </c>
      <c r="H1522" s="2" t="s">
        <v>14515</v>
      </c>
      <c r="I1522" s="2">
        <f>VLOOKUP(K1522,Coordinates!A:C,2,FALSE)</f>
        <v>40.592469999999999</v>
      </c>
      <c r="J1522" s="2">
        <f>VLOOKUP(K1522,Coordinates!A:C,3,FALSE)</f>
        <v>-74.158531999999994</v>
      </c>
      <c r="K1522" s="2" t="s">
        <v>17102</v>
      </c>
      <c r="L1522" s="2" t="s">
        <v>14886</v>
      </c>
      <c r="M1522" s="2" t="s">
        <v>56</v>
      </c>
      <c r="N1522" s="2" t="s">
        <v>41</v>
      </c>
      <c r="O1522" s="2" t="s">
        <v>228</v>
      </c>
      <c r="P1522" s="2" t="s">
        <v>229</v>
      </c>
      <c r="Q1522" s="2" t="s">
        <v>230</v>
      </c>
      <c r="R1522" s="2" t="s">
        <v>181</v>
      </c>
      <c r="S1522" s="2" t="s">
        <v>43</v>
      </c>
      <c r="T1522" s="2" t="s">
        <v>14884</v>
      </c>
      <c r="U1522" s="2" t="s">
        <v>14887</v>
      </c>
      <c r="V1522" s="2" t="s">
        <v>14275</v>
      </c>
      <c r="W1522" s="2" t="s">
        <v>44</v>
      </c>
      <c r="X1522" s="2" t="s">
        <v>14515</v>
      </c>
      <c r="Y1522" s="2" t="s">
        <v>14888</v>
      </c>
      <c r="Z1522" s="2" t="s">
        <v>14889</v>
      </c>
      <c r="AA1522" s="2" t="s">
        <v>14300</v>
      </c>
      <c r="AB1522" s="2" t="s">
        <v>14280</v>
      </c>
      <c r="AC1522" s="2" t="s">
        <v>14686</v>
      </c>
      <c r="AD1522" s="2" t="s">
        <v>14687</v>
      </c>
      <c r="AE1522" s="2" t="s">
        <v>14890</v>
      </c>
      <c r="AF1522" s="2" t="s">
        <v>49</v>
      </c>
      <c r="AG1522" s="2" t="s">
        <v>14891</v>
      </c>
      <c r="AH1522" s="2" t="s">
        <v>14892</v>
      </c>
      <c r="AI1522" s="2" t="s">
        <v>12218</v>
      </c>
      <c r="AJ1522" s="2" t="s">
        <v>12218</v>
      </c>
      <c r="AK1522" s="2" t="s">
        <v>14286</v>
      </c>
      <c r="AL1522" s="2" t="s">
        <v>14287</v>
      </c>
      <c r="AM1522" s="2" t="s">
        <v>14288</v>
      </c>
      <c r="AN1522" s="2" t="s">
        <v>14286</v>
      </c>
      <c r="AO1522" s="2" t="s">
        <v>14288</v>
      </c>
      <c r="AP1522" s="2" t="s">
        <v>14289</v>
      </c>
      <c r="AQ1522" s="2" t="s">
        <v>14290</v>
      </c>
      <c r="AR1522" s="2" t="s">
        <v>78</v>
      </c>
      <c r="AS1522" s="2" t="s">
        <v>14291</v>
      </c>
      <c r="AT1522" s="2" t="s">
        <v>40</v>
      </c>
      <c r="AU1522" s="2" t="s">
        <v>40</v>
      </c>
      <c r="AV1522" s="2" t="s">
        <v>40</v>
      </c>
    </row>
    <row r="1523" spans="1:48" x14ac:dyDescent="0.55000000000000004">
      <c r="A1523" s="2" t="s">
        <v>14893</v>
      </c>
      <c r="B1523" s="4" t="s">
        <v>15873</v>
      </c>
      <c r="C1523" s="2" t="s">
        <v>14894</v>
      </c>
      <c r="D1523" s="2" t="s">
        <v>14895</v>
      </c>
      <c r="E1523" s="2" t="s">
        <v>14897</v>
      </c>
      <c r="F1523" s="2" t="s">
        <v>14275</v>
      </c>
      <c r="G1523" s="2" t="s">
        <v>44</v>
      </c>
      <c r="H1523" s="2" t="s">
        <v>14391</v>
      </c>
      <c r="I1523" s="2">
        <f>VLOOKUP(K1523,Coordinates!A:C,2,FALSE)</f>
        <v>40.638814000000004</v>
      </c>
      <c r="J1523" s="2">
        <f>VLOOKUP(K1523,Coordinates!A:C,3,FALSE)</f>
        <v>-74.079533999999995</v>
      </c>
      <c r="K1523" s="2" t="s">
        <v>17103</v>
      </c>
      <c r="L1523" s="2" t="s">
        <v>14896</v>
      </c>
      <c r="M1523" s="2" t="s">
        <v>56</v>
      </c>
      <c r="N1523" s="2" t="s">
        <v>41</v>
      </c>
      <c r="O1523" s="2" t="s">
        <v>47</v>
      </c>
      <c r="P1523" s="2" t="s">
        <v>804</v>
      </c>
      <c r="Q1523" s="2" t="s">
        <v>50</v>
      </c>
      <c r="R1523" s="2" t="s">
        <v>325</v>
      </c>
      <c r="S1523" s="2" t="s">
        <v>43</v>
      </c>
      <c r="T1523" s="2" t="s">
        <v>14286</v>
      </c>
      <c r="U1523" s="2" t="s">
        <v>14897</v>
      </c>
      <c r="V1523" s="2" t="s">
        <v>14275</v>
      </c>
      <c r="W1523" s="2" t="s">
        <v>44</v>
      </c>
      <c r="X1523" s="2" t="s">
        <v>14391</v>
      </c>
      <c r="Y1523" s="2" t="s">
        <v>14898</v>
      </c>
      <c r="Z1523" s="2" t="s">
        <v>6820</v>
      </c>
      <c r="AA1523" s="2" t="s">
        <v>14393</v>
      </c>
      <c r="AB1523" s="2" t="s">
        <v>14394</v>
      </c>
      <c r="AC1523" s="2" t="s">
        <v>14395</v>
      </c>
      <c r="AD1523" s="2" t="s">
        <v>14396</v>
      </c>
      <c r="AE1523" s="2" t="s">
        <v>14899</v>
      </c>
      <c r="AF1523" s="2" t="s">
        <v>49</v>
      </c>
      <c r="AG1523" s="2" t="s">
        <v>14900</v>
      </c>
      <c r="AH1523" s="2" t="s">
        <v>14901</v>
      </c>
      <c r="AI1523" s="2" t="s">
        <v>12218</v>
      </c>
      <c r="AJ1523" s="2" t="s">
        <v>12218</v>
      </c>
      <c r="AK1523" s="2" t="s">
        <v>14286</v>
      </c>
      <c r="AL1523" s="2" t="s">
        <v>14287</v>
      </c>
      <c r="AM1523" s="2" t="s">
        <v>14288</v>
      </c>
      <c r="AN1523" s="2" t="s">
        <v>14286</v>
      </c>
      <c r="AO1523" s="2" t="s">
        <v>14288</v>
      </c>
      <c r="AP1523" s="2" t="s">
        <v>14289</v>
      </c>
      <c r="AQ1523" s="2" t="s">
        <v>14290</v>
      </c>
      <c r="AR1523" s="2" t="s">
        <v>78</v>
      </c>
      <c r="AS1523" s="2" t="s">
        <v>14291</v>
      </c>
      <c r="AT1523" s="2" t="s">
        <v>40</v>
      </c>
      <c r="AU1523" s="2" t="s">
        <v>40</v>
      </c>
      <c r="AV1523" s="2" t="s">
        <v>40</v>
      </c>
    </row>
    <row r="1524" spans="1:48" x14ac:dyDescent="0.55000000000000004">
      <c r="A1524" s="2" t="s">
        <v>14902</v>
      </c>
      <c r="B1524" s="4" t="s">
        <v>15874</v>
      </c>
      <c r="C1524" s="2" t="s">
        <v>14903</v>
      </c>
      <c r="D1524" s="2" t="s">
        <v>14904</v>
      </c>
      <c r="E1524" s="2" t="s">
        <v>14907</v>
      </c>
      <c r="F1524" s="2" t="s">
        <v>14275</v>
      </c>
      <c r="G1524" s="2" t="s">
        <v>44</v>
      </c>
      <c r="H1524" s="2" t="s">
        <v>14325</v>
      </c>
      <c r="I1524" s="2">
        <f>VLOOKUP(K1524,Coordinates!A:C,2,FALSE)</f>
        <v>40.544333999999999</v>
      </c>
      <c r="J1524" s="2">
        <f>VLOOKUP(K1524,Coordinates!A:C,3,FALSE)</f>
        <v>-74.197295999999994</v>
      </c>
      <c r="K1524" s="2" t="s">
        <v>17104</v>
      </c>
      <c r="L1524" s="2" t="s">
        <v>14905</v>
      </c>
      <c r="M1524" s="2" t="s">
        <v>56</v>
      </c>
      <c r="N1524" s="2" t="s">
        <v>41</v>
      </c>
      <c r="O1524" s="2" t="s">
        <v>228</v>
      </c>
      <c r="P1524" s="2" t="s">
        <v>229</v>
      </c>
      <c r="Q1524" s="2" t="s">
        <v>230</v>
      </c>
      <c r="R1524" s="2" t="s">
        <v>14906</v>
      </c>
      <c r="S1524" s="2" t="s">
        <v>43</v>
      </c>
      <c r="T1524" s="2" t="s">
        <v>14903</v>
      </c>
      <c r="U1524" s="2" t="s">
        <v>14907</v>
      </c>
      <c r="V1524" s="2" t="s">
        <v>14275</v>
      </c>
      <c r="W1524" s="2" t="s">
        <v>44</v>
      </c>
      <c r="X1524" s="2" t="s">
        <v>14325</v>
      </c>
      <c r="Y1524" s="2" t="s">
        <v>14908</v>
      </c>
      <c r="Z1524" s="2" t="s">
        <v>14327</v>
      </c>
      <c r="AA1524" s="2" t="s">
        <v>14279</v>
      </c>
      <c r="AB1524" s="2" t="s">
        <v>14280</v>
      </c>
      <c r="AC1524" s="2" t="s">
        <v>14328</v>
      </c>
      <c r="AD1524" s="2" t="s">
        <v>14329</v>
      </c>
      <c r="AE1524" s="2" t="s">
        <v>14909</v>
      </c>
      <c r="AF1524" s="2" t="s">
        <v>49</v>
      </c>
      <c r="AG1524" s="2" t="s">
        <v>14910</v>
      </c>
      <c r="AH1524" s="2" t="s">
        <v>14911</v>
      </c>
      <c r="AI1524" s="2" t="s">
        <v>12218</v>
      </c>
      <c r="AJ1524" s="2" t="s">
        <v>12218</v>
      </c>
      <c r="AK1524" s="2" t="s">
        <v>14286</v>
      </c>
      <c r="AL1524" s="2" t="s">
        <v>14287</v>
      </c>
      <c r="AM1524" s="2" t="s">
        <v>14288</v>
      </c>
      <c r="AN1524" s="2" t="s">
        <v>14286</v>
      </c>
      <c r="AO1524" s="2" t="s">
        <v>14288</v>
      </c>
      <c r="AP1524" s="2" t="s">
        <v>14289</v>
      </c>
      <c r="AQ1524" s="2" t="s">
        <v>14290</v>
      </c>
      <c r="AR1524" s="2" t="s">
        <v>78</v>
      </c>
      <c r="AS1524" s="2" t="s">
        <v>14291</v>
      </c>
      <c r="AT1524" s="2" t="s">
        <v>40</v>
      </c>
      <c r="AU1524" s="2" t="s">
        <v>40</v>
      </c>
      <c r="AV1524" s="2" t="s">
        <v>40</v>
      </c>
    </row>
    <row r="1525" spans="1:48" x14ac:dyDescent="0.55000000000000004">
      <c r="A1525" s="2" t="s">
        <v>14912</v>
      </c>
      <c r="B1525" s="4" t="s">
        <v>15874</v>
      </c>
      <c r="C1525" s="2" t="s">
        <v>14913</v>
      </c>
      <c r="D1525" s="2" t="s">
        <v>14914</v>
      </c>
      <c r="E1525" s="2" t="s">
        <v>14917</v>
      </c>
      <c r="F1525" s="2" t="s">
        <v>14275</v>
      </c>
      <c r="G1525" s="2" t="s">
        <v>44</v>
      </c>
      <c r="H1525" s="2" t="s">
        <v>14378</v>
      </c>
      <c r="I1525" s="2">
        <f>VLOOKUP(K1525,Coordinates!A:C,2,FALSE)</f>
        <v>40.622239</v>
      </c>
      <c r="J1525" s="2">
        <f>VLOOKUP(K1525,Coordinates!A:C,3,FALSE)</f>
        <v>-74.079111999999995</v>
      </c>
      <c r="K1525" s="2" t="s">
        <v>17105</v>
      </c>
      <c r="L1525" s="2" t="s">
        <v>14915</v>
      </c>
      <c r="M1525" s="2" t="s">
        <v>56</v>
      </c>
      <c r="N1525" s="2" t="s">
        <v>41</v>
      </c>
      <c r="O1525" s="2" t="s">
        <v>47</v>
      </c>
      <c r="P1525" s="2" t="s">
        <v>57</v>
      </c>
      <c r="Q1525" s="2" t="s">
        <v>58</v>
      </c>
      <c r="R1525" s="2" t="s">
        <v>1016</v>
      </c>
      <c r="S1525" s="2" t="s">
        <v>43</v>
      </c>
      <c r="T1525" s="2" t="s">
        <v>14916</v>
      </c>
      <c r="U1525" s="2" t="s">
        <v>14917</v>
      </c>
      <c r="V1525" s="2" t="s">
        <v>14275</v>
      </c>
      <c r="W1525" s="2" t="s">
        <v>44</v>
      </c>
      <c r="X1525" s="2" t="s">
        <v>14378</v>
      </c>
      <c r="Y1525" s="2" t="s">
        <v>14918</v>
      </c>
      <c r="Z1525" s="2" t="s">
        <v>678</v>
      </c>
      <c r="AA1525" s="2" t="s">
        <v>14393</v>
      </c>
      <c r="AB1525" s="2" t="s">
        <v>14394</v>
      </c>
      <c r="AC1525" s="2" t="s">
        <v>14420</v>
      </c>
      <c r="AD1525" s="2" t="s">
        <v>14421</v>
      </c>
      <c r="AE1525" s="2" t="s">
        <v>14919</v>
      </c>
      <c r="AF1525" s="2" t="s">
        <v>49</v>
      </c>
      <c r="AG1525" s="2" t="s">
        <v>14920</v>
      </c>
      <c r="AH1525" s="2" t="s">
        <v>14921</v>
      </c>
      <c r="AI1525" s="2" t="s">
        <v>12218</v>
      </c>
      <c r="AJ1525" s="2" t="s">
        <v>12218</v>
      </c>
      <c r="AK1525" s="2" t="s">
        <v>14286</v>
      </c>
      <c r="AL1525" s="2" t="s">
        <v>14287</v>
      </c>
      <c r="AM1525" s="2" t="s">
        <v>14288</v>
      </c>
      <c r="AN1525" s="2" t="s">
        <v>14286</v>
      </c>
      <c r="AO1525" s="2" t="s">
        <v>14288</v>
      </c>
      <c r="AP1525" s="2" t="s">
        <v>14289</v>
      </c>
      <c r="AQ1525" s="2" t="s">
        <v>14290</v>
      </c>
      <c r="AR1525" s="2" t="s">
        <v>78</v>
      </c>
      <c r="AS1525" s="2" t="s">
        <v>14291</v>
      </c>
      <c r="AT1525" s="2" t="s">
        <v>40</v>
      </c>
      <c r="AU1525" s="2" t="s">
        <v>40</v>
      </c>
      <c r="AV1525" s="2" t="s">
        <v>40</v>
      </c>
    </row>
    <row r="1526" spans="1:48" x14ac:dyDescent="0.55000000000000004">
      <c r="A1526" s="2" t="s">
        <v>14922</v>
      </c>
      <c r="B1526" s="4" t="s">
        <v>15874</v>
      </c>
      <c r="C1526" s="2" t="s">
        <v>14923</v>
      </c>
      <c r="D1526" s="2" t="s">
        <v>14924</v>
      </c>
      <c r="E1526" s="2" t="s">
        <v>14929</v>
      </c>
      <c r="F1526" s="2" t="s">
        <v>14275</v>
      </c>
      <c r="G1526" s="2" t="s">
        <v>44</v>
      </c>
      <c r="H1526" s="2" t="s">
        <v>14391</v>
      </c>
      <c r="I1526" s="2" t="e">
        <f>VLOOKUP(K1526,Coordinates!A:C,2,FALSE)</f>
        <v>#N/A</v>
      </c>
      <c r="J1526" s="2" t="e">
        <f>VLOOKUP(K1526,Coordinates!A:C,3,FALSE)</f>
        <v>#N/A</v>
      </c>
      <c r="K1526" s="2" t="s">
        <v>17106</v>
      </c>
      <c r="L1526" s="2" t="s">
        <v>14925</v>
      </c>
      <c r="M1526" s="2" t="s">
        <v>56</v>
      </c>
      <c r="N1526" s="2" t="s">
        <v>41</v>
      </c>
      <c r="O1526" s="2" t="s">
        <v>356</v>
      </c>
      <c r="P1526" s="2" t="s">
        <v>14926</v>
      </c>
      <c r="Q1526" s="2" t="s">
        <v>358</v>
      </c>
      <c r="R1526" s="2" t="s">
        <v>14927</v>
      </c>
      <c r="S1526" s="2" t="s">
        <v>43</v>
      </c>
      <c r="T1526" s="2" t="s">
        <v>14928</v>
      </c>
      <c r="U1526" s="2" t="s">
        <v>14929</v>
      </c>
      <c r="V1526" s="2" t="s">
        <v>14275</v>
      </c>
      <c r="W1526" s="2" t="s">
        <v>44</v>
      </c>
      <c r="X1526" s="2" t="s">
        <v>14391</v>
      </c>
      <c r="Y1526" s="2" t="s">
        <v>14930</v>
      </c>
      <c r="Z1526" s="2" t="s">
        <v>1634</v>
      </c>
      <c r="AA1526" s="2" t="s">
        <v>14300</v>
      </c>
      <c r="AB1526" s="2" t="s">
        <v>14301</v>
      </c>
      <c r="AC1526" s="2" t="s">
        <v>14686</v>
      </c>
      <c r="AD1526" s="2" t="s">
        <v>14687</v>
      </c>
      <c r="AE1526" s="2" t="s">
        <v>14931</v>
      </c>
      <c r="AF1526" s="2" t="s">
        <v>49</v>
      </c>
      <c r="AG1526" s="2" t="s">
        <v>14932</v>
      </c>
      <c r="AH1526" s="2" t="s">
        <v>14933</v>
      </c>
      <c r="AI1526" s="2" t="s">
        <v>12218</v>
      </c>
      <c r="AJ1526" s="2" t="s">
        <v>12218</v>
      </c>
      <c r="AK1526" s="2" t="s">
        <v>14286</v>
      </c>
      <c r="AL1526" s="2" t="s">
        <v>14287</v>
      </c>
      <c r="AM1526" s="2" t="s">
        <v>14288</v>
      </c>
      <c r="AN1526" s="2" t="s">
        <v>14286</v>
      </c>
      <c r="AO1526" s="2" t="s">
        <v>14288</v>
      </c>
      <c r="AP1526" s="2" t="s">
        <v>14289</v>
      </c>
      <c r="AQ1526" s="2" t="s">
        <v>14290</v>
      </c>
      <c r="AR1526" s="2" t="s">
        <v>78</v>
      </c>
      <c r="AS1526" s="2" t="s">
        <v>14291</v>
      </c>
      <c r="AT1526" s="2" t="s">
        <v>40</v>
      </c>
      <c r="AU1526" s="2" t="s">
        <v>40</v>
      </c>
      <c r="AV1526" s="2" t="s">
        <v>40</v>
      </c>
    </row>
    <row r="1527" spans="1:48" x14ac:dyDescent="0.55000000000000004">
      <c r="A1527" s="2" t="s">
        <v>14934</v>
      </c>
      <c r="B1527" s="4" t="s">
        <v>15874</v>
      </c>
      <c r="C1527" s="2" t="s">
        <v>14935</v>
      </c>
      <c r="D1527" s="2" t="s">
        <v>14936</v>
      </c>
      <c r="E1527" s="2" t="s">
        <v>14939</v>
      </c>
      <c r="F1527" s="2" t="s">
        <v>14275</v>
      </c>
      <c r="G1527" s="2" t="s">
        <v>44</v>
      </c>
      <c r="H1527" s="2" t="s">
        <v>14297</v>
      </c>
      <c r="I1527" s="2">
        <f>VLOOKUP(K1527,Coordinates!A:C,2,FALSE)</f>
        <v>40.569578</v>
      </c>
      <c r="J1527" s="2">
        <f>VLOOKUP(K1527,Coordinates!A:C,3,FALSE)</f>
        <v>-74.107377</v>
      </c>
      <c r="K1527" s="2" t="s">
        <v>17107</v>
      </c>
      <c r="L1527" s="2" t="s">
        <v>14937</v>
      </c>
      <c r="M1527" s="2" t="s">
        <v>56</v>
      </c>
      <c r="N1527" s="2" t="s">
        <v>41</v>
      </c>
      <c r="O1527" s="2" t="s">
        <v>215</v>
      </c>
      <c r="P1527" s="2" t="s">
        <v>217</v>
      </c>
      <c r="Q1527" s="2" t="s">
        <v>217</v>
      </c>
      <c r="R1527" s="2" t="s">
        <v>306</v>
      </c>
      <c r="S1527" s="2" t="s">
        <v>43</v>
      </c>
      <c r="T1527" s="2" t="s">
        <v>14938</v>
      </c>
      <c r="U1527" s="2" t="s">
        <v>14939</v>
      </c>
      <c r="V1527" s="2" t="s">
        <v>14275</v>
      </c>
      <c r="W1527" s="2" t="s">
        <v>44</v>
      </c>
      <c r="X1527" s="2" t="s">
        <v>14297</v>
      </c>
      <c r="Y1527" s="2" t="s">
        <v>14940</v>
      </c>
      <c r="Z1527" s="2" t="s">
        <v>14299</v>
      </c>
      <c r="AA1527" s="2" t="s">
        <v>14300</v>
      </c>
      <c r="AB1527" s="2" t="s">
        <v>14301</v>
      </c>
      <c r="AC1527" s="2" t="s">
        <v>14302</v>
      </c>
      <c r="AD1527" s="2" t="s">
        <v>14303</v>
      </c>
      <c r="AE1527" s="2" t="s">
        <v>14941</v>
      </c>
      <c r="AF1527" s="2" t="s">
        <v>49</v>
      </c>
      <c r="AG1527" s="2" t="s">
        <v>14942</v>
      </c>
      <c r="AH1527" s="2" t="s">
        <v>14943</v>
      </c>
      <c r="AI1527" s="2" t="s">
        <v>12218</v>
      </c>
      <c r="AJ1527" s="2" t="s">
        <v>12218</v>
      </c>
      <c r="AK1527" s="2" t="s">
        <v>1075</v>
      </c>
      <c r="AL1527" s="2" t="s">
        <v>40</v>
      </c>
      <c r="AM1527" s="2" t="s">
        <v>1076</v>
      </c>
      <c r="AN1527" s="2" t="s">
        <v>1075</v>
      </c>
      <c r="AO1527" s="2" t="s">
        <v>40</v>
      </c>
      <c r="AP1527" s="2" t="s">
        <v>316</v>
      </c>
      <c r="AQ1527" s="2" t="s">
        <v>317</v>
      </c>
      <c r="AR1527" s="2" t="s">
        <v>78</v>
      </c>
      <c r="AS1527" s="2" t="s">
        <v>318</v>
      </c>
      <c r="AT1527" s="2" t="s">
        <v>1075</v>
      </c>
      <c r="AU1527" s="2" t="s">
        <v>1077</v>
      </c>
      <c r="AV1527" s="2" t="s">
        <v>1076</v>
      </c>
    </row>
    <row r="1528" spans="1:48" x14ac:dyDescent="0.55000000000000004">
      <c r="A1528" s="2" t="s">
        <v>14944</v>
      </c>
      <c r="B1528" s="4" t="s">
        <v>15873</v>
      </c>
      <c r="C1528" s="2" t="s">
        <v>14945</v>
      </c>
      <c r="D1528" s="2" t="s">
        <v>14946</v>
      </c>
      <c r="E1528" s="2" t="s">
        <v>14948</v>
      </c>
      <c r="F1528" s="2" t="s">
        <v>14275</v>
      </c>
      <c r="G1528" s="2" t="s">
        <v>44</v>
      </c>
      <c r="H1528" s="2" t="s">
        <v>14458</v>
      </c>
      <c r="I1528" s="2">
        <f>VLOOKUP(K1528,Coordinates!A:C,2,FALSE)</f>
        <v>40.634842999999996</v>
      </c>
      <c r="J1528" s="2">
        <f>VLOOKUP(K1528,Coordinates!A:C,3,FALSE)</f>
        <v>-74.142015000000001</v>
      </c>
      <c r="K1528" s="2" t="s">
        <v>17108</v>
      </c>
      <c r="L1528" s="2" t="s">
        <v>14947</v>
      </c>
      <c r="M1528" s="2" t="s">
        <v>56</v>
      </c>
      <c r="N1528" s="2" t="s">
        <v>41</v>
      </c>
      <c r="O1528" s="2" t="s">
        <v>215</v>
      </c>
      <c r="P1528" s="2" t="s">
        <v>216</v>
      </c>
      <c r="Q1528" s="2" t="s">
        <v>217</v>
      </c>
      <c r="R1528" s="2" t="s">
        <v>5578</v>
      </c>
      <c r="S1528" s="2" t="s">
        <v>43</v>
      </c>
      <c r="T1528" s="2" t="s">
        <v>14945</v>
      </c>
      <c r="U1528" s="2" t="s">
        <v>14948</v>
      </c>
      <c r="V1528" s="2" t="s">
        <v>14275</v>
      </c>
      <c r="W1528" s="2" t="s">
        <v>44</v>
      </c>
      <c r="X1528" s="2" t="s">
        <v>14458</v>
      </c>
      <c r="Y1528" s="2" t="s">
        <v>14949</v>
      </c>
      <c r="Z1528" s="2" t="s">
        <v>8165</v>
      </c>
      <c r="AA1528" s="2" t="s">
        <v>14393</v>
      </c>
      <c r="AB1528" s="2" t="s">
        <v>14394</v>
      </c>
      <c r="AC1528" s="2" t="s">
        <v>14461</v>
      </c>
      <c r="AD1528" s="2" t="s">
        <v>14462</v>
      </c>
      <c r="AE1528" s="2" t="s">
        <v>14950</v>
      </c>
      <c r="AF1528" s="2" t="s">
        <v>331</v>
      </c>
      <c r="AG1528" s="2" t="s">
        <v>14951</v>
      </c>
      <c r="AH1528" s="2" t="s">
        <v>14952</v>
      </c>
      <c r="AI1528" s="2" t="s">
        <v>12218</v>
      </c>
      <c r="AJ1528" s="2" t="s">
        <v>12218</v>
      </c>
      <c r="AK1528" s="2" t="s">
        <v>14286</v>
      </c>
      <c r="AL1528" s="2" t="s">
        <v>14287</v>
      </c>
      <c r="AM1528" s="2" t="s">
        <v>14288</v>
      </c>
      <c r="AN1528" s="2" t="s">
        <v>14286</v>
      </c>
      <c r="AO1528" s="2" t="s">
        <v>14288</v>
      </c>
      <c r="AP1528" s="2" t="s">
        <v>14289</v>
      </c>
      <c r="AQ1528" s="2" t="s">
        <v>14290</v>
      </c>
      <c r="AR1528" s="2" t="s">
        <v>78</v>
      </c>
      <c r="AS1528" s="2" t="s">
        <v>14291</v>
      </c>
      <c r="AT1528" s="2" t="s">
        <v>40</v>
      </c>
      <c r="AU1528" s="2" t="s">
        <v>40</v>
      </c>
      <c r="AV1528" s="2" t="s">
        <v>40</v>
      </c>
    </row>
    <row r="1529" spans="1:48" x14ac:dyDescent="0.55000000000000004">
      <c r="A1529" s="2" t="s">
        <v>14953</v>
      </c>
      <c r="B1529" s="4" t="s">
        <v>15874</v>
      </c>
      <c r="C1529" s="2" t="s">
        <v>14954</v>
      </c>
      <c r="D1529" s="2" t="s">
        <v>14955</v>
      </c>
      <c r="E1529" s="2" t="s">
        <v>14957</v>
      </c>
      <c r="F1529" s="2" t="s">
        <v>14275</v>
      </c>
      <c r="G1529" s="2" t="s">
        <v>44</v>
      </c>
      <c r="H1529" s="2" t="s">
        <v>14391</v>
      </c>
      <c r="I1529" s="2">
        <f>VLOOKUP(K1529,Coordinates!A:C,2,FALSE)</f>
        <v>40.644911999999998</v>
      </c>
      <c r="J1529" s="2">
        <f>VLOOKUP(K1529,Coordinates!A:C,3,FALSE)</f>
        <v>-74.080506999999997</v>
      </c>
      <c r="K1529" s="2" t="s">
        <v>17109</v>
      </c>
      <c r="L1529" s="2" t="s">
        <v>14956</v>
      </c>
      <c r="M1529" s="2" t="s">
        <v>56</v>
      </c>
      <c r="N1529" s="2" t="s">
        <v>41</v>
      </c>
      <c r="O1529" s="2" t="s">
        <v>215</v>
      </c>
      <c r="P1529" s="2" t="s">
        <v>216</v>
      </c>
      <c r="Q1529" s="2" t="s">
        <v>217</v>
      </c>
      <c r="R1529" s="2" t="s">
        <v>4061</v>
      </c>
      <c r="S1529" s="2" t="s">
        <v>43</v>
      </c>
      <c r="T1529" s="2" t="s">
        <v>14954</v>
      </c>
      <c r="U1529" s="2" t="s">
        <v>14957</v>
      </c>
      <c r="V1529" s="2" t="s">
        <v>14275</v>
      </c>
      <c r="W1529" s="2" t="s">
        <v>44</v>
      </c>
      <c r="X1529" s="2" t="s">
        <v>14391</v>
      </c>
      <c r="Y1529" s="2" t="s">
        <v>14958</v>
      </c>
      <c r="Z1529" s="2" t="s">
        <v>14798</v>
      </c>
      <c r="AA1529" s="2" t="s">
        <v>14393</v>
      </c>
      <c r="AB1529" s="2" t="s">
        <v>14394</v>
      </c>
      <c r="AC1529" s="2" t="s">
        <v>14395</v>
      </c>
      <c r="AD1529" s="2" t="s">
        <v>14396</v>
      </c>
      <c r="AE1529" s="2" t="s">
        <v>14959</v>
      </c>
      <c r="AF1529" s="2" t="s">
        <v>49</v>
      </c>
      <c r="AG1529" s="2" t="s">
        <v>14960</v>
      </c>
      <c r="AH1529" s="2" t="s">
        <v>14961</v>
      </c>
      <c r="AI1529" s="2" t="s">
        <v>12218</v>
      </c>
      <c r="AJ1529" s="2" t="s">
        <v>12218</v>
      </c>
      <c r="AK1529" s="2" t="s">
        <v>14286</v>
      </c>
      <c r="AL1529" s="2" t="s">
        <v>14287</v>
      </c>
      <c r="AM1529" s="2" t="s">
        <v>14288</v>
      </c>
      <c r="AN1529" s="2" t="s">
        <v>14286</v>
      </c>
      <c r="AO1529" s="2" t="s">
        <v>14288</v>
      </c>
      <c r="AP1529" s="2" t="s">
        <v>14289</v>
      </c>
      <c r="AQ1529" s="2" t="s">
        <v>14290</v>
      </c>
      <c r="AR1529" s="2" t="s">
        <v>78</v>
      </c>
      <c r="AS1529" s="2" t="s">
        <v>14291</v>
      </c>
      <c r="AT1529" s="2" t="s">
        <v>40</v>
      </c>
      <c r="AU1529" s="2" t="s">
        <v>40</v>
      </c>
      <c r="AV1529" s="2" t="s">
        <v>40</v>
      </c>
    </row>
    <row r="1530" spans="1:48" x14ac:dyDescent="0.55000000000000004">
      <c r="A1530" s="2" t="s">
        <v>14962</v>
      </c>
      <c r="B1530" s="4" t="s">
        <v>15874</v>
      </c>
      <c r="C1530" s="2" t="s">
        <v>14963</v>
      </c>
      <c r="D1530" s="2" t="s">
        <v>14964</v>
      </c>
      <c r="E1530" s="2" t="s">
        <v>14966</v>
      </c>
      <c r="F1530" s="2" t="s">
        <v>14275</v>
      </c>
      <c r="G1530" s="2" t="s">
        <v>44</v>
      </c>
      <c r="H1530" s="2" t="s">
        <v>14325</v>
      </c>
      <c r="I1530" s="2">
        <f>VLOOKUP(K1530,Coordinates!A:C,2,FALSE)</f>
        <v>40.528303000000001</v>
      </c>
      <c r="J1530" s="2">
        <f>VLOOKUP(K1530,Coordinates!A:C,3,FALSE)</f>
        <v>-74.193518999999995</v>
      </c>
      <c r="K1530" s="2" t="s">
        <v>17110</v>
      </c>
      <c r="L1530" s="2" t="s">
        <v>14965</v>
      </c>
      <c r="M1530" s="2" t="s">
        <v>56</v>
      </c>
      <c r="N1530" s="2" t="s">
        <v>41</v>
      </c>
      <c r="O1530" s="2" t="s">
        <v>215</v>
      </c>
      <c r="P1530" s="2" t="s">
        <v>216</v>
      </c>
      <c r="Q1530" s="2" t="s">
        <v>217</v>
      </c>
      <c r="R1530" s="2" t="s">
        <v>3892</v>
      </c>
      <c r="S1530" s="2" t="s">
        <v>43</v>
      </c>
      <c r="T1530" s="2" t="s">
        <v>14963</v>
      </c>
      <c r="U1530" s="2" t="s">
        <v>14966</v>
      </c>
      <c r="V1530" s="2" t="s">
        <v>14275</v>
      </c>
      <c r="W1530" s="2" t="s">
        <v>44</v>
      </c>
      <c r="X1530" s="2" t="s">
        <v>14325</v>
      </c>
      <c r="Y1530" s="2" t="s">
        <v>14967</v>
      </c>
      <c r="Z1530" s="2" t="s">
        <v>14314</v>
      </c>
      <c r="AA1530" s="2" t="s">
        <v>14279</v>
      </c>
      <c r="AB1530" s="2" t="s">
        <v>14280</v>
      </c>
      <c r="AC1530" s="2" t="s">
        <v>14315</v>
      </c>
      <c r="AD1530" s="2" t="s">
        <v>14316</v>
      </c>
      <c r="AE1530" s="2" t="s">
        <v>14968</v>
      </c>
      <c r="AF1530" s="2" t="s">
        <v>49</v>
      </c>
      <c r="AG1530" s="2" t="s">
        <v>14969</v>
      </c>
      <c r="AH1530" s="2" t="s">
        <v>14970</v>
      </c>
      <c r="AI1530" s="2" t="s">
        <v>12218</v>
      </c>
      <c r="AJ1530" s="2" t="s">
        <v>12218</v>
      </c>
      <c r="AK1530" s="2" t="s">
        <v>14286</v>
      </c>
      <c r="AL1530" s="2" t="s">
        <v>14287</v>
      </c>
      <c r="AM1530" s="2" t="s">
        <v>14288</v>
      </c>
      <c r="AN1530" s="2" t="s">
        <v>14286</v>
      </c>
      <c r="AO1530" s="2" t="s">
        <v>14288</v>
      </c>
      <c r="AP1530" s="2" t="s">
        <v>14289</v>
      </c>
      <c r="AQ1530" s="2" t="s">
        <v>14290</v>
      </c>
      <c r="AR1530" s="2" t="s">
        <v>78</v>
      </c>
      <c r="AS1530" s="2" t="s">
        <v>14291</v>
      </c>
      <c r="AT1530" s="2" t="s">
        <v>40</v>
      </c>
      <c r="AU1530" s="2" t="s">
        <v>40</v>
      </c>
      <c r="AV1530" s="2" t="s">
        <v>40</v>
      </c>
    </row>
    <row r="1531" spans="1:48" x14ac:dyDescent="0.55000000000000004">
      <c r="A1531" s="2" t="s">
        <v>14971</v>
      </c>
      <c r="B1531" s="4" t="s">
        <v>15874</v>
      </c>
      <c r="C1531" s="2" t="s">
        <v>14972</v>
      </c>
      <c r="D1531" s="2" t="s">
        <v>14973</v>
      </c>
      <c r="E1531" s="2" t="s">
        <v>14975</v>
      </c>
      <c r="F1531" s="2" t="s">
        <v>14275</v>
      </c>
      <c r="G1531" s="2" t="s">
        <v>44</v>
      </c>
      <c r="H1531" s="2" t="s">
        <v>14515</v>
      </c>
      <c r="I1531" s="2">
        <f>VLOOKUP(K1531,Coordinates!A:C,2,FALSE)</f>
        <v>40.597484999999999</v>
      </c>
      <c r="J1531" s="2">
        <f>VLOOKUP(K1531,Coordinates!A:C,3,FALSE)</f>
        <v>-74.124914000000004</v>
      </c>
      <c r="K1531" s="2" t="s">
        <v>17111</v>
      </c>
      <c r="L1531" s="2" t="s">
        <v>14974</v>
      </c>
      <c r="M1531" s="2" t="s">
        <v>56</v>
      </c>
      <c r="N1531" s="2" t="s">
        <v>41</v>
      </c>
      <c r="O1531" s="2" t="s">
        <v>215</v>
      </c>
      <c r="P1531" s="2" t="s">
        <v>216</v>
      </c>
      <c r="Q1531" s="2" t="s">
        <v>217</v>
      </c>
      <c r="R1531" s="2" t="s">
        <v>1719</v>
      </c>
      <c r="S1531" s="2" t="s">
        <v>43</v>
      </c>
      <c r="T1531" s="2" t="s">
        <v>14972</v>
      </c>
      <c r="U1531" s="2" t="s">
        <v>14975</v>
      </c>
      <c r="V1531" s="2" t="s">
        <v>14275</v>
      </c>
      <c r="W1531" s="2" t="s">
        <v>44</v>
      </c>
      <c r="X1531" s="2" t="s">
        <v>14515</v>
      </c>
      <c r="Y1531" s="2" t="s">
        <v>14976</v>
      </c>
      <c r="Z1531" s="2" t="s">
        <v>6645</v>
      </c>
      <c r="AA1531" s="2" t="s">
        <v>14300</v>
      </c>
      <c r="AB1531" s="2" t="s">
        <v>14301</v>
      </c>
      <c r="AC1531" s="2" t="s">
        <v>14686</v>
      </c>
      <c r="AD1531" s="2" t="s">
        <v>14687</v>
      </c>
      <c r="AE1531" s="2" t="s">
        <v>14977</v>
      </c>
      <c r="AF1531" s="2" t="s">
        <v>331</v>
      </c>
      <c r="AG1531" s="2" t="s">
        <v>14978</v>
      </c>
      <c r="AH1531" s="2" t="s">
        <v>14979</v>
      </c>
      <c r="AI1531" s="2" t="s">
        <v>12218</v>
      </c>
      <c r="AJ1531" s="2" t="s">
        <v>12218</v>
      </c>
      <c r="AK1531" s="2" t="s">
        <v>14286</v>
      </c>
      <c r="AL1531" s="2" t="s">
        <v>14287</v>
      </c>
      <c r="AM1531" s="2" t="s">
        <v>14288</v>
      </c>
      <c r="AN1531" s="2" t="s">
        <v>14286</v>
      </c>
      <c r="AO1531" s="2" t="s">
        <v>14288</v>
      </c>
      <c r="AP1531" s="2" t="s">
        <v>14289</v>
      </c>
      <c r="AQ1531" s="2" t="s">
        <v>14290</v>
      </c>
      <c r="AR1531" s="2" t="s">
        <v>78</v>
      </c>
      <c r="AS1531" s="2" t="s">
        <v>14291</v>
      </c>
      <c r="AT1531" s="2" t="s">
        <v>40</v>
      </c>
      <c r="AU1531" s="2" t="s">
        <v>40</v>
      </c>
      <c r="AV1531" s="2" t="s">
        <v>40</v>
      </c>
    </row>
    <row r="1532" spans="1:48" x14ac:dyDescent="0.55000000000000004">
      <c r="A1532" s="2" t="s">
        <v>14980</v>
      </c>
      <c r="B1532" s="4" t="s">
        <v>15874</v>
      </c>
      <c r="C1532" s="2" t="s">
        <v>14981</v>
      </c>
      <c r="D1532" s="2" t="s">
        <v>14982</v>
      </c>
      <c r="E1532" s="2" t="s">
        <v>14984</v>
      </c>
      <c r="F1532" s="2" t="s">
        <v>14275</v>
      </c>
      <c r="G1532" s="2" t="s">
        <v>44</v>
      </c>
      <c r="H1532" s="2" t="s">
        <v>14378</v>
      </c>
      <c r="I1532" s="2">
        <f>VLOOKUP(K1532,Coordinates!A:C,2,FALSE)</f>
        <v>40.610816999999997</v>
      </c>
      <c r="J1532" s="2">
        <f>VLOOKUP(K1532,Coordinates!A:C,3,FALSE)</f>
        <v>-74.086783999999994</v>
      </c>
      <c r="K1532" s="2" t="s">
        <v>17112</v>
      </c>
      <c r="L1532" s="2" t="s">
        <v>14983</v>
      </c>
      <c r="M1532" s="2" t="s">
        <v>56</v>
      </c>
      <c r="N1532" s="2" t="s">
        <v>324</v>
      </c>
      <c r="O1532" s="2" t="s">
        <v>215</v>
      </c>
      <c r="P1532" s="2" t="s">
        <v>216</v>
      </c>
      <c r="Q1532" s="2" t="s">
        <v>217</v>
      </c>
      <c r="R1532" s="2" t="s">
        <v>7435</v>
      </c>
      <c r="S1532" s="2" t="s">
        <v>43</v>
      </c>
      <c r="T1532" s="2" t="s">
        <v>14981</v>
      </c>
      <c r="U1532" s="2" t="s">
        <v>14984</v>
      </c>
      <c r="V1532" s="2" t="s">
        <v>14275</v>
      </c>
      <c r="W1532" s="2" t="s">
        <v>44</v>
      </c>
      <c r="X1532" s="2" t="s">
        <v>14378</v>
      </c>
      <c r="Y1532" s="2" t="s">
        <v>14985</v>
      </c>
      <c r="Z1532" s="2" t="s">
        <v>88</v>
      </c>
      <c r="AA1532" s="2" t="s">
        <v>14393</v>
      </c>
      <c r="AB1532" s="2" t="s">
        <v>14394</v>
      </c>
      <c r="AC1532" s="2" t="s">
        <v>14597</v>
      </c>
      <c r="AD1532" s="2" t="s">
        <v>14598</v>
      </c>
      <c r="AE1532" s="2" t="s">
        <v>14986</v>
      </c>
      <c r="AF1532" s="2" t="s">
        <v>49</v>
      </c>
      <c r="AG1532" s="2" t="s">
        <v>14987</v>
      </c>
      <c r="AH1532" s="2" t="s">
        <v>14988</v>
      </c>
      <c r="AI1532" s="2" t="s">
        <v>12218</v>
      </c>
      <c r="AJ1532" s="2" t="s">
        <v>12218</v>
      </c>
      <c r="AK1532" s="2" t="s">
        <v>349</v>
      </c>
      <c r="AL1532" s="2" t="s">
        <v>40</v>
      </c>
      <c r="AM1532" s="2" t="s">
        <v>350</v>
      </c>
      <c r="AN1532" s="2" t="s">
        <v>349</v>
      </c>
      <c r="AO1532" s="2" t="s">
        <v>40</v>
      </c>
      <c r="AP1532" s="2" t="s">
        <v>14289</v>
      </c>
      <c r="AQ1532" s="2" t="s">
        <v>14290</v>
      </c>
      <c r="AR1532" s="2" t="s">
        <v>78</v>
      </c>
      <c r="AS1532" s="2" t="s">
        <v>14291</v>
      </c>
      <c r="AT1532" s="2" t="s">
        <v>349</v>
      </c>
      <c r="AU1532" s="2" t="s">
        <v>351</v>
      </c>
      <c r="AV1532" s="2" t="s">
        <v>350</v>
      </c>
    </row>
    <row r="1533" spans="1:48" x14ac:dyDescent="0.55000000000000004">
      <c r="A1533" s="2" t="s">
        <v>14989</v>
      </c>
      <c r="B1533" s="4" t="s">
        <v>15873</v>
      </c>
      <c r="C1533" s="2" t="s">
        <v>14990</v>
      </c>
      <c r="D1533" s="2" t="s">
        <v>14991</v>
      </c>
      <c r="E1533" s="2" t="s">
        <v>14993</v>
      </c>
      <c r="F1533" s="2" t="s">
        <v>14275</v>
      </c>
      <c r="G1533" s="2" t="s">
        <v>44</v>
      </c>
      <c r="H1533" s="2" t="s">
        <v>14391</v>
      </c>
      <c r="I1533" s="2">
        <f>VLOOKUP(K1533,Coordinates!A:C,2,FALSE)</f>
        <v>40.642842999999999</v>
      </c>
      <c r="J1533" s="2">
        <f>VLOOKUP(K1533,Coordinates!A:C,3,FALSE)</f>
        <v>-74.079303999999993</v>
      </c>
      <c r="K1533" s="2" t="s">
        <v>17113</v>
      </c>
      <c r="L1533" s="2" t="s">
        <v>14992</v>
      </c>
      <c r="M1533" s="2" t="s">
        <v>56</v>
      </c>
      <c r="N1533" s="2" t="s">
        <v>673</v>
      </c>
      <c r="O1533" s="2" t="s">
        <v>215</v>
      </c>
      <c r="P1533" s="2" t="s">
        <v>216</v>
      </c>
      <c r="Q1533" s="2" t="s">
        <v>217</v>
      </c>
      <c r="R1533" s="2" t="s">
        <v>11487</v>
      </c>
      <c r="S1533" s="2" t="s">
        <v>43</v>
      </c>
      <c r="T1533" s="2" t="s">
        <v>14990</v>
      </c>
      <c r="U1533" s="2" t="s">
        <v>14993</v>
      </c>
      <c r="V1533" s="2" t="s">
        <v>14275</v>
      </c>
      <c r="W1533" s="2" t="s">
        <v>44</v>
      </c>
      <c r="X1533" s="2" t="s">
        <v>14391</v>
      </c>
      <c r="Y1533" s="2" t="s">
        <v>14994</v>
      </c>
      <c r="Z1533" s="2" t="s">
        <v>997</v>
      </c>
      <c r="AA1533" s="2" t="s">
        <v>14393</v>
      </c>
      <c r="AB1533" s="2" t="s">
        <v>14394</v>
      </c>
      <c r="AC1533" s="2" t="s">
        <v>14395</v>
      </c>
      <c r="AD1533" s="2" t="s">
        <v>14396</v>
      </c>
      <c r="AE1533" s="2" t="s">
        <v>14995</v>
      </c>
      <c r="AF1533" s="2" t="s">
        <v>49</v>
      </c>
      <c r="AG1533" s="2" t="s">
        <v>14996</v>
      </c>
      <c r="AH1533" s="2" t="s">
        <v>14997</v>
      </c>
      <c r="AI1533" s="2" t="s">
        <v>12218</v>
      </c>
      <c r="AJ1533" s="2" t="s">
        <v>12218</v>
      </c>
      <c r="AK1533" s="2" t="s">
        <v>14286</v>
      </c>
      <c r="AL1533" s="2" t="s">
        <v>14287</v>
      </c>
      <c r="AM1533" s="2" t="s">
        <v>14288</v>
      </c>
      <c r="AN1533" s="2" t="s">
        <v>14286</v>
      </c>
      <c r="AO1533" s="2" t="s">
        <v>14288</v>
      </c>
      <c r="AP1533" s="2" t="s">
        <v>14289</v>
      </c>
      <c r="AQ1533" s="2" t="s">
        <v>14290</v>
      </c>
      <c r="AR1533" s="2" t="s">
        <v>78</v>
      </c>
      <c r="AS1533" s="2" t="s">
        <v>14291</v>
      </c>
      <c r="AT1533" s="2" t="s">
        <v>40</v>
      </c>
      <c r="AU1533" s="2" t="s">
        <v>40</v>
      </c>
      <c r="AV1533" s="2" t="s">
        <v>40</v>
      </c>
    </row>
    <row r="1534" spans="1:48" x14ac:dyDescent="0.55000000000000004">
      <c r="A1534" s="2" t="s">
        <v>14998</v>
      </c>
      <c r="B1534" s="4" t="s">
        <v>15874</v>
      </c>
      <c r="C1534" s="2" t="s">
        <v>14999</v>
      </c>
      <c r="D1534" s="2" t="s">
        <v>15000</v>
      </c>
      <c r="E1534" s="2" t="s">
        <v>15002</v>
      </c>
      <c r="F1534" s="2" t="s">
        <v>14275</v>
      </c>
      <c r="G1534" s="2" t="s">
        <v>44</v>
      </c>
      <c r="H1534" s="2" t="s">
        <v>14297</v>
      </c>
      <c r="I1534" s="2">
        <f>VLOOKUP(K1534,Coordinates!A:C,2,FALSE)</f>
        <v>40.568136000000003</v>
      </c>
      <c r="J1534" s="2">
        <f>VLOOKUP(K1534,Coordinates!A:C,3,FALSE)</f>
        <v>-74.116343999999998</v>
      </c>
      <c r="K1534" s="2" t="s">
        <v>17114</v>
      </c>
      <c r="L1534" s="2" t="s">
        <v>15001</v>
      </c>
      <c r="M1534" s="2" t="s">
        <v>56</v>
      </c>
      <c r="N1534" s="2" t="s">
        <v>41</v>
      </c>
      <c r="O1534" s="2" t="s">
        <v>215</v>
      </c>
      <c r="P1534" s="2" t="s">
        <v>217</v>
      </c>
      <c r="Q1534" s="2" t="s">
        <v>217</v>
      </c>
      <c r="R1534" s="2" t="s">
        <v>306</v>
      </c>
      <c r="S1534" s="2" t="s">
        <v>43</v>
      </c>
      <c r="T1534" s="2" t="s">
        <v>14935</v>
      </c>
      <c r="U1534" s="2" t="s">
        <v>15002</v>
      </c>
      <c r="V1534" s="2" t="s">
        <v>14275</v>
      </c>
      <c r="W1534" s="2" t="s">
        <v>44</v>
      </c>
      <c r="X1534" s="2" t="s">
        <v>14297</v>
      </c>
      <c r="Y1534" s="2" t="s">
        <v>15003</v>
      </c>
      <c r="Z1534" s="2" t="s">
        <v>738</v>
      </c>
      <c r="AA1534" s="2" t="s">
        <v>14300</v>
      </c>
      <c r="AB1534" s="2" t="s">
        <v>14301</v>
      </c>
      <c r="AC1534" s="2" t="s">
        <v>14302</v>
      </c>
      <c r="AD1534" s="2" t="s">
        <v>14303</v>
      </c>
      <c r="AE1534" s="2" t="s">
        <v>15004</v>
      </c>
      <c r="AF1534" s="2" t="s">
        <v>49</v>
      </c>
      <c r="AG1534" s="2" t="s">
        <v>15005</v>
      </c>
      <c r="AH1534" s="2" t="s">
        <v>15006</v>
      </c>
      <c r="AI1534" s="2" t="s">
        <v>12218</v>
      </c>
      <c r="AJ1534" s="2" t="s">
        <v>12218</v>
      </c>
      <c r="AK1534" s="2" t="s">
        <v>14286</v>
      </c>
      <c r="AL1534" s="2" t="s">
        <v>14287</v>
      </c>
      <c r="AM1534" s="2" t="s">
        <v>14288</v>
      </c>
      <c r="AN1534" s="2" t="s">
        <v>14286</v>
      </c>
      <c r="AO1534" s="2" t="s">
        <v>14288</v>
      </c>
      <c r="AP1534" s="2" t="s">
        <v>14289</v>
      </c>
      <c r="AQ1534" s="2" t="s">
        <v>14290</v>
      </c>
      <c r="AR1534" s="2" t="s">
        <v>78</v>
      </c>
      <c r="AS1534" s="2" t="s">
        <v>14291</v>
      </c>
      <c r="AT1534" s="2" t="s">
        <v>40</v>
      </c>
      <c r="AU1534" s="2" t="s">
        <v>40</v>
      </c>
      <c r="AV1534" s="2" t="s">
        <v>40</v>
      </c>
    </row>
    <row r="1535" spans="1:48" x14ac:dyDescent="0.55000000000000004">
      <c r="A1535" s="2" t="s">
        <v>15007</v>
      </c>
      <c r="B1535" s="4" t="s">
        <v>15874</v>
      </c>
      <c r="C1535" s="2" t="s">
        <v>15008</v>
      </c>
      <c r="D1535" s="2" t="s">
        <v>15009</v>
      </c>
      <c r="E1535" s="2" t="s">
        <v>15011</v>
      </c>
      <c r="F1535" s="2" t="s">
        <v>14275</v>
      </c>
      <c r="G1535" s="2" t="s">
        <v>44</v>
      </c>
      <c r="H1535" s="2" t="s">
        <v>14515</v>
      </c>
      <c r="I1535" s="2">
        <f>VLOOKUP(K1535,Coordinates!A:C,2,FALSE)</f>
        <v>40.620452</v>
      </c>
      <c r="J1535" s="2">
        <f>VLOOKUP(K1535,Coordinates!A:C,3,FALSE)</f>
        <v>-74.164416000000003</v>
      </c>
      <c r="K1535" s="2" t="s">
        <v>17115</v>
      </c>
      <c r="L1535" s="2" t="s">
        <v>15010</v>
      </c>
      <c r="M1535" s="2" t="s">
        <v>56</v>
      </c>
      <c r="N1535" s="2" t="s">
        <v>41</v>
      </c>
      <c r="O1535" s="2" t="s">
        <v>113</v>
      </c>
      <c r="P1535" s="2" t="s">
        <v>114</v>
      </c>
      <c r="Q1535" s="2" t="s">
        <v>115</v>
      </c>
      <c r="R1535" s="2" t="s">
        <v>51</v>
      </c>
      <c r="S1535" s="2" t="s">
        <v>43</v>
      </c>
      <c r="T1535" s="2" t="s">
        <v>15008</v>
      </c>
      <c r="U1535" s="2" t="s">
        <v>15011</v>
      </c>
      <c r="V1535" s="2" t="s">
        <v>14275</v>
      </c>
      <c r="W1535" s="2" t="s">
        <v>44</v>
      </c>
      <c r="X1535" s="2" t="s">
        <v>14515</v>
      </c>
      <c r="Y1535" s="2" t="s">
        <v>15012</v>
      </c>
      <c r="Z1535" s="2" t="s">
        <v>15013</v>
      </c>
      <c r="AA1535" s="2" t="s">
        <v>14393</v>
      </c>
      <c r="AB1535" s="2" t="s">
        <v>14394</v>
      </c>
      <c r="AC1535" s="2" t="s">
        <v>14483</v>
      </c>
      <c r="AD1535" s="2" t="s">
        <v>14484</v>
      </c>
      <c r="AE1535" s="2" t="s">
        <v>15014</v>
      </c>
      <c r="AF1535" s="2" t="s">
        <v>49</v>
      </c>
      <c r="AG1535" s="2" t="s">
        <v>15015</v>
      </c>
      <c r="AH1535" s="2" t="s">
        <v>15016</v>
      </c>
      <c r="AI1535" s="2" t="s">
        <v>12218</v>
      </c>
      <c r="AJ1535" s="2" t="s">
        <v>12218</v>
      </c>
      <c r="AK1535" s="2" t="s">
        <v>14286</v>
      </c>
      <c r="AL1535" s="2" t="s">
        <v>14287</v>
      </c>
      <c r="AM1535" s="2" t="s">
        <v>14288</v>
      </c>
      <c r="AN1535" s="2" t="s">
        <v>14286</v>
      </c>
      <c r="AO1535" s="2" t="s">
        <v>14288</v>
      </c>
      <c r="AP1535" s="2" t="s">
        <v>14289</v>
      </c>
      <c r="AQ1535" s="2" t="s">
        <v>14290</v>
      </c>
      <c r="AR1535" s="2" t="s">
        <v>78</v>
      </c>
      <c r="AS1535" s="2" t="s">
        <v>14291</v>
      </c>
      <c r="AT1535" s="2" t="s">
        <v>40</v>
      </c>
      <c r="AU1535" s="2" t="s">
        <v>40</v>
      </c>
      <c r="AV1535" s="2" t="s">
        <v>40</v>
      </c>
    </row>
    <row r="1536" spans="1:48" x14ac:dyDescent="0.55000000000000004">
      <c r="A1536" s="2" t="s">
        <v>15017</v>
      </c>
      <c r="B1536" s="4" t="s">
        <v>15874</v>
      </c>
      <c r="C1536" s="2" t="s">
        <v>15018</v>
      </c>
      <c r="D1536" s="2" t="s">
        <v>15019</v>
      </c>
      <c r="E1536" s="2" t="s">
        <v>15021</v>
      </c>
      <c r="F1536" s="2" t="s">
        <v>6504</v>
      </c>
      <c r="G1536" s="2" t="s">
        <v>44</v>
      </c>
      <c r="H1536" s="2" t="s">
        <v>8835</v>
      </c>
      <c r="I1536" s="2">
        <f>VLOOKUP(K1536,Coordinates!A:C,2,FALSE)</f>
        <v>40.686695999999998</v>
      </c>
      <c r="J1536" s="2">
        <f>VLOOKUP(K1536,Coordinates!A:C,3,FALSE)</f>
        <v>-73.910124999999994</v>
      </c>
      <c r="K1536" s="2" t="s">
        <v>17116</v>
      </c>
      <c r="L1536" s="2" t="s">
        <v>15020</v>
      </c>
      <c r="M1536" s="2" t="s">
        <v>56</v>
      </c>
      <c r="N1536" s="2" t="s">
        <v>41</v>
      </c>
      <c r="O1536" s="2" t="s">
        <v>113</v>
      </c>
      <c r="P1536" s="2" t="s">
        <v>114</v>
      </c>
      <c r="Q1536" s="2" t="s">
        <v>846</v>
      </c>
      <c r="R1536" s="2" t="s">
        <v>638</v>
      </c>
      <c r="S1536" s="2" t="s">
        <v>43</v>
      </c>
      <c r="T1536" s="2" t="s">
        <v>15018</v>
      </c>
      <c r="U1536" s="2" t="s">
        <v>15021</v>
      </c>
      <c r="V1536" s="2" t="s">
        <v>6504</v>
      </c>
      <c r="W1536" s="2" t="s">
        <v>44</v>
      </c>
      <c r="X1536" s="2" t="s">
        <v>8835</v>
      </c>
      <c r="Y1536" s="2" t="s">
        <v>15022</v>
      </c>
      <c r="Z1536" s="2" t="s">
        <v>5074</v>
      </c>
      <c r="AA1536" s="2" t="s">
        <v>7063</v>
      </c>
      <c r="AB1536" s="2" t="s">
        <v>8820</v>
      </c>
      <c r="AC1536" s="2" t="s">
        <v>7064</v>
      </c>
      <c r="AD1536" s="2" t="s">
        <v>7065</v>
      </c>
      <c r="AE1536" s="2" t="s">
        <v>15023</v>
      </c>
      <c r="AF1536" s="2" t="s">
        <v>49</v>
      </c>
      <c r="AG1536" s="2" t="s">
        <v>15024</v>
      </c>
      <c r="AH1536" s="2" t="s">
        <v>15025</v>
      </c>
      <c r="AI1536" s="2" t="s">
        <v>12266</v>
      </c>
      <c r="AJ1536" s="2" t="s">
        <v>12266</v>
      </c>
      <c r="AK1536" s="2" t="s">
        <v>15026</v>
      </c>
      <c r="AL1536" s="2" t="s">
        <v>15027</v>
      </c>
      <c r="AM1536" s="2" t="s">
        <v>15028</v>
      </c>
      <c r="AN1536" s="2" t="s">
        <v>15026</v>
      </c>
      <c r="AO1536" s="2" t="s">
        <v>15028</v>
      </c>
      <c r="AP1536" s="2" t="s">
        <v>6518</v>
      </c>
      <c r="AQ1536" s="2" t="s">
        <v>6519</v>
      </c>
      <c r="AR1536" s="2" t="s">
        <v>78</v>
      </c>
      <c r="AS1536" s="2" t="s">
        <v>6520</v>
      </c>
      <c r="AT1536" s="2" t="s">
        <v>40</v>
      </c>
      <c r="AU1536" s="2" t="s">
        <v>40</v>
      </c>
      <c r="AV1536" s="2" t="s">
        <v>40</v>
      </c>
    </row>
    <row r="1537" spans="1:48" x14ac:dyDescent="0.55000000000000004">
      <c r="A1537" s="2" t="s">
        <v>15029</v>
      </c>
      <c r="B1537" s="4" t="s">
        <v>15874</v>
      </c>
      <c r="C1537" s="2" t="s">
        <v>15030</v>
      </c>
      <c r="D1537" s="2" t="s">
        <v>15031</v>
      </c>
      <c r="E1537" s="2" t="s">
        <v>15033</v>
      </c>
      <c r="F1537" s="2" t="s">
        <v>6504</v>
      </c>
      <c r="G1537" s="2" t="s">
        <v>44</v>
      </c>
      <c r="H1537" s="2" t="s">
        <v>6579</v>
      </c>
      <c r="I1537" s="2">
        <f>VLOOKUP(K1537,Coordinates!A:C,2,FALSE)</f>
        <v>40.693340999999997</v>
      </c>
      <c r="J1537" s="2">
        <f>VLOOKUP(K1537,Coordinates!A:C,3,FALSE)</f>
        <v>-73.921514999999999</v>
      </c>
      <c r="K1537" s="2" t="s">
        <v>17117</v>
      </c>
      <c r="L1537" s="2" t="s">
        <v>15032</v>
      </c>
      <c r="M1537" s="2" t="s">
        <v>56</v>
      </c>
      <c r="N1537" s="2" t="s">
        <v>41</v>
      </c>
      <c r="O1537" s="2" t="s">
        <v>47</v>
      </c>
      <c r="P1537" s="2" t="s">
        <v>57</v>
      </c>
      <c r="Q1537" s="2" t="s">
        <v>58</v>
      </c>
      <c r="R1537" s="2" t="s">
        <v>517</v>
      </c>
      <c r="S1537" s="2" t="s">
        <v>43</v>
      </c>
      <c r="T1537" s="2" t="s">
        <v>15030</v>
      </c>
      <c r="U1537" s="2" t="s">
        <v>15033</v>
      </c>
      <c r="V1537" s="2" t="s">
        <v>6504</v>
      </c>
      <c r="W1537" s="2" t="s">
        <v>44</v>
      </c>
      <c r="X1537" s="2" t="s">
        <v>6579</v>
      </c>
      <c r="Y1537" s="2" t="s">
        <v>15034</v>
      </c>
      <c r="Z1537" s="2" t="s">
        <v>4860</v>
      </c>
      <c r="AA1537" s="2" t="s">
        <v>7063</v>
      </c>
      <c r="AB1537" s="2" t="s">
        <v>6951</v>
      </c>
      <c r="AC1537" s="2" t="s">
        <v>7064</v>
      </c>
      <c r="AD1537" s="2" t="s">
        <v>7065</v>
      </c>
      <c r="AE1537" s="2" t="s">
        <v>15035</v>
      </c>
      <c r="AF1537" s="2" t="s">
        <v>49</v>
      </c>
      <c r="AG1537" s="2" t="s">
        <v>15036</v>
      </c>
      <c r="AH1537" s="2" t="s">
        <v>15037</v>
      </c>
      <c r="AI1537" s="2" t="s">
        <v>12266</v>
      </c>
      <c r="AJ1537" s="2" t="s">
        <v>12266</v>
      </c>
      <c r="AK1537" s="2" t="s">
        <v>15026</v>
      </c>
      <c r="AL1537" s="2" t="s">
        <v>15027</v>
      </c>
      <c r="AM1537" s="2" t="s">
        <v>15028</v>
      </c>
      <c r="AN1537" s="2" t="s">
        <v>15026</v>
      </c>
      <c r="AO1537" s="2" t="s">
        <v>15028</v>
      </c>
      <c r="AP1537" s="2" t="s">
        <v>6518</v>
      </c>
      <c r="AQ1537" s="2" t="s">
        <v>6519</v>
      </c>
      <c r="AR1537" s="2" t="s">
        <v>78</v>
      </c>
      <c r="AS1537" s="2" t="s">
        <v>6520</v>
      </c>
      <c r="AT1537" s="2" t="s">
        <v>40</v>
      </c>
      <c r="AU1537" s="2" t="s">
        <v>40</v>
      </c>
      <c r="AV1537" s="2" t="s">
        <v>40</v>
      </c>
    </row>
    <row r="1538" spans="1:48" x14ac:dyDescent="0.55000000000000004">
      <c r="A1538" s="2" t="s">
        <v>15038</v>
      </c>
      <c r="B1538" s="4" t="s">
        <v>15874</v>
      </c>
      <c r="C1538" s="2" t="s">
        <v>15039</v>
      </c>
      <c r="D1538" s="2" t="s">
        <v>15040</v>
      </c>
      <c r="E1538" s="2" t="s">
        <v>15043</v>
      </c>
      <c r="F1538" s="2" t="s">
        <v>6504</v>
      </c>
      <c r="G1538" s="2" t="s">
        <v>44</v>
      </c>
      <c r="H1538" s="2" t="s">
        <v>15044</v>
      </c>
      <c r="I1538" s="2">
        <f>VLOOKUP(K1538,Coordinates!A:C,2,FALSE)</f>
        <v>40.700747999999997</v>
      </c>
      <c r="J1538" s="2">
        <f>VLOOKUP(K1538,Coordinates!A:C,3,FALSE)</f>
        <v>-73.917659999999998</v>
      </c>
      <c r="K1538" s="2" t="s">
        <v>17118</v>
      </c>
      <c r="L1538" s="2" t="s">
        <v>15041</v>
      </c>
      <c r="M1538" s="2" t="s">
        <v>56</v>
      </c>
      <c r="N1538" s="2" t="s">
        <v>41</v>
      </c>
      <c r="O1538" s="2" t="s">
        <v>47</v>
      </c>
      <c r="P1538" s="2" t="s">
        <v>804</v>
      </c>
      <c r="Q1538" s="2" t="s">
        <v>50</v>
      </c>
      <c r="R1538" s="2" t="s">
        <v>15042</v>
      </c>
      <c r="S1538" s="2" t="s">
        <v>43</v>
      </c>
      <c r="T1538" s="2" t="s">
        <v>15039</v>
      </c>
      <c r="U1538" s="2" t="s">
        <v>15043</v>
      </c>
      <c r="V1538" s="2" t="s">
        <v>6504</v>
      </c>
      <c r="W1538" s="2" t="s">
        <v>44</v>
      </c>
      <c r="X1538" s="2" t="s">
        <v>15044</v>
      </c>
      <c r="Y1538" s="2" t="s">
        <v>15045</v>
      </c>
      <c r="Z1538" s="2" t="s">
        <v>4913</v>
      </c>
      <c r="AA1538" s="2" t="s">
        <v>7063</v>
      </c>
      <c r="AB1538" s="2" t="s">
        <v>8820</v>
      </c>
      <c r="AC1538" s="2" t="s">
        <v>15046</v>
      </c>
      <c r="AD1538" s="2" t="s">
        <v>15047</v>
      </c>
      <c r="AE1538" s="2" t="s">
        <v>15048</v>
      </c>
      <c r="AF1538" s="2" t="s">
        <v>49</v>
      </c>
      <c r="AG1538" s="2" t="s">
        <v>15049</v>
      </c>
      <c r="AH1538" s="2" t="s">
        <v>15050</v>
      </c>
      <c r="AI1538" s="2" t="s">
        <v>12266</v>
      </c>
      <c r="AJ1538" s="2" t="s">
        <v>12266</v>
      </c>
      <c r="AK1538" s="2" t="s">
        <v>15026</v>
      </c>
      <c r="AL1538" s="2" t="s">
        <v>15027</v>
      </c>
      <c r="AM1538" s="2" t="s">
        <v>15028</v>
      </c>
      <c r="AN1538" s="2" t="s">
        <v>15026</v>
      </c>
      <c r="AO1538" s="2" t="s">
        <v>15028</v>
      </c>
      <c r="AP1538" s="2" t="s">
        <v>6518</v>
      </c>
      <c r="AQ1538" s="2" t="s">
        <v>6519</v>
      </c>
      <c r="AR1538" s="2" t="s">
        <v>78</v>
      </c>
      <c r="AS1538" s="2" t="s">
        <v>6520</v>
      </c>
      <c r="AT1538" s="2" t="s">
        <v>40</v>
      </c>
      <c r="AU1538" s="2" t="s">
        <v>40</v>
      </c>
      <c r="AV1538" s="2" t="s">
        <v>40</v>
      </c>
    </row>
    <row r="1539" spans="1:48" x14ac:dyDescent="0.55000000000000004">
      <c r="A1539" s="2" t="s">
        <v>15051</v>
      </c>
      <c r="B1539" s="4" t="s">
        <v>15874</v>
      </c>
      <c r="C1539" s="2" t="s">
        <v>15052</v>
      </c>
      <c r="D1539" s="2" t="s">
        <v>15053</v>
      </c>
      <c r="E1539" s="2" t="s">
        <v>15055</v>
      </c>
      <c r="F1539" s="2" t="s">
        <v>6504</v>
      </c>
      <c r="G1539" s="2" t="s">
        <v>44</v>
      </c>
      <c r="H1539" s="2" t="s">
        <v>6579</v>
      </c>
      <c r="I1539" s="2">
        <f>VLOOKUP(K1539,Coordinates!A:C,2,FALSE)</f>
        <v>40.693725000000001</v>
      </c>
      <c r="J1539" s="2">
        <f>VLOOKUP(K1539,Coordinates!A:C,3,FALSE)</f>
        <v>-73.912559000000002</v>
      </c>
      <c r="K1539" s="2" t="s">
        <v>17119</v>
      </c>
      <c r="L1539" s="2" t="s">
        <v>15054</v>
      </c>
      <c r="M1539" s="2" t="s">
        <v>56</v>
      </c>
      <c r="N1539" s="2" t="s">
        <v>41</v>
      </c>
      <c r="O1539" s="2" t="s">
        <v>47</v>
      </c>
      <c r="P1539" s="2" t="s">
        <v>57</v>
      </c>
      <c r="Q1539" s="2" t="s">
        <v>58</v>
      </c>
      <c r="R1539" s="2" t="s">
        <v>7435</v>
      </c>
      <c r="S1539" s="2" t="s">
        <v>43</v>
      </c>
      <c r="T1539" s="2" t="s">
        <v>15052</v>
      </c>
      <c r="U1539" s="2" t="s">
        <v>15055</v>
      </c>
      <c r="V1539" s="2" t="s">
        <v>6504</v>
      </c>
      <c r="W1539" s="2" t="s">
        <v>44</v>
      </c>
      <c r="X1539" s="2" t="s">
        <v>6579</v>
      </c>
      <c r="Y1539" s="2" t="s">
        <v>15056</v>
      </c>
      <c r="Z1539" s="2" t="s">
        <v>4682</v>
      </c>
      <c r="AA1539" s="2" t="s">
        <v>7063</v>
      </c>
      <c r="AB1539" s="2" t="s">
        <v>8820</v>
      </c>
      <c r="AC1539" s="2" t="s">
        <v>7064</v>
      </c>
      <c r="AD1539" s="2" t="s">
        <v>7065</v>
      </c>
      <c r="AE1539" s="2" t="s">
        <v>15057</v>
      </c>
      <c r="AF1539" s="2" t="s">
        <v>49</v>
      </c>
      <c r="AG1539" s="2" t="s">
        <v>15058</v>
      </c>
      <c r="AH1539" s="2" t="s">
        <v>15059</v>
      </c>
      <c r="AI1539" s="2" t="s">
        <v>12266</v>
      </c>
      <c r="AJ1539" s="2" t="s">
        <v>12266</v>
      </c>
      <c r="AK1539" s="2" t="s">
        <v>15026</v>
      </c>
      <c r="AL1539" s="2" t="s">
        <v>15027</v>
      </c>
      <c r="AM1539" s="2" t="s">
        <v>15028</v>
      </c>
      <c r="AN1539" s="2" t="s">
        <v>15026</v>
      </c>
      <c r="AO1539" s="2" t="s">
        <v>15028</v>
      </c>
      <c r="AP1539" s="2" t="s">
        <v>6518</v>
      </c>
      <c r="AQ1539" s="2" t="s">
        <v>6519</v>
      </c>
      <c r="AR1539" s="2" t="s">
        <v>78</v>
      </c>
      <c r="AS1539" s="2" t="s">
        <v>6520</v>
      </c>
      <c r="AT1539" s="2" t="s">
        <v>40</v>
      </c>
      <c r="AU1539" s="2" t="s">
        <v>40</v>
      </c>
      <c r="AV1539" s="2" t="s">
        <v>40</v>
      </c>
    </row>
    <row r="1540" spans="1:48" x14ac:dyDescent="0.55000000000000004">
      <c r="A1540" s="2" t="s">
        <v>15060</v>
      </c>
      <c r="B1540" s="4" t="s">
        <v>15874</v>
      </c>
      <c r="C1540" s="2" t="s">
        <v>15061</v>
      </c>
      <c r="D1540" s="2" t="s">
        <v>15062</v>
      </c>
      <c r="E1540" s="2" t="s">
        <v>15064</v>
      </c>
      <c r="F1540" s="2" t="s">
        <v>6504</v>
      </c>
      <c r="G1540" s="2" t="s">
        <v>44</v>
      </c>
      <c r="H1540" s="2" t="s">
        <v>15044</v>
      </c>
      <c r="I1540" s="2">
        <f>VLOOKUP(K1540,Coordinates!A:C,2,FALSE)</f>
        <v>40.698041000000003</v>
      </c>
      <c r="J1540" s="2">
        <f>VLOOKUP(K1540,Coordinates!A:C,3,FALSE)</f>
        <v>-73.916555000000002</v>
      </c>
      <c r="K1540" s="2" t="s">
        <v>17120</v>
      </c>
      <c r="L1540" s="2" t="s">
        <v>15063</v>
      </c>
      <c r="M1540" s="2" t="s">
        <v>56</v>
      </c>
      <c r="N1540" s="2" t="s">
        <v>41</v>
      </c>
      <c r="O1540" s="2" t="s">
        <v>47</v>
      </c>
      <c r="P1540" s="2" t="s">
        <v>804</v>
      </c>
      <c r="Q1540" s="2" t="s">
        <v>50</v>
      </c>
      <c r="R1540" s="2" t="s">
        <v>3124</v>
      </c>
      <c r="S1540" s="2" t="s">
        <v>43</v>
      </c>
      <c r="T1540" s="2" t="s">
        <v>15061</v>
      </c>
      <c r="U1540" s="2" t="s">
        <v>15064</v>
      </c>
      <c r="V1540" s="2" t="s">
        <v>6504</v>
      </c>
      <c r="W1540" s="2" t="s">
        <v>44</v>
      </c>
      <c r="X1540" s="2" t="s">
        <v>15044</v>
      </c>
      <c r="Y1540" s="2" t="s">
        <v>15065</v>
      </c>
      <c r="Z1540" s="2" t="s">
        <v>15066</v>
      </c>
      <c r="AA1540" s="2" t="s">
        <v>7063</v>
      </c>
      <c r="AB1540" s="2" t="s">
        <v>8820</v>
      </c>
      <c r="AC1540" s="2" t="s">
        <v>15046</v>
      </c>
      <c r="AD1540" s="2" t="s">
        <v>15047</v>
      </c>
      <c r="AE1540" s="2" t="s">
        <v>15067</v>
      </c>
      <c r="AF1540" s="2" t="s">
        <v>49</v>
      </c>
      <c r="AG1540" s="2" t="s">
        <v>15068</v>
      </c>
      <c r="AH1540" s="2" t="s">
        <v>15069</v>
      </c>
      <c r="AI1540" s="2" t="s">
        <v>12266</v>
      </c>
      <c r="AJ1540" s="2" t="s">
        <v>12266</v>
      </c>
      <c r="AK1540" s="2" t="s">
        <v>15026</v>
      </c>
      <c r="AL1540" s="2" t="s">
        <v>15027</v>
      </c>
      <c r="AM1540" s="2" t="s">
        <v>15028</v>
      </c>
      <c r="AN1540" s="2" t="s">
        <v>15026</v>
      </c>
      <c r="AO1540" s="2" t="s">
        <v>15028</v>
      </c>
      <c r="AP1540" s="2" t="s">
        <v>6518</v>
      </c>
      <c r="AQ1540" s="2" t="s">
        <v>6519</v>
      </c>
      <c r="AR1540" s="2" t="s">
        <v>78</v>
      </c>
      <c r="AS1540" s="2" t="s">
        <v>6520</v>
      </c>
      <c r="AT1540" s="2" t="s">
        <v>40</v>
      </c>
      <c r="AU1540" s="2" t="s">
        <v>40</v>
      </c>
      <c r="AV1540" s="2" t="s">
        <v>40</v>
      </c>
    </row>
    <row r="1541" spans="1:48" x14ac:dyDescent="0.55000000000000004">
      <c r="A1541" s="2" t="s">
        <v>15070</v>
      </c>
      <c r="B1541" s="4" t="s">
        <v>15874</v>
      </c>
      <c r="C1541" s="2" t="s">
        <v>15071</v>
      </c>
      <c r="D1541" s="2" t="s">
        <v>15072</v>
      </c>
      <c r="E1541" s="2" t="s">
        <v>15074</v>
      </c>
      <c r="F1541" s="2" t="s">
        <v>6504</v>
      </c>
      <c r="G1541" s="2" t="s">
        <v>44</v>
      </c>
      <c r="H1541" s="2" t="s">
        <v>15044</v>
      </c>
      <c r="I1541" s="2">
        <f>VLOOKUP(K1541,Coordinates!A:C,2,FALSE)</f>
        <v>40.703904999999999</v>
      </c>
      <c r="J1541" s="2">
        <f>VLOOKUP(K1541,Coordinates!A:C,3,FALSE)</f>
        <v>-73.922573999999997</v>
      </c>
      <c r="K1541" s="2" t="s">
        <v>17121</v>
      </c>
      <c r="L1541" s="2" t="s">
        <v>15073</v>
      </c>
      <c r="M1541" s="2" t="s">
        <v>56</v>
      </c>
      <c r="N1541" s="2" t="s">
        <v>41</v>
      </c>
      <c r="O1541" s="2" t="s">
        <v>47</v>
      </c>
      <c r="P1541" s="2" t="s">
        <v>57</v>
      </c>
      <c r="Q1541" s="2" t="s">
        <v>50</v>
      </c>
      <c r="R1541" s="2" t="s">
        <v>3500</v>
      </c>
      <c r="S1541" s="2" t="s">
        <v>43</v>
      </c>
      <c r="T1541" s="2" t="s">
        <v>15071</v>
      </c>
      <c r="U1541" s="2" t="s">
        <v>15074</v>
      </c>
      <c r="V1541" s="2" t="s">
        <v>6504</v>
      </c>
      <c r="W1541" s="2" t="s">
        <v>44</v>
      </c>
      <c r="X1541" s="2" t="s">
        <v>15044</v>
      </c>
      <c r="Y1541" s="2" t="s">
        <v>15075</v>
      </c>
      <c r="Z1541" s="2" t="s">
        <v>15076</v>
      </c>
      <c r="AA1541" s="2" t="s">
        <v>7063</v>
      </c>
      <c r="AB1541" s="2" t="s">
        <v>6951</v>
      </c>
      <c r="AC1541" s="2" t="s">
        <v>15046</v>
      </c>
      <c r="AD1541" s="2" t="s">
        <v>15047</v>
      </c>
      <c r="AE1541" s="2" t="s">
        <v>15077</v>
      </c>
      <c r="AF1541" s="2" t="s">
        <v>49</v>
      </c>
      <c r="AG1541" s="2" t="s">
        <v>15078</v>
      </c>
      <c r="AH1541" s="2" t="s">
        <v>15079</v>
      </c>
      <c r="AI1541" s="2" t="s">
        <v>12266</v>
      </c>
      <c r="AJ1541" s="2" t="s">
        <v>12266</v>
      </c>
      <c r="AK1541" s="2" t="s">
        <v>15026</v>
      </c>
      <c r="AL1541" s="2" t="s">
        <v>15027</v>
      </c>
      <c r="AM1541" s="2" t="s">
        <v>15028</v>
      </c>
      <c r="AN1541" s="2" t="s">
        <v>15026</v>
      </c>
      <c r="AO1541" s="2" t="s">
        <v>15028</v>
      </c>
      <c r="AP1541" s="2" t="s">
        <v>6518</v>
      </c>
      <c r="AQ1541" s="2" t="s">
        <v>6519</v>
      </c>
      <c r="AR1541" s="2" t="s">
        <v>78</v>
      </c>
      <c r="AS1541" s="2" t="s">
        <v>6520</v>
      </c>
      <c r="AT1541" s="2" t="s">
        <v>40</v>
      </c>
      <c r="AU1541" s="2" t="s">
        <v>40</v>
      </c>
      <c r="AV1541" s="2" t="s">
        <v>40</v>
      </c>
    </row>
    <row r="1542" spans="1:48" x14ac:dyDescent="0.55000000000000004">
      <c r="A1542" s="2" t="s">
        <v>15080</v>
      </c>
      <c r="B1542" s="4" t="s">
        <v>15874</v>
      </c>
      <c r="C1542" s="2" t="s">
        <v>15081</v>
      </c>
      <c r="D1542" s="2" t="s">
        <v>15082</v>
      </c>
      <c r="E1542" s="2" t="s">
        <v>15084</v>
      </c>
      <c r="F1542" s="2" t="s">
        <v>6504</v>
      </c>
      <c r="G1542" s="2" t="s">
        <v>44</v>
      </c>
      <c r="H1542" s="2" t="s">
        <v>6962</v>
      </c>
      <c r="I1542" s="2">
        <f>VLOOKUP(K1542,Coordinates!A:C,2,FALSE)</f>
        <v>40.701475000000002</v>
      </c>
      <c r="J1542" s="2">
        <f>VLOOKUP(K1542,Coordinates!A:C,3,FALSE)</f>
        <v>-73.932190000000006</v>
      </c>
      <c r="K1542" s="2" t="s">
        <v>17122</v>
      </c>
      <c r="L1542" s="2" t="s">
        <v>15083</v>
      </c>
      <c r="M1542" s="2" t="s">
        <v>56</v>
      </c>
      <c r="N1542" s="2" t="s">
        <v>41</v>
      </c>
      <c r="O1542" s="2" t="s">
        <v>47</v>
      </c>
      <c r="P1542" s="2" t="s">
        <v>57</v>
      </c>
      <c r="Q1542" s="2" t="s">
        <v>58</v>
      </c>
      <c r="R1542" s="2" t="s">
        <v>127</v>
      </c>
      <c r="S1542" s="2" t="s">
        <v>43</v>
      </c>
      <c r="T1542" s="2" t="s">
        <v>15081</v>
      </c>
      <c r="U1542" s="2" t="s">
        <v>15084</v>
      </c>
      <c r="V1542" s="2" t="s">
        <v>6504</v>
      </c>
      <c r="W1542" s="2" t="s">
        <v>44</v>
      </c>
      <c r="X1542" s="2" t="s">
        <v>6962</v>
      </c>
      <c r="Y1542" s="2" t="s">
        <v>15085</v>
      </c>
      <c r="Z1542" s="2" t="s">
        <v>4721</v>
      </c>
      <c r="AA1542" s="2" t="s">
        <v>7063</v>
      </c>
      <c r="AB1542" s="2" t="s">
        <v>6951</v>
      </c>
      <c r="AC1542" s="2" t="s">
        <v>7064</v>
      </c>
      <c r="AD1542" s="2" t="s">
        <v>7065</v>
      </c>
      <c r="AE1542" s="2" t="s">
        <v>15086</v>
      </c>
      <c r="AF1542" s="2" t="s">
        <v>49</v>
      </c>
      <c r="AG1542" s="2" t="s">
        <v>15087</v>
      </c>
      <c r="AH1542" s="2" t="s">
        <v>15088</v>
      </c>
      <c r="AI1542" s="2" t="s">
        <v>12266</v>
      </c>
      <c r="AJ1542" s="2" t="s">
        <v>12266</v>
      </c>
      <c r="AK1542" s="2" t="s">
        <v>15026</v>
      </c>
      <c r="AL1542" s="2" t="s">
        <v>15027</v>
      </c>
      <c r="AM1542" s="2" t="s">
        <v>15028</v>
      </c>
      <c r="AN1542" s="2" t="s">
        <v>15026</v>
      </c>
      <c r="AO1542" s="2" t="s">
        <v>15028</v>
      </c>
      <c r="AP1542" s="2" t="s">
        <v>6518</v>
      </c>
      <c r="AQ1542" s="2" t="s">
        <v>6519</v>
      </c>
      <c r="AR1542" s="2" t="s">
        <v>78</v>
      </c>
      <c r="AS1542" s="2" t="s">
        <v>6520</v>
      </c>
      <c r="AT1542" s="2" t="s">
        <v>40</v>
      </c>
      <c r="AU1542" s="2" t="s">
        <v>40</v>
      </c>
      <c r="AV1542" s="2" t="s">
        <v>40</v>
      </c>
    </row>
    <row r="1543" spans="1:48" x14ac:dyDescent="0.55000000000000004">
      <c r="A1543" s="2" t="s">
        <v>15089</v>
      </c>
      <c r="B1543" s="4" t="s">
        <v>15874</v>
      </c>
      <c r="C1543" s="2" t="s">
        <v>15090</v>
      </c>
      <c r="D1543" s="2" t="s">
        <v>15091</v>
      </c>
      <c r="E1543" s="2" t="s">
        <v>15093</v>
      </c>
      <c r="F1543" s="2" t="s">
        <v>6504</v>
      </c>
      <c r="G1543" s="2" t="s">
        <v>44</v>
      </c>
      <c r="H1543" s="2" t="s">
        <v>8835</v>
      </c>
      <c r="I1543" s="2" t="e">
        <f>VLOOKUP(K1543,Coordinates!A:C,2,FALSE)</f>
        <v>#N/A</v>
      </c>
      <c r="J1543" s="2" t="e">
        <f>VLOOKUP(K1543,Coordinates!A:C,3,FALSE)</f>
        <v>#N/A</v>
      </c>
      <c r="K1543" s="2" t="s">
        <v>17123</v>
      </c>
      <c r="L1543" s="2" t="s">
        <v>15092</v>
      </c>
      <c r="M1543" s="2" t="s">
        <v>56</v>
      </c>
      <c r="N1543" s="2" t="s">
        <v>41</v>
      </c>
      <c r="O1543" s="2" t="s">
        <v>47</v>
      </c>
      <c r="P1543" s="2" t="s">
        <v>57</v>
      </c>
      <c r="Q1543" s="2" t="s">
        <v>58</v>
      </c>
      <c r="R1543" s="2" t="s">
        <v>3170</v>
      </c>
      <c r="S1543" s="2" t="s">
        <v>43</v>
      </c>
      <c r="T1543" s="2" t="s">
        <v>15090</v>
      </c>
      <c r="U1543" s="2" t="s">
        <v>15093</v>
      </c>
      <c r="V1543" s="2" t="s">
        <v>6504</v>
      </c>
      <c r="W1543" s="2" t="s">
        <v>44</v>
      </c>
      <c r="X1543" s="2" t="s">
        <v>8835</v>
      </c>
      <c r="Y1543" s="2" t="s">
        <v>15094</v>
      </c>
      <c r="Z1543" s="2" t="s">
        <v>15095</v>
      </c>
      <c r="AA1543" s="2" t="s">
        <v>7063</v>
      </c>
      <c r="AB1543" s="2" t="s">
        <v>8820</v>
      </c>
      <c r="AC1543" s="2" t="s">
        <v>15046</v>
      </c>
      <c r="AD1543" s="2" t="s">
        <v>15047</v>
      </c>
      <c r="AE1543" s="2" t="s">
        <v>15096</v>
      </c>
      <c r="AF1543" s="2" t="s">
        <v>49</v>
      </c>
      <c r="AG1543" s="2" t="s">
        <v>15097</v>
      </c>
      <c r="AH1543" s="2" t="s">
        <v>15098</v>
      </c>
      <c r="AI1543" s="2" t="s">
        <v>12266</v>
      </c>
      <c r="AJ1543" s="2" t="s">
        <v>12266</v>
      </c>
      <c r="AK1543" s="2" t="s">
        <v>15026</v>
      </c>
      <c r="AL1543" s="2" t="s">
        <v>15027</v>
      </c>
      <c r="AM1543" s="2" t="s">
        <v>15028</v>
      </c>
      <c r="AN1543" s="2" t="s">
        <v>15026</v>
      </c>
      <c r="AO1543" s="2" t="s">
        <v>15028</v>
      </c>
      <c r="AP1543" s="2" t="s">
        <v>6518</v>
      </c>
      <c r="AQ1543" s="2" t="s">
        <v>6519</v>
      </c>
      <c r="AR1543" s="2" t="s">
        <v>78</v>
      </c>
      <c r="AS1543" s="2" t="s">
        <v>6520</v>
      </c>
      <c r="AT1543" s="2" t="s">
        <v>40</v>
      </c>
      <c r="AU1543" s="2" t="s">
        <v>40</v>
      </c>
      <c r="AV1543" s="2" t="s">
        <v>40</v>
      </c>
    </row>
    <row r="1544" spans="1:48" x14ac:dyDescent="0.55000000000000004">
      <c r="A1544" s="2" t="s">
        <v>15099</v>
      </c>
      <c r="B1544" s="4" t="s">
        <v>15874</v>
      </c>
      <c r="C1544" s="2" t="s">
        <v>15100</v>
      </c>
      <c r="D1544" s="2" t="s">
        <v>15101</v>
      </c>
      <c r="E1544" s="2" t="s">
        <v>15103</v>
      </c>
      <c r="F1544" s="2" t="s">
        <v>6504</v>
      </c>
      <c r="G1544" s="2" t="s">
        <v>44</v>
      </c>
      <c r="H1544" s="2" t="s">
        <v>15044</v>
      </c>
      <c r="I1544" s="2">
        <f>VLOOKUP(K1544,Coordinates!A:C,2,FALSE)</f>
        <v>40.706871</v>
      </c>
      <c r="J1544" s="2">
        <f>VLOOKUP(K1544,Coordinates!A:C,3,FALSE)</f>
        <v>-73.920019999999994</v>
      </c>
      <c r="K1544" s="2" t="s">
        <v>17124</v>
      </c>
      <c r="L1544" s="2" t="s">
        <v>15102</v>
      </c>
      <c r="M1544" s="2" t="s">
        <v>56</v>
      </c>
      <c r="N1544" s="2" t="s">
        <v>41</v>
      </c>
      <c r="O1544" s="2" t="s">
        <v>228</v>
      </c>
      <c r="P1544" s="2" t="s">
        <v>229</v>
      </c>
      <c r="Q1544" s="2" t="s">
        <v>230</v>
      </c>
      <c r="R1544" s="2" t="s">
        <v>5466</v>
      </c>
      <c r="S1544" s="2" t="s">
        <v>43</v>
      </c>
      <c r="T1544" s="2" t="s">
        <v>15100</v>
      </c>
      <c r="U1544" s="2" t="s">
        <v>15103</v>
      </c>
      <c r="V1544" s="2" t="s">
        <v>6504</v>
      </c>
      <c r="W1544" s="2" t="s">
        <v>44</v>
      </c>
      <c r="X1544" s="2" t="s">
        <v>15044</v>
      </c>
      <c r="Y1544" s="2" t="s">
        <v>15104</v>
      </c>
      <c r="Z1544" s="2" t="s">
        <v>15076</v>
      </c>
      <c r="AA1544" s="2" t="s">
        <v>7063</v>
      </c>
      <c r="AB1544" s="2" t="s">
        <v>6951</v>
      </c>
      <c r="AC1544" s="2" t="s">
        <v>15046</v>
      </c>
      <c r="AD1544" s="2" t="s">
        <v>15047</v>
      </c>
      <c r="AE1544" s="2" t="s">
        <v>15105</v>
      </c>
      <c r="AF1544" s="2" t="s">
        <v>49</v>
      </c>
      <c r="AG1544" s="2" t="s">
        <v>15106</v>
      </c>
      <c r="AH1544" s="2" t="s">
        <v>15107</v>
      </c>
      <c r="AI1544" s="2" t="s">
        <v>12266</v>
      </c>
      <c r="AJ1544" s="2" t="s">
        <v>12266</v>
      </c>
      <c r="AK1544" s="2" t="s">
        <v>15026</v>
      </c>
      <c r="AL1544" s="2" t="s">
        <v>15027</v>
      </c>
      <c r="AM1544" s="2" t="s">
        <v>15028</v>
      </c>
      <c r="AN1544" s="2" t="s">
        <v>15026</v>
      </c>
      <c r="AO1544" s="2" t="s">
        <v>15028</v>
      </c>
      <c r="AP1544" s="2" t="s">
        <v>6518</v>
      </c>
      <c r="AQ1544" s="2" t="s">
        <v>6519</v>
      </c>
      <c r="AR1544" s="2" t="s">
        <v>78</v>
      </c>
      <c r="AS1544" s="2" t="s">
        <v>6520</v>
      </c>
      <c r="AT1544" s="2" t="s">
        <v>40</v>
      </c>
      <c r="AU1544" s="2" t="s">
        <v>40</v>
      </c>
      <c r="AV1544" s="2" t="s">
        <v>40</v>
      </c>
    </row>
    <row r="1545" spans="1:48" x14ac:dyDescent="0.55000000000000004">
      <c r="A1545" s="2" t="s">
        <v>15108</v>
      </c>
      <c r="B1545" s="4" t="s">
        <v>15874</v>
      </c>
      <c r="C1545" s="2" t="s">
        <v>15109</v>
      </c>
      <c r="D1545" s="2" t="s">
        <v>15110</v>
      </c>
      <c r="E1545" s="2" t="s">
        <v>15113</v>
      </c>
      <c r="F1545" s="2" t="s">
        <v>6504</v>
      </c>
      <c r="G1545" s="2" t="s">
        <v>44</v>
      </c>
      <c r="H1545" s="2" t="s">
        <v>15044</v>
      </c>
      <c r="I1545" s="2">
        <f>VLOOKUP(K1545,Coordinates!A:C,2,FALSE)</f>
        <v>40.696736999999999</v>
      </c>
      <c r="J1545" s="2">
        <f>VLOOKUP(K1545,Coordinates!A:C,3,FALSE)</f>
        <v>-73.912008</v>
      </c>
      <c r="K1545" s="2" t="s">
        <v>17125</v>
      </c>
      <c r="L1545" s="2" t="s">
        <v>15111</v>
      </c>
      <c r="M1545" s="2" t="s">
        <v>56</v>
      </c>
      <c r="N1545" s="2" t="s">
        <v>41</v>
      </c>
      <c r="O1545" s="2" t="s">
        <v>215</v>
      </c>
      <c r="P1545" s="2" t="s">
        <v>216</v>
      </c>
      <c r="Q1545" s="2" t="s">
        <v>217</v>
      </c>
      <c r="R1545" s="2" t="s">
        <v>1316</v>
      </c>
      <c r="S1545" s="2" t="s">
        <v>43</v>
      </c>
      <c r="T1545" s="2" t="s">
        <v>15112</v>
      </c>
      <c r="U1545" s="2" t="s">
        <v>15113</v>
      </c>
      <c r="V1545" s="2" t="s">
        <v>6504</v>
      </c>
      <c r="W1545" s="2" t="s">
        <v>44</v>
      </c>
      <c r="X1545" s="2" t="s">
        <v>15044</v>
      </c>
      <c r="Y1545" s="2" t="s">
        <v>15114</v>
      </c>
      <c r="Z1545" s="2" t="s">
        <v>15115</v>
      </c>
      <c r="AA1545" s="2" t="s">
        <v>7063</v>
      </c>
      <c r="AB1545" s="2" t="s">
        <v>8820</v>
      </c>
      <c r="AC1545" s="2" t="s">
        <v>15046</v>
      </c>
      <c r="AD1545" s="2" t="s">
        <v>15047</v>
      </c>
      <c r="AE1545" s="2" t="s">
        <v>15116</v>
      </c>
      <c r="AF1545" s="2" t="s">
        <v>49</v>
      </c>
      <c r="AG1545" s="2" t="s">
        <v>15117</v>
      </c>
      <c r="AH1545" s="2" t="s">
        <v>15118</v>
      </c>
      <c r="AI1545" s="2" t="s">
        <v>12266</v>
      </c>
      <c r="AJ1545" s="2" t="s">
        <v>12266</v>
      </c>
      <c r="AK1545" s="2" t="s">
        <v>1075</v>
      </c>
      <c r="AL1545" s="2" t="s">
        <v>40</v>
      </c>
      <c r="AM1545" s="2" t="s">
        <v>1076</v>
      </c>
      <c r="AN1545" s="2" t="s">
        <v>1075</v>
      </c>
      <c r="AO1545" s="2" t="s">
        <v>40</v>
      </c>
      <c r="AP1545" s="2" t="s">
        <v>316</v>
      </c>
      <c r="AQ1545" s="2" t="s">
        <v>317</v>
      </c>
      <c r="AR1545" s="2" t="s">
        <v>78</v>
      </c>
      <c r="AS1545" s="2" t="s">
        <v>318</v>
      </c>
      <c r="AT1545" s="2" t="s">
        <v>1075</v>
      </c>
      <c r="AU1545" s="2" t="s">
        <v>1077</v>
      </c>
      <c r="AV1545" s="2" t="s">
        <v>1076</v>
      </c>
    </row>
    <row r="1546" spans="1:48" x14ac:dyDescent="0.55000000000000004">
      <c r="A1546" s="2" t="s">
        <v>15119</v>
      </c>
      <c r="B1546" s="4" t="s">
        <v>15874</v>
      </c>
      <c r="C1546" s="2" t="s">
        <v>15120</v>
      </c>
      <c r="D1546" s="2" t="s">
        <v>15121</v>
      </c>
      <c r="E1546" s="2" t="s">
        <v>15123</v>
      </c>
      <c r="F1546" s="2" t="s">
        <v>6504</v>
      </c>
      <c r="G1546" s="2" t="s">
        <v>44</v>
      </c>
      <c r="H1546" s="2" t="s">
        <v>6579</v>
      </c>
      <c r="I1546" s="2">
        <f>VLOOKUP(K1546,Coordinates!A:C,2,FALSE)</f>
        <v>40.694642000000002</v>
      </c>
      <c r="J1546" s="2">
        <f>VLOOKUP(K1546,Coordinates!A:C,3,FALSE)</f>
        <v>-73.927813999999998</v>
      </c>
      <c r="K1546" s="2" t="s">
        <v>17126</v>
      </c>
      <c r="L1546" s="2" t="s">
        <v>15122</v>
      </c>
      <c r="M1546" s="2" t="s">
        <v>56</v>
      </c>
      <c r="N1546" s="2" t="s">
        <v>41</v>
      </c>
      <c r="O1546" s="2" t="s">
        <v>47</v>
      </c>
      <c r="P1546" s="2" t="s">
        <v>57</v>
      </c>
      <c r="Q1546" s="2" t="s">
        <v>58</v>
      </c>
      <c r="R1546" s="2" t="s">
        <v>1652</v>
      </c>
      <c r="S1546" s="2" t="s">
        <v>43</v>
      </c>
      <c r="T1546" s="2" t="s">
        <v>15120</v>
      </c>
      <c r="U1546" s="2" t="s">
        <v>15123</v>
      </c>
      <c r="V1546" s="2" t="s">
        <v>6504</v>
      </c>
      <c r="W1546" s="2" t="s">
        <v>44</v>
      </c>
      <c r="X1546" s="2" t="s">
        <v>6579</v>
      </c>
      <c r="Y1546" s="2" t="s">
        <v>15124</v>
      </c>
      <c r="Z1546" s="2" t="s">
        <v>4962</v>
      </c>
      <c r="AA1546" s="2" t="s">
        <v>7063</v>
      </c>
      <c r="AB1546" s="2" t="s">
        <v>6951</v>
      </c>
      <c r="AC1546" s="2" t="s">
        <v>7064</v>
      </c>
      <c r="AD1546" s="2" t="s">
        <v>7065</v>
      </c>
      <c r="AE1546" s="2" t="s">
        <v>15125</v>
      </c>
      <c r="AF1546" s="2" t="s">
        <v>49</v>
      </c>
      <c r="AG1546" s="2" t="s">
        <v>15126</v>
      </c>
      <c r="AH1546" s="2" t="s">
        <v>15127</v>
      </c>
      <c r="AI1546" s="2" t="s">
        <v>12266</v>
      </c>
      <c r="AJ1546" s="2" t="s">
        <v>12266</v>
      </c>
      <c r="AK1546" s="2" t="s">
        <v>15026</v>
      </c>
      <c r="AL1546" s="2" t="s">
        <v>15027</v>
      </c>
      <c r="AM1546" s="2" t="s">
        <v>15028</v>
      </c>
      <c r="AN1546" s="2" t="s">
        <v>15026</v>
      </c>
      <c r="AO1546" s="2" t="s">
        <v>15028</v>
      </c>
      <c r="AP1546" s="2" t="s">
        <v>6518</v>
      </c>
      <c r="AQ1546" s="2" t="s">
        <v>6519</v>
      </c>
      <c r="AR1546" s="2" t="s">
        <v>78</v>
      </c>
      <c r="AS1546" s="2" t="s">
        <v>6520</v>
      </c>
      <c r="AT1546" s="2" t="s">
        <v>40</v>
      </c>
      <c r="AU1546" s="2" t="s">
        <v>40</v>
      </c>
      <c r="AV1546" s="2" t="s">
        <v>40</v>
      </c>
    </row>
    <row r="1547" spans="1:48" x14ac:dyDescent="0.55000000000000004">
      <c r="A1547" s="2" t="s">
        <v>15128</v>
      </c>
      <c r="B1547" s="4" t="s">
        <v>15874</v>
      </c>
      <c r="C1547" s="2" t="s">
        <v>15129</v>
      </c>
      <c r="D1547" s="2" t="s">
        <v>15130</v>
      </c>
      <c r="E1547" s="2" t="s">
        <v>15132</v>
      </c>
      <c r="F1547" s="2" t="s">
        <v>6504</v>
      </c>
      <c r="G1547" s="2" t="s">
        <v>44</v>
      </c>
      <c r="H1547" s="2" t="s">
        <v>6579</v>
      </c>
      <c r="I1547" s="2">
        <f>VLOOKUP(K1547,Coordinates!A:C,2,FALSE)</f>
        <v>40.695785000000001</v>
      </c>
      <c r="J1547" s="2">
        <f>VLOOKUP(K1547,Coordinates!A:C,3,FALSE)</f>
        <v>-73.915361000000004</v>
      </c>
      <c r="K1547" s="2" t="s">
        <v>17127</v>
      </c>
      <c r="L1547" s="2" t="s">
        <v>15131</v>
      </c>
      <c r="M1547" s="2" t="s">
        <v>56</v>
      </c>
      <c r="N1547" s="2" t="s">
        <v>41</v>
      </c>
      <c r="O1547" s="2" t="s">
        <v>228</v>
      </c>
      <c r="P1547" s="2" t="s">
        <v>229</v>
      </c>
      <c r="Q1547" s="2" t="s">
        <v>230</v>
      </c>
      <c r="R1547" s="2" t="s">
        <v>1330</v>
      </c>
      <c r="S1547" s="2" t="s">
        <v>43</v>
      </c>
      <c r="T1547" s="2" t="s">
        <v>15129</v>
      </c>
      <c r="U1547" s="2" t="s">
        <v>15132</v>
      </c>
      <c r="V1547" s="2" t="s">
        <v>6504</v>
      </c>
      <c r="W1547" s="2" t="s">
        <v>44</v>
      </c>
      <c r="X1547" s="2" t="s">
        <v>6579</v>
      </c>
      <c r="Y1547" s="2" t="s">
        <v>15133</v>
      </c>
      <c r="Z1547" s="2" t="s">
        <v>15066</v>
      </c>
      <c r="AA1547" s="2" t="s">
        <v>7063</v>
      </c>
      <c r="AB1547" s="2" t="s">
        <v>8820</v>
      </c>
      <c r="AC1547" s="2" t="s">
        <v>15046</v>
      </c>
      <c r="AD1547" s="2" t="s">
        <v>15047</v>
      </c>
      <c r="AE1547" s="2" t="s">
        <v>15134</v>
      </c>
      <c r="AF1547" s="2" t="s">
        <v>49</v>
      </c>
      <c r="AG1547" s="2" t="s">
        <v>15135</v>
      </c>
      <c r="AH1547" s="2" t="s">
        <v>15136</v>
      </c>
      <c r="AI1547" s="2" t="s">
        <v>12266</v>
      </c>
      <c r="AJ1547" s="2" t="s">
        <v>12266</v>
      </c>
      <c r="AK1547" s="2" t="s">
        <v>15026</v>
      </c>
      <c r="AL1547" s="2" t="s">
        <v>15027</v>
      </c>
      <c r="AM1547" s="2" t="s">
        <v>15028</v>
      </c>
      <c r="AN1547" s="2" t="s">
        <v>15026</v>
      </c>
      <c r="AO1547" s="2" t="s">
        <v>15028</v>
      </c>
      <c r="AP1547" s="2" t="s">
        <v>6518</v>
      </c>
      <c r="AQ1547" s="2" t="s">
        <v>6519</v>
      </c>
      <c r="AR1547" s="2" t="s">
        <v>78</v>
      </c>
      <c r="AS1547" s="2" t="s">
        <v>6520</v>
      </c>
      <c r="AT1547" s="2" t="s">
        <v>40</v>
      </c>
      <c r="AU1547" s="2" t="s">
        <v>40</v>
      </c>
      <c r="AV1547" s="2" t="s">
        <v>40</v>
      </c>
    </row>
    <row r="1548" spans="1:48" x14ac:dyDescent="0.55000000000000004">
      <c r="A1548" s="2" t="s">
        <v>15137</v>
      </c>
      <c r="B1548" s="4" t="s">
        <v>15874</v>
      </c>
      <c r="C1548" s="2" t="s">
        <v>15138</v>
      </c>
      <c r="D1548" s="2" t="s">
        <v>15139</v>
      </c>
      <c r="E1548" s="2" t="s">
        <v>15141</v>
      </c>
      <c r="F1548" s="2" t="s">
        <v>6504</v>
      </c>
      <c r="G1548" s="2" t="s">
        <v>44</v>
      </c>
      <c r="H1548" s="2" t="s">
        <v>6579</v>
      </c>
      <c r="I1548" s="2">
        <f>VLOOKUP(K1548,Coordinates!A:C,2,FALSE)</f>
        <v>40.690997000000003</v>
      </c>
      <c r="J1548" s="2">
        <f>VLOOKUP(K1548,Coordinates!A:C,3,FALSE)</f>
        <v>-73.917850000000001</v>
      </c>
      <c r="K1548" s="2" t="s">
        <v>17128</v>
      </c>
      <c r="L1548" s="2" t="s">
        <v>15140</v>
      </c>
      <c r="M1548" s="2" t="s">
        <v>56</v>
      </c>
      <c r="N1548" s="2" t="s">
        <v>41</v>
      </c>
      <c r="O1548" s="2" t="s">
        <v>47</v>
      </c>
      <c r="P1548" s="2" t="s">
        <v>57</v>
      </c>
      <c r="Q1548" s="2" t="s">
        <v>58</v>
      </c>
      <c r="R1548" s="2" t="s">
        <v>159</v>
      </c>
      <c r="S1548" s="2" t="s">
        <v>43</v>
      </c>
      <c r="T1548" s="2" t="s">
        <v>15138</v>
      </c>
      <c r="U1548" s="2" t="s">
        <v>15141</v>
      </c>
      <c r="V1548" s="2" t="s">
        <v>6504</v>
      </c>
      <c r="W1548" s="2" t="s">
        <v>44</v>
      </c>
      <c r="X1548" s="2" t="s">
        <v>6579</v>
      </c>
      <c r="Y1548" s="2" t="s">
        <v>15142</v>
      </c>
      <c r="Z1548" s="2" t="s">
        <v>15143</v>
      </c>
      <c r="AA1548" s="2" t="s">
        <v>7063</v>
      </c>
      <c r="AB1548" s="2" t="s">
        <v>6951</v>
      </c>
      <c r="AC1548" s="2" t="s">
        <v>7064</v>
      </c>
      <c r="AD1548" s="2" t="s">
        <v>7065</v>
      </c>
      <c r="AE1548" s="2" t="s">
        <v>15144</v>
      </c>
      <c r="AF1548" s="2" t="s">
        <v>49</v>
      </c>
      <c r="AG1548" s="2" t="s">
        <v>15145</v>
      </c>
      <c r="AH1548" s="2" t="s">
        <v>15146</v>
      </c>
      <c r="AI1548" s="2" t="s">
        <v>12266</v>
      </c>
      <c r="AJ1548" s="2" t="s">
        <v>12266</v>
      </c>
      <c r="AK1548" s="2" t="s">
        <v>15026</v>
      </c>
      <c r="AL1548" s="2" t="s">
        <v>15027</v>
      </c>
      <c r="AM1548" s="2" t="s">
        <v>15028</v>
      </c>
      <c r="AN1548" s="2" t="s">
        <v>15026</v>
      </c>
      <c r="AO1548" s="2" t="s">
        <v>15028</v>
      </c>
      <c r="AP1548" s="2" t="s">
        <v>6518</v>
      </c>
      <c r="AQ1548" s="2" t="s">
        <v>6519</v>
      </c>
      <c r="AR1548" s="2" t="s">
        <v>78</v>
      </c>
      <c r="AS1548" s="2" t="s">
        <v>6520</v>
      </c>
      <c r="AT1548" s="2" t="s">
        <v>40</v>
      </c>
      <c r="AU1548" s="2" t="s">
        <v>40</v>
      </c>
      <c r="AV1548" s="2" t="s">
        <v>40</v>
      </c>
    </row>
    <row r="1549" spans="1:48" x14ac:dyDescent="0.55000000000000004">
      <c r="A1549" s="2" t="s">
        <v>15147</v>
      </c>
      <c r="B1549" s="4" t="s">
        <v>15874</v>
      </c>
      <c r="C1549" s="2" t="s">
        <v>15148</v>
      </c>
      <c r="D1549" s="2" t="s">
        <v>15149</v>
      </c>
      <c r="E1549" s="2" t="s">
        <v>15152</v>
      </c>
      <c r="F1549" s="2" t="s">
        <v>6504</v>
      </c>
      <c r="G1549" s="2" t="s">
        <v>44</v>
      </c>
      <c r="H1549" s="2" t="s">
        <v>6579</v>
      </c>
      <c r="I1549" s="2">
        <f>VLOOKUP(K1549,Coordinates!A:C,2,FALSE)</f>
        <v>40.700882999999997</v>
      </c>
      <c r="J1549" s="2">
        <f>VLOOKUP(K1549,Coordinates!A:C,3,FALSE)</f>
        <v>-73.927661999999998</v>
      </c>
      <c r="K1549" s="2" t="s">
        <v>17129</v>
      </c>
      <c r="L1549" s="2" t="s">
        <v>15150</v>
      </c>
      <c r="M1549" s="2" t="s">
        <v>56</v>
      </c>
      <c r="N1549" s="2" t="s">
        <v>41</v>
      </c>
      <c r="O1549" s="2" t="s">
        <v>228</v>
      </c>
      <c r="P1549" s="2" t="s">
        <v>229</v>
      </c>
      <c r="Q1549" s="2" t="s">
        <v>230</v>
      </c>
      <c r="R1549" s="2" t="s">
        <v>359</v>
      </c>
      <c r="S1549" s="2" t="s">
        <v>43</v>
      </c>
      <c r="T1549" s="2" t="s">
        <v>15151</v>
      </c>
      <c r="U1549" s="2" t="s">
        <v>15152</v>
      </c>
      <c r="V1549" s="2" t="s">
        <v>6504</v>
      </c>
      <c r="W1549" s="2" t="s">
        <v>44</v>
      </c>
      <c r="X1549" s="2" t="s">
        <v>6579</v>
      </c>
      <c r="Y1549" s="2" t="s">
        <v>15153</v>
      </c>
      <c r="Z1549" s="2" t="s">
        <v>15154</v>
      </c>
      <c r="AA1549" s="2" t="s">
        <v>7063</v>
      </c>
      <c r="AB1549" s="2" t="s">
        <v>6951</v>
      </c>
      <c r="AC1549" s="2" t="s">
        <v>7064</v>
      </c>
      <c r="AD1549" s="2" t="s">
        <v>7065</v>
      </c>
      <c r="AE1549" s="2" t="s">
        <v>15155</v>
      </c>
      <c r="AF1549" s="2" t="s">
        <v>49</v>
      </c>
      <c r="AG1549" s="2" t="s">
        <v>15156</v>
      </c>
      <c r="AH1549" s="2" t="s">
        <v>15157</v>
      </c>
      <c r="AI1549" s="2" t="s">
        <v>12266</v>
      </c>
      <c r="AJ1549" s="2" t="s">
        <v>12266</v>
      </c>
      <c r="AK1549" s="2" t="s">
        <v>15026</v>
      </c>
      <c r="AL1549" s="2" t="s">
        <v>15027</v>
      </c>
      <c r="AM1549" s="2" t="s">
        <v>15028</v>
      </c>
      <c r="AN1549" s="2" t="s">
        <v>15026</v>
      </c>
      <c r="AO1549" s="2" t="s">
        <v>15028</v>
      </c>
      <c r="AP1549" s="2" t="s">
        <v>6518</v>
      </c>
      <c r="AQ1549" s="2" t="s">
        <v>6519</v>
      </c>
      <c r="AR1549" s="2" t="s">
        <v>78</v>
      </c>
      <c r="AS1549" s="2" t="s">
        <v>6520</v>
      </c>
      <c r="AT1549" s="2" t="s">
        <v>40</v>
      </c>
      <c r="AU1549" s="2" t="s">
        <v>40</v>
      </c>
      <c r="AV1549" s="2" t="s">
        <v>40</v>
      </c>
    </row>
    <row r="1550" spans="1:48" x14ac:dyDescent="0.55000000000000004">
      <c r="A1550" s="2" t="s">
        <v>15158</v>
      </c>
      <c r="B1550" s="4" t="s">
        <v>15874</v>
      </c>
      <c r="C1550" s="2" t="s">
        <v>15159</v>
      </c>
      <c r="D1550" s="2" t="s">
        <v>15160</v>
      </c>
      <c r="E1550" s="2" t="s">
        <v>15152</v>
      </c>
      <c r="F1550" s="2" t="s">
        <v>6504</v>
      </c>
      <c r="G1550" s="2" t="s">
        <v>44</v>
      </c>
      <c r="H1550" s="2" t="s">
        <v>6579</v>
      </c>
      <c r="I1550" s="2">
        <f>VLOOKUP(K1550,Coordinates!A:C,2,FALSE)</f>
        <v>40.700882999999997</v>
      </c>
      <c r="J1550" s="2">
        <f>VLOOKUP(K1550,Coordinates!A:C,3,FALSE)</f>
        <v>-73.927661999999998</v>
      </c>
      <c r="K1550" s="2" t="s">
        <v>17129</v>
      </c>
      <c r="L1550" s="2" t="s">
        <v>15161</v>
      </c>
      <c r="M1550" s="2" t="s">
        <v>56</v>
      </c>
      <c r="N1550" s="2" t="s">
        <v>41</v>
      </c>
      <c r="O1550" s="2" t="s">
        <v>228</v>
      </c>
      <c r="P1550" s="2" t="s">
        <v>229</v>
      </c>
      <c r="Q1550" s="2" t="s">
        <v>230</v>
      </c>
      <c r="R1550" s="2" t="s">
        <v>359</v>
      </c>
      <c r="S1550" s="2" t="s">
        <v>43</v>
      </c>
      <c r="T1550" s="2" t="s">
        <v>15151</v>
      </c>
      <c r="U1550" s="2" t="s">
        <v>15152</v>
      </c>
      <c r="V1550" s="2" t="s">
        <v>6504</v>
      </c>
      <c r="W1550" s="2" t="s">
        <v>44</v>
      </c>
      <c r="X1550" s="2" t="s">
        <v>6579</v>
      </c>
      <c r="Y1550" s="2" t="s">
        <v>15153</v>
      </c>
      <c r="Z1550" s="2" t="s">
        <v>15154</v>
      </c>
      <c r="AA1550" s="2" t="s">
        <v>7063</v>
      </c>
      <c r="AB1550" s="2" t="s">
        <v>6951</v>
      </c>
      <c r="AC1550" s="2" t="s">
        <v>7064</v>
      </c>
      <c r="AD1550" s="2" t="s">
        <v>7065</v>
      </c>
      <c r="AE1550" s="2" t="s">
        <v>15162</v>
      </c>
      <c r="AF1550" s="2" t="s">
        <v>49</v>
      </c>
      <c r="AG1550" s="2" t="s">
        <v>15163</v>
      </c>
      <c r="AH1550" s="2" t="s">
        <v>15164</v>
      </c>
      <c r="AI1550" s="2" t="s">
        <v>12266</v>
      </c>
      <c r="AJ1550" s="2" t="s">
        <v>12266</v>
      </c>
      <c r="AK1550" s="2" t="s">
        <v>15026</v>
      </c>
      <c r="AL1550" s="2" t="s">
        <v>15027</v>
      </c>
      <c r="AM1550" s="2" t="s">
        <v>15028</v>
      </c>
      <c r="AN1550" s="2" t="s">
        <v>15026</v>
      </c>
      <c r="AO1550" s="2" t="s">
        <v>15028</v>
      </c>
      <c r="AP1550" s="2" t="s">
        <v>6518</v>
      </c>
      <c r="AQ1550" s="2" t="s">
        <v>6519</v>
      </c>
      <c r="AR1550" s="2" t="s">
        <v>78</v>
      </c>
      <c r="AS1550" s="2" t="s">
        <v>6520</v>
      </c>
      <c r="AT1550" s="2" t="s">
        <v>40</v>
      </c>
      <c r="AU1550" s="2" t="s">
        <v>40</v>
      </c>
      <c r="AV1550" s="2" t="s">
        <v>40</v>
      </c>
    </row>
    <row r="1551" spans="1:48" x14ac:dyDescent="0.55000000000000004">
      <c r="A1551" s="2" t="s">
        <v>15165</v>
      </c>
      <c r="B1551" s="4" t="s">
        <v>15874</v>
      </c>
      <c r="C1551" s="2" t="s">
        <v>15166</v>
      </c>
      <c r="D1551" s="2" t="s">
        <v>12157</v>
      </c>
      <c r="E1551" s="2" t="s">
        <v>15168</v>
      </c>
      <c r="F1551" s="2" t="s">
        <v>6504</v>
      </c>
      <c r="G1551" s="2" t="s">
        <v>44</v>
      </c>
      <c r="H1551" s="2" t="s">
        <v>15044</v>
      </c>
      <c r="I1551" s="2">
        <f>VLOOKUP(K1551,Coordinates!A:C,2,FALSE)</f>
        <v>40.698048</v>
      </c>
      <c r="J1551" s="2">
        <f>VLOOKUP(K1551,Coordinates!A:C,3,FALSE)</f>
        <v>-73.920165999999995</v>
      </c>
      <c r="K1551" s="2" t="s">
        <v>17130</v>
      </c>
      <c r="L1551" s="2" t="s">
        <v>15167</v>
      </c>
      <c r="M1551" s="2" t="s">
        <v>56</v>
      </c>
      <c r="N1551" s="2" t="s">
        <v>41</v>
      </c>
      <c r="O1551" s="2" t="s">
        <v>47</v>
      </c>
      <c r="P1551" s="2" t="s">
        <v>804</v>
      </c>
      <c r="Q1551" s="2" t="s">
        <v>50</v>
      </c>
      <c r="R1551" s="2" t="s">
        <v>4717</v>
      </c>
      <c r="S1551" s="2" t="s">
        <v>43</v>
      </c>
      <c r="T1551" s="2" t="s">
        <v>15166</v>
      </c>
      <c r="U1551" s="2" t="s">
        <v>15168</v>
      </c>
      <c r="V1551" s="2" t="s">
        <v>6504</v>
      </c>
      <c r="W1551" s="2" t="s">
        <v>44</v>
      </c>
      <c r="X1551" s="2" t="s">
        <v>15044</v>
      </c>
      <c r="Y1551" s="2" t="s">
        <v>15169</v>
      </c>
      <c r="Z1551" s="2" t="s">
        <v>4913</v>
      </c>
      <c r="AA1551" s="2" t="s">
        <v>7063</v>
      </c>
      <c r="AB1551" s="2" t="s">
        <v>8820</v>
      </c>
      <c r="AC1551" s="2" t="s">
        <v>15046</v>
      </c>
      <c r="AD1551" s="2" t="s">
        <v>15047</v>
      </c>
      <c r="AE1551" s="2" t="s">
        <v>15170</v>
      </c>
      <c r="AF1551" s="2" t="s">
        <v>331</v>
      </c>
      <c r="AG1551" s="2" t="s">
        <v>15171</v>
      </c>
      <c r="AH1551" s="2" t="s">
        <v>15172</v>
      </c>
      <c r="AI1551" s="2" t="s">
        <v>12266</v>
      </c>
      <c r="AJ1551" s="2" t="s">
        <v>12266</v>
      </c>
      <c r="AK1551" s="2" t="s">
        <v>15026</v>
      </c>
      <c r="AL1551" s="2" t="s">
        <v>15027</v>
      </c>
      <c r="AM1551" s="2" t="s">
        <v>15028</v>
      </c>
      <c r="AN1551" s="2" t="s">
        <v>15026</v>
      </c>
      <c r="AO1551" s="2" t="s">
        <v>15028</v>
      </c>
      <c r="AP1551" s="2" t="s">
        <v>6518</v>
      </c>
      <c r="AQ1551" s="2" t="s">
        <v>6519</v>
      </c>
      <c r="AR1551" s="2" t="s">
        <v>78</v>
      </c>
      <c r="AS1551" s="2" t="s">
        <v>6520</v>
      </c>
      <c r="AT1551" s="2" t="s">
        <v>40</v>
      </c>
      <c r="AU1551" s="2" t="s">
        <v>40</v>
      </c>
      <c r="AV1551" s="2" t="s">
        <v>40</v>
      </c>
    </row>
    <row r="1552" spans="1:48" x14ac:dyDescent="0.55000000000000004">
      <c r="A1552" s="2" t="s">
        <v>15173</v>
      </c>
      <c r="B1552" s="4" t="s">
        <v>15874</v>
      </c>
      <c r="C1552" s="2" t="s">
        <v>15174</v>
      </c>
      <c r="D1552" s="2" t="s">
        <v>15175</v>
      </c>
      <c r="E1552" s="2" t="s">
        <v>15177</v>
      </c>
      <c r="F1552" s="2" t="s">
        <v>6504</v>
      </c>
      <c r="G1552" s="2" t="s">
        <v>44</v>
      </c>
      <c r="H1552" s="2" t="s">
        <v>6579</v>
      </c>
      <c r="I1552" s="2">
        <f>VLOOKUP(K1552,Coordinates!A:C,2,FALSE)</f>
        <v>40.693753000000001</v>
      </c>
      <c r="J1552" s="2">
        <f>VLOOKUP(K1552,Coordinates!A:C,3,FALSE)</f>
        <v>-73.914929999999998</v>
      </c>
      <c r="K1552" s="2" t="s">
        <v>17131</v>
      </c>
      <c r="L1552" s="2" t="s">
        <v>15176</v>
      </c>
      <c r="M1552" s="2" t="s">
        <v>56</v>
      </c>
      <c r="N1552" s="2" t="s">
        <v>41</v>
      </c>
      <c r="O1552" s="2" t="s">
        <v>113</v>
      </c>
      <c r="P1552" s="2" t="s">
        <v>114</v>
      </c>
      <c r="Q1552" s="2" t="s">
        <v>115</v>
      </c>
      <c r="R1552" s="2" t="s">
        <v>10000</v>
      </c>
      <c r="S1552" s="2" t="s">
        <v>43</v>
      </c>
      <c r="T1552" s="2" t="s">
        <v>15174</v>
      </c>
      <c r="U1552" s="2" t="s">
        <v>15177</v>
      </c>
      <c r="V1552" s="2" t="s">
        <v>6504</v>
      </c>
      <c r="W1552" s="2" t="s">
        <v>44</v>
      </c>
      <c r="X1552" s="2" t="s">
        <v>6579</v>
      </c>
      <c r="Y1552" s="2" t="s">
        <v>15178</v>
      </c>
      <c r="Z1552" s="2" t="s">
        <v>4682</v>
      </c>
      <c r="AA1552" s="2" t="s">
        <v>7063</v>
      </c>
      <c r="AB1552" s="2" t="s">
        <v>8820</v>
      </c>
      <c r="AC1552" s="2" t="s">
        <v>7064</v>
      </c>
      <c r="AD1552" s="2" t="s">
        <v>7065</v>
      </c>
      <c r="AE1552" s="2" t="s">
        <v>15179</v>
      </c>
      <c r="AF1552" s="2" t="s">
        <v>49</v>
      </c>
      <c r="AG1552" s="2" t="s">
        <v>15180</v>
      </c>
      <c r="AH1552" s="2" t="s">
        <v>15181</v>
      </c>
      <c r="AI1552" s="2" t="s">
        <v>12266</v>
      </c>
      <c r="AJ1552" s="2" t="s">
        <v>12266</v>
      </c>
      <c r="AK1552" s="2" t="s">
        <v>15026</v>
      </c>
      <c r="AL1552" s="2" t="s">
        <v>15027</v>
      </c>
      <c r="AM1552" s="2" t="s">
        <v>15028</v>
      </c>
      <c r="AN1552" s="2" t="s">
        <v>15026</v>
      </c>
      <c r="AO1552" s="2" t="s">
        <v>15028</v>
      </c>
      <c r="AP1552" s="2" t="s">
        <v>6518</v>
      </c>
      <c r="AQ1552" s="2" t="s">
        <v>6519</v>
      </c>
      <c r="AR1552" s="2" t="s">
        <v>78</v>
      </c>
      <c r="AS1552" s="2" t="s">
        <v>6520</v>
      </c>
      <c r="AT1552" s="2" t="s">
        <v>40</v>
      </c>
      <c r="AU1552" s="2" t="s">
        <v>40</v>
      </c>
      <c r="AV1552" s="2" t="s">
        <v>40</v>
      </c>
    </row>
    <row r="1553" spans="1:48" x14ac:dyDescent="0.55000000000000004">
      <c r="A1553" s="2" t="s">
        <v>15182</v>
      </c>
      <c r="B1553" s="4" t="s">
        <v>15874</v>
      </c>
      <c r="C1553" s="2" t="s">
        <v>15183</v>
      </c>
      <c r="D1553" s="2" t="s">
        <v>15184</v>
      </c>
      <c r="E1553" s="2" t="s">
        <v>15186</v>
      </c>
      <c r="F1553" s="2" t="s">
        <v>6504</v>
      </c>
      <c r="G1553" s="2" t="s">
        <v>44</v>
      </c>
      <c r="H1553" s="2" t="s">
        <v>15044</v>
      </c>
      <c r="I1553" s="2">
        <f>VLOOKUP(K1553,Coordinates!A:C,2,FALSE)</f>
        <v>40.697637999999998</v>
      </c>
      <c r="J1553" s="2">
        <f>VLOOKUP(K1553,Coordinates!A:C,3,FALSE)</f>
        <v>-73.919533999999999</v>
      </c>
      <c r="K1553" s="2" t="s">
        <v>17132</v>
      </c>
      <c r="L1553" s="2" t="s">
        <v>15185</v>
      </c>
      <c r="M1553" s="2" t="s">
        <v>56</v>
      </c>
      <c r="N1553" s="2" t="s">
        <v>41</v>
      </c>
      <c r="O1553" s="2" t="s">
        <v>228</v>
      </c>
      <c r="P1553" s="2" t="s">
        <v>1785</v>
      </c>
      <c r="Q1553" s="2" t="s">
        <v>1786</v>
      </c>
      <c r="R1553" s="2" t="s">
        <v>3718</v>
      </c>
      <c r="S1553" s="2" t="s">
        <v>43</v>
      </c>
      <c r="T1553" s="2" t="s">
        <v>15183</v>
      </c>
      <c r="U1553" s="2" t="s">
        <v>15186</v>
      </c>
      <c r="V1553" s="2" t="s">
        <v>6504</v>
      </c>
      <c r="W1553" s="2" t="s">
        <v>44</v>
      </c>
      <c r="X1553" s="2" t="s">
        <v>15044</v>
      </c>
      <c r="Y1553" s="2" t="s">
        <v>15187</v>
      </c>
      <c r="Z1553" s="2" t="s">
        <v>4913</v>
      </c>
      <c r="AA1553" s="2" t="s">
        <v>7063</v>
      </c>
      <c r="AB1553" s="2" t="s">
        <v>8820</v>
      </c>
      <c r="AC1553" s="2" t="s">
        <v>15046</v>
      </c>
      <c r="AD1553" s="2" t="s">
        <v>15047</v>
      </c>
      <c r="AE1553" s="2" t="s">
        <v>15188</v>
      </c>
      <c r="AF1553" s="2" t="s">
        <v>49</v>
      </c>
      <c r="AG1553" s="2" t="s">
        <v>15189</v>
      </c>
      <c r="AH1553" s="2" t="s">
        <v>15190</v>
      </c>
      <c r="AI1553" s="2" t="s">
        <v>12266</v>
      </c>
      <c r="AJ1553" s="2" t="s">
        <v>12266</v>
      </c>
      <c r="AK1553" s="2" t="s">
        <v>15026</v>
      </c>
      <c r="AL1553" s="2" t="s">
        <v>15027</v>
      </c>
      <c r="AM1553" s="2" t="s">
        <v>15028</v>
      </c>
      <c r="AN1553" s="2" t="s">
        <v>15026</v>
      </c>
      <c r="AO1553" s="2" t="s">
        <v>15028</v>
      </c>
      <c r="AP1553" s="2" t="s">
        <v>6518</v>
      </c>
      <c r="AQ1553" s="2" t="s">
        <v>6519</v>
      </c>
      <c r="AR1553" s="2" t="s">
        <v>78</v>
      </c>
      <c r="AS1553" s="2" t="s">
        <v>6520</v>
      </c>
      <c r="AT1553" s="2" t="s">
        <v>40</v>
      </c>
      <c r="AU1553" s="2" t="s">
        <v>40</v>
      </c>
      <c r="AV1553" s="2" t="s">
        <v>40</v>
      </c>
    </row>
    <row r="1554" spans="1:48" x14ac:dyDescent="0.55000000000000004">
      <c r="A1554" s="2" t="s">
        <v>15191</v>
      </c>
      <c r="B1554" s="4" t="s">
        <v>15874</v>
      </c>
      <c r="C1554" s="2" t="s">
        <v>15192</v>
      </c>
      <c r="D1554" s="2" t="s">
        <v>15193</v>
      </c>
      <c r="E1554" s="2" t="s">
        <v>15195</v>
      </c>
      <c r="F1554" s="2" t="s">
        <v>6504</v>
      </c>
      <c r="G1554" s="2" t="s">
        <v>44</v>
      </c>
      <c r="H1554" s="2" t="s">
        <v>8835</v>
      </c>
      <c r="I1554" s="2">
        <f>VLOOKUP(K1554,Coordinates!A:C,2,FALSE)</f>
        <v>40.689715</v>
      </c>
      <c r="J1554" s="2">
        <f>VLOOKUP(K1554,Coordinates!A:C,3,FALSE)</f>
        <v>-73.905027000000004</v>
      </c>
      <c r="K1554" s="2" t="s">
        <v>17133</v>
      </c>
      <c r="L1554" s="2" t="s">
        <v>15194</v>
      </c>
      <c r="M1554" s="2" t="s">
        <v>56</v>
      </c>
      <c r="N1554" s="2" t="s">
        <v>41</v>
      </c>
      <c r="O1554" s="2" t="s">
        <v>113</v>
      </c>
      <c r="P1554" s="2" t="s">
        <v>114</v>
      </c>
      <c r="Q1554" s="2" t="s">
        <v>115</v>
      </c>
      <c r="R1554" s="2" t="s">
        <v>1330</v>
      </c>
      <c r="S1554" s="2" t="s">
        <v>43</v>
      </c>
      <c r="T1554" s="2" t="s">
        <v>15192</v>
      </c>
      <c r="U1554" s="2" t="s">
        <v>15195</v>
      </c>
      <c r="V1554" s="2" t="s">
        <v>6504</v>
      </c>
      <c r="W1554" s="2" t="s">
        <v>44</v>
      </c>
      <c r="X1554" s="2" t="s">
        <v>8835</v>
      </c>
      <c r="Y1554" s="2" t="s">
        <v>15196</v>
      </c>
      <c r="Z1554" s="2" t="s">
        <v>4892</v>
      </c>
      <c r="AA1554" s="2" t="s">
        <v>7063</v>
      </c>
      <c r="AB1554" s="2" t="s">
        <v>8820</v>
      </c>
      <c r="AC1554" s="2" t="s">
        <v>15046</v>
      </c>
      <c r="AD1554" s="2" t="s">
        <v>15047</v>
      </c>
      <c r="AE1554" s="2" t="s">
        <v>15197</v>
      </c>
      <c r="AF1554" s="2" t="s">
        <v>331</v>
      </c>
      <c r="AG1554" s="2" t="s">
        <v>15198</v>
      </c>
      <c r="AH1554" s="2" t="s">
        <v>15199</v>
      </c>
      <c r="AI1554" s="2" t="s">
        <v>12266</v>
      </c>
      <c r="AJ1554" s="2" t="s">
        <v>12266</v>
      </c>
      <c r="AK1554" s="2" t="s">
        <v>15026</v>
      </c>
      <c r="AL1554" s="2" t="s">
        <v>15027</v>
      </c>
      <c r="AM1554" s="2" t="s">
        <v>15028</v>
      </c>
      <c r="AN1554" s="2" t="s">
        <v>15026</v>
      </c>
      <c r="AO1554" s="2" t="s">
        <v>15028</v>
      </c>
      <c r="AP1554" s="2" t="s">
        <v>6518</v>
      </c>
      <c r="AQ1554" s="2" t="s">
        <v>6519</v>
      </c>
      <c r="AR1554" s="2" t="s">
        <v>78</v>
      </c>
      <c r="AS1554" s="2" t="s">
        <v>6520</v>
      </c>
      <c r="AT1554" s="2" t="s">
        <v>40</v>
      </c>
      <c r="AU1554" s="2" t="s">
        <v>40</v>
      </c>
      <c r="AV1554" s="2" t="s">
        <v>40</v>
      </c>
    </row>
    <row r="1555" spans="1:48" x14ac:dyDescent="0.55000000000000004">
      <c r="A1555" s="2" t="s">
        <v>15200</v>
      </c>
      <c r="B1555" s="4" t="s">
        <v>15874</v>
      </c>
      <c r="C1555" s="2" t="s">
        <v>15201</v>
      </c>
      <c r="D1555" s="2" t="s">
        <v>15202</v>
      </c>
      <c r="E1555" s="2" t="s">
        <v>15113</v>
      </c>
      <c r="F1555" s="2" t="s">
        <v>6504</v>
      </c>
      <c r="G1555" s="2" t="s">
        <v>44</v>
      </c>
      <c r="H1555" s="2" t="s">
        <v>15044</v>
      </c>
      <c r="I1555" s="2">
        <f>VLOOKUP(K1555,Coordinates!A:C,2,FALSE)</f>
        <v>40.696736999999999</v>
      </c>
      <c r="J1555" s="2">
        <f>VLOOKUP(K1555,Coordinates!A:C,3,FALSE)</f>
        <v>-73.912008</v>
      </c>
      <c r="K1555" s="2" t="s">
        <v>17125</v>
      </c>
      <c r="L1555" s="2" t="s">
        <v>15203</v>
      </c>
      <c r="M1555" s="2" t="s">
        <v>56</v>
      </c>
      <c r="N1555" s="2" t="s">
        <v>41</v>
      </c>
      <c r="O1555" s="2" t="s">
        <v>215</v>
      </c>
      <c r="P1555" s="2" t="s">
        <v>216</v>
      </c>
      <c r="Q1555" s="2" t="s">
        <v>217</v>
      </c>
      <c r="R1555" s="2" t="s">
        <v>2963</v>
      </c>
      <c r="S1555" s="2" t="s">
        <v>43</v>
      </c>
      <c r="T1555" s="2" t="s">
        <v>15112</v>
      </c>
      <c r="U1555" s="2" t="s">
        <v>15113</v>
      </c>
      <c r="V1555" s="2" t="s">
        <v>6504</v>
      </c>
      <c r="W1555" s="2" t="s">
        <v>44</v>
      </c>
      <c r="X1555" s="2" t="s">
        <v>15044</v>
      </c>
      <c r="Y1555" s="2" t="s">
        <v>15114</v>
      </c>
      <c r="Z1555" s="2" t="s">
        <v>15115</v>
      </c>
      <c r="AA1555" s="2" t="s">
        <v>7063</v>
      </c>
      <c r="AB1555" s="2" t="s">
        <v>8820</v>
      </c>
      <c r="AC1555" s="2" t="s">
        <v>15046</v>
      </c>
      <c r="AD1555" s="2" t="s">
        <v>15047</v>
      </c>
      <c r="AE1555" s="2" t="s">
        <v>15204</v>
      </c>
      <c r="AF1555" s="2" t="s">
        <v>49</v>
      </c>
      <c r="AG1555" s="2" t="s">
        <v>15117</v>
      </c>
      <c r="AH1555" s="2" t="s">
        <v>15205</v>
      </c>
      <c r="AI1555" s="2" t="s">
        <v>12266</v>
      </c>
      <c r="AJ1555" s="2" t="s">
        <v>12266</v>
      </c>
      <c r="AK1555" s="2" t="s">
        <v>6770</v>
      </c>
      <c r="AL1555" s="2" t="s">
        <v>40</v>
      </c>
      <c r="AM1555" s="2" t="s">
        <v>6771</v>
      </c>
      <c r="AN1555" s="2" t="s">
        <v>6770</v>
      </c>
      <c r="AO1555" s="2" t="s">
        <v>40</v>
      </c>
      <c r="AP1555" s="2" t="s">
        <v>6518</v>
      </c>
      <c r="AQ1555" s="2" t="s">
        <v>6519</v>
      </c>
      <c r="AR1555" s="2" t="s">
        <v>78</v>
      </c>
      <c r="AS1555" s="2" t="s">
        <v>6520</v>
      </c>
      <c r="AT1555" s="2" t="s">
        <v>6770</v>
      </c>
      <c r="AU1555" s="2" t="s">
        <v>6772</v>
      </c>
      <c r="AV1555" s="2" t="s">
        <v>6771</v>
      </c>
    </row>
    <row r="1556" spans="1:48" x14ac:dyDescent="0.55000000000000004">
      <c r="A1556" s="2" t="s">
        <v>15206</v>
      </c>
      <c r="B1556" s="4" t="s">
        <v>15874</v>
      </c>
      <c r="C1556" s="2" t="s">
        <v>15207</v>
      </c>
      <c r="D1556" s="2" t="s">
        <v>15208</v>
      </c>
      <c r="E1556" s="2" t="s">
        <v>15211</v>
      </c>
      <c r="F1556" s="2" t="s">
        <v>6504</v>
      </c>
      <c r="G1556" s="2" t="s">
        <v>44</v>
      </c>
      <c r="H1556" s="2" t="s">
        <v>6579</v>
      </c>
      <c r="I1556" s="2">
        <f>VLOOKUP(K1556,Coordinates!A:C,2,FALSE)</f>
        <v>40.694716999999997</v>
      </c>
      <c r="J1556" s="2">
        <f>VLOOKUP(K1556,Coordinates!A:C,3,FALSE)</f>
        <v>-73.929276999999999</v>
      </c>
      <c r="K1556" s="2" t="s">
        <v>17134</v>
      </c>
      <c r="L1556" s="2" t="s">
        <v>15209</v>
      </c>
      <c r="M1556" s="2" t="s">
        <v>56</v>
      </c>
      <c r="N1556" s="2" t="s">
        <v>41</v>
      </c>
      <c r="O1556" s="2" t="s">
        <v>215</v>
      </c>
      <c r="P1556" s="2" t="s">
        <v>216</v>
      </c>
      <c r="Q1556" s="2" t="s">
        <v>217</v>
      </c>
      <c r="R1556" s="2" t="s">
        <v>239</v>
      </c>
      <c r="S1556" s="2" t="s">
        <v>43</v>
      </c>
      <c r="T1556" s="2" t="s">
        <v>15210</v>
      </c>
      <c r="U1556" s="2" t="s">
        <v>15211</v>
      </c>
      <c r="V1556" s="2" t="s">
        <v>6504</v>
      </c>
      <c r="W1556" s="2" t="s">
        <v>44</v>
      </c>
      <c r="X1556" s="2" t="s">
        <v>6579</v>
      </c>
      <c r="Y1556" s="2" t="s">
        <v>15212</v>
      </c>
      <c r="Z1556" s="2" t="s">
        <v>4962</v>
      </c>
      <c r="AA1556" s="2" t="s">
        <v>7063</v>
      </c>
      <c r="AB1556" s="2" t="s">
        <v>6951</v>
      </c>
      <c r="AC1556" s="2" t="s">
        <v>7064</v>
      </c>
      <c r="AD1556" s="2" t="s">
        <v>7065</v>
      </c>
      <c r="AE1556" s="2" t="s">
        <v>15213</v>
      </c>
      <c r="AF1556" s="2" t="s">
        <v>49</v>
      </c>
      <c r="AG1556" s="2" t="s">
        <v>15214</v>
      </c>
      <c r="AH1556" s="2" t="s">
        <v>15215</v>
      </c>
      <c r="AI1556" s="2" t="s">
        <v>12266</v>
      </c>
      <c r="AJ1556" s="2" t="s">
        <v>12266</v>
      </c>
      <c r="AK1556" s="2" t="s">
        <v>6770</v>
      </c>
      <c r="AL1556" s="2" t="s">
        <v>40</v>
      </c>
      <c r="AM1556" s="2" t="s">
        <v>6771</v>
      </c>
      <c r="AN1556" s="2" t="s">
        <v>6770</v>
      </c>
      <c r="AO1556" s="2" t="s">
        <v>40</v>
      </c>
      <c r="AP1556" s="2" t="s">
        <v>6518</v>
      </c>
      <c r="AQ1556" s="2" t="s">
        <v>6519</v>
      </c>
      <c r="AR1556" s="2" t="s">
        <v>78</v>
      </c>
      <c r="AS1556" s="2" t="s">
        <v>6520</v>
      </c>
      <c r="AT1556" s="2" t="s">
        <v>6770</v>
      </c>
      <c r="AU1556" s="2" t="s">
        <v>6772</v>
      </c>
      <c r="AV1556" s="2" t="s">
        <v>6771</v>
      </c>
    </row>
    <row r="1557" spans="1:48" x14ac:dyDescent="0.55000000000000004">
      <c r="A1557" s="2" t="s">
        <v>15216</v>
      </c>
      <c r="B1557" s="4" t="s">
        <v>15874</v>
      </c>
      <c r="C1557" s="2" t="s">
        <v>15217</v>
      </c>
      <c r="D1557" s="2" t="s">
        <v>15218</v>
      </c>
      <c r="E1557" s="2" t="s">
        <v>15113</v>
      </c>
      <c r="F1557" s="2" t="s">
        <v>6504</v>
      </c>
      <c r="G1557" s="2" t="s">
        <v>44</v>
      </c>
      <c r="H1557" s="2" t="s">
        <v>15044</v>
      </c>
      <c r="I1557" s="2">
        <f>VLOOKUP(K1557,Coordinates!A:C,2,FALSE)</f>
        <v>40.696736999999999</v>
      </c>
      <c r="J1557" s="2">
        <f>VLOOKUP(K1557,Coordinates!A:C,3,FALSE)</f>
        <v>-73.912008</v>
      </c>
      <c r="K1557" s="2" t="s">
        <v>17125</v>
      </c>
      <c r="L1557" s="2" t="s">
        <v>15219</v>
      </c>
      <c r="M1557" s="2" t="s">
        <v>56</v>
      </c>
      <c r="N1557" s="2" t="s">
        <v>41</v>
      </c>
      <c r="O1557" s="2" t="s">
        <v>215</v>
      </c>
      <c r="P1557" s="2" t="s">
        <v>216</v>
      </c>
      <c r="Q1557" s="2" t="s">
        <v>217</v>
      </c>
      <c r="R1557" s="2" t="s">
        <v>1389</v>
      </c>
      <c r="S1557" s="2" t="s">
        <v>43</v>
      </c>
      <c r="T1557" s="2" t="s">
        <v>15112</v>
      </c>
      <c r="U1557" s="2" t="s">
        <v>15113</v>
      </c>
      <c r="V1557" s="2" t="s">
        <v>6504</v>
      </c>
      <c r="W1557" s="2" t="s">
        <v>44</v>
      </c>
      <c r="X1557" s="2" t="s">
        <v>15044</v>
      </c>
      <c r="Y1557" s="2" t="s">
        <v>15114</v>
      </c>
      <c r="Z1557" s="2" t="s">
        <v>15115</v>
      </c>
      <c r="AA1557" s="2" t="s">
        <v>7063</v>
      </c>
      <c r="AB1557" s="2" t="s">
        <v>8820</v>
      </c>
      <c r="AC1557" s="2" t="s">
        <v>15046</v>
      </c>
      <c r="AD1557" s="2" t="s">
        <v>15047</v>
      </c>
      <c r="AE1557" s="2" t="s">
        <v>15220</v>
      </c>
      <c r="AF1557" s="2" t="s">
        <v>49</v>
      </c>
      <c r="AG1557" s="2" t="s">
        <v>15117</v>
      </c>
      <c r="AH1557" s="2" t="s">
        <v>15221</v>
      </c>
      <c r="AI1557" s="2" t="s">
        <v>12266</v>
      </c>
      <c r="AJ1557" s="2" t="s">
        <v>12266</v>
      </c>
      <c r="AK1557" s="2" t="s">
        <v>6770</v>
      </c>
      <c r="AL1557" s="2" t="s">
        <v>40</v>
      </c>
      <c r="AM1557" s="2" t="s">
        <v>6771</v>
      </c>
      <c r="AN1557" s="2" t="s">
        <v>6770</v>
      </c>
      <c r="AO1557" s="2" t="s">
        <v>40</v>
      </c>
      <c r="AP1557" s="2" t="s">
        <v>6518</v>
      </c>
      <c r="AQ1557" s="2" t="s">
        <v>6519</v>
      </c>
      <c r="AR1557" s="2" t="s">
        <v>78</v>
      </c>
      <c r="AS1557" s="2" t="s">
        <v>6520</v>
      </c>
      <c r="AT1557" s="2" t="s">
        <v>6770</v>
      </c>
      <c r="AU1557" s="2" t="s">
        <v>6772</v>
      </c>
      <c r="AV1557" s="2" t="s">
        <v>6771</v>
      </c>
    </row>
    <row r="1558" spans="1:48" x14ac:dyDescent="0.55000000000000004">
      <c r="A1558" s="2" t="s">
        <v>15222</v>
      </c>
      <c r="B1558" s="4" t="s">
        <v>15874</v>
      </c>
      <c r="C1558" s="2" t="s">
        <v>15223</v>
      </c>
      <c r="D1558" s="2" t="s">
        <v>15224</v>
      </c>
      <c r="E1558" s="2" t="s">
        <v>15113</v>
      </c>
      <c r="F1558" s="2" t="s">
        <v>6504</v>
      </c>
      <c r="G1558" s="2" t="s">
        <v>44</v>
      </c>
      <c r="H1558" s="2" t="s">
        <v>15044</v>
      </c>
      <c r="I1558" s="2">
        <f>VLOOKUP(K1558,Coordinates!A:C,2,FALSE)</f>
        <v>40.696736999999999</v>
      </c>
      <c r="J1558" s="2">
        <f>VLOOKUP(K1558,Coordinates!A:C,3,FALSE)</f>
        <v>-73.912008</v>
      </c>
      <c r="K1558" s="2" t="s">
        <v>17125</v>
      </c>
      <c r="L1558" s="2" t="s">
        <v>15225</v>
      </c>
      <c r="M1558" s="2" t="s">
        <v>56</v>
      </c>
      <c r="N1558" s="2" t="s">
        <v>41</v>
      </c>
      <c r="O1558" s="2" t="s">
        <v>215</v>
      </c>
      <c r="P1558" s="2" t="s">
        <v>216</v>
      </c>
      <c r="Q1558" s="2" t="s">
        <v>217</v>
      </c>
      <c r="R1558" s="2" t="s">
        <v>1389</v>
      </c>
      <c r="S1558" s="2" t="s">
        <v>43</v>
      </c>
      <c r="T1558" s="2" t="s">
        <v>15112</v>
      </c>
      <c r="U1558" s="2" t="s">
        <v>15113</v>
      </c>
      <c r="V1558" s="2" t="s">
        <v>6504</v>
      </c>
      <c r="W1558" s="2" t="s">
        <v>44</v>
      </c>
      <c r="X1558" s="2" t="s">
        <v>15044</v>
      </c>
      <c r="Y1558" s="2" t="s">
        <v>15114</v>
      </c>
      <c r="Z1558" s="2" t="s">
        <v>15115</v>
      </c>
      <c r="AA1558" s="2" t="s">
        <v>7063</v>
      </c>
      <c r="AB1558" s="2" t="s">
        <v>8820</v>
      </c>
      <c r="AC1558" s="2" t="s">
        <v>15046</v>
      </c>
      <c r="AD1558" s="2" t="s">
        <v>15047</v>
      </c>
      <c r="AE1558" s="2" t="s">
        <v>15226</v>
      </c>
      <c r="AF1558" s="2" t="s">
        <v>49</v>
      </c>
      <c r="AG1558" s="2" t="s">
        <v>15117</v>
      </c>
      <c r="AH1558" s="2" t="s">
        <v>15227</v>
      </c>
      <c r="AI1558" s="2" t="s">
        <v>12266</v>
      </c>
      <c r="AJ1558" s="2" t="s">
        <v>12266</v>
      </c>
      <c r="AK1558" s="2" t="s">
        <v>3810</v>
      </c>
      <c r="AL1558" s="2" t="s">
        <v>40</v>
      </c>
      <c r="AM1558" s="2" t="s">
        <v>3811</v>
      </c>
      <c r="AN1558" s="2" t="s">
        <v>3810</v>
      </c>
      <c r="AO1558" s="2" t="s">
        <v>40</v>
      </c>
      <c r="AP1558" s="2" t="s">
        <v>6518</v>
      </c>
      <c r="AQ1558" s="2" t="s">
        <v>6519</v>
      </c>
      <c r="AR1558" s="2" t="s">
        <v>78</v>
      </c>
      <c r="AS1558" s="2" t="s">
        <v>6520</v>
      </c>
      <c r="AT1558" s="2" t="s">
        <v>3810</v>
      </c>
      <c r="AU1558" s="2" t="s">
        <v>3812</v>
      </c>
      <c r="AV1558" s="2" t="s">
        <v>3811</v>
      </c>
    </row>
    <row r="1559" spans="1:48" x14ac:dyDescent="0.55000000000000004">
      <c r="A1559" s="2" t="s">
        <v>15228</v>
      </c>
      <c r="B1559" s="4" t="s">
        <v>15874</v>
      </c>
      <c r="C1559" s="2" t="s">
        <v>15229</v>
      </c>
      <c r="D1559" s="2" t="s">
        <v>15230</v>
      </c>
      <c r="E1559" s="2" t="s">
        <v>15232</v>
      </c>
      <c r="F1559" s="2" t="s">
        <v>6504</v>
      </c>
      <c r="G1559" s="2" t="s">
        <v>44</v>
      </c>
      <c r="H1559" s="2" t="s">
        <v>15044</v>
      </c>
      <c r="I1559" s="2">
        <f>VLOOKUP(K1559,Coordinates!A:C,2,FALSE)</f>
        <v>40.697591000000003</v>
      </c>
      <c r="J1559" s="2">
        <f>VLOOKUP(K1559,Coordinates!A:C,3,FALSE)</f>
        <v>-73.913096999999993</v>
      </c>
      <c r="K1559" s="2" t="s">
        <v>17135</v>
      </c>
      <c r="L1559" s="2" t="s">
        <v>15231</v>
      </c>
      <c r="M1559" s="2" t="s">
        <v>56</v>
      </c>
      <c r="N1559" s="2" t="s">
        <v>41</v>
      </c>
      <c r="O1559" s="2" t="s">
        <v>42</v>
      </c>
      <c r="P1559" s="2" t="s">
        <v>304</v>
      </c>
      <c r="Q1559" s="2" t="s">
        <v>305</v>
      </c>
      <c r="R1559" s="2" t="s">
        <v>1389</v>
      </c>
      <c r="S1559" s="2" t="s">
        <v>43</v>
      </c>
      <c r="T1559" s="2" t="s">
        <v>15229</v>
      </c>
      <c r="U1559" s="2" t="s">
        <v>15232</v>
      </c>
      <c r="V1559" s="2" t="s">
        <v>6504</v>
      </c>
      <c r="W1559" s="2" t="s">
        <v>44</v>
      </c>
      <c r="X1559" s="2" t="s">
        <v>15044</v>
      </c>
      <c r="Y1559" s="2" t="s">
        <v>15233</v>
      </c>
      <c r="Z1559" s="2" t="s">
        <v>15066</v>
      </c>
      <c r="AA1559" s="2" t="s">
        <v>7063</v>
      </c>
      <c r="AB1559" s="2" t="s">
        <v>8820</v>
      </c>
      <c r="AC1559" s="2" t="s">
        <v>15046</v>
      </c>
      <c r="AD1559" s="2" t="s">
        <v>15047</v>
      </c>
      <c r="AE1559" s="2" t="s">
        <v>15234</v>
      </c>
      <c r="AF1559" s="2" t="s">
        <v>49</v>
      </c>
      <c r="AG1559" s="2" t="s">
        <v>15235</v>
      </c>
      <c r="AH1559" s="2" t="s">
        <v>15236</v>
      </c>
      <c r="AI1559" s="2" t="s">
        <v>12266</v>
      </c>
      <c r="AJ1559" s="2" t="s">
        <v>12266</v>
      </c>
      <c r="AK1559" s="2" t="s">
        <v>6770</v>
      </c>
      <c r="AL1559" s="2" t="s">
        <v>40</v>
      </c>
      <c r="AM1559" s="2" t="s">
        <v>6771</v>
      </c>
      <c r="AN1559" s="2" t="s">
        <v>6770</v>
      </c>
      <c r="AO1559" s="2" t="s">
        <v>40</v>
      </c>
      <c r="AP1559" s="2" t="s">
        <v>6518</v>
      </c>
      <c r="AQ1559" s="2" t="s">
        <v>6519</v>
      </c>
      <c r="AR1559" s="2" t="s">
        <v>78</v>
      </c>
      <c r="AS1559" s="2" t="s">
        <v>6520</v>
      </c>
      <c r="AT1559" s="2" t="s">
        <v>6770</v>
      </c>
      <c r="AU1559" s="2" t="s">
        <v>6772</v>
      </c>
      <c r="AV1559" s="2" t="s">
        <v>6771</v>
      </c>
    </row>
    <row r="1560" spans="1:48" x14ac:dyDescent="0.55000000000000004">
      <c r="A1560" s="2" t="s">
        <v>15237</v>
      </c>
      <c r="B1560" s="4" t="s">
        <v>15874</v>
      </c>
      <c r="C1560" s="2" t="s">
        <v>15238</v>
      </c>
      <c r="D1560" s="2" t="s">
        <v>15239</v>
      </c>
      <c r="E1560" s="2" t="s">
        <v>15242</v>
      </c>
      <c r="F1560" s="2" t="s">
        <v>6504</v>
      </c>
      <c r="G1560" s="2" t="s">
        <v>44</v>
      </c>
      <c r="H1560" s="2" t="s">
        <v>6579</v>
      </c>
      <c r="I1560" s="2" t="e">
        <f>VLOOKUP(K1560,Coordinates!A:C,2,FALSE)</f>
        <v>#N/A</v>
      </c>
      <c r="J1560" s="2" t="e">
        <f>VLOOKUP(K1560,Coordinates!A:C,3,FALSE)</f>
        <v>#N/A</v>
      </c>
      <c r="K1560" s="2" t="s">
        <v>17136</v>
      </c>
      <c r="L1560" s="2" t="s">
        <v>15240</v>
      </c>
      <c r="M1560" s="2" t="s">
        <v>56</v>
      </c>
      <c r="N1560" s="2" t="s">
        <v>41</v>
      </c>
      <c r="O1560" s="2" t="s">
        <v>215</v>
      </c>
      <c r="P1560" s="2" t="s">
        <v>216</v>
      </c>
      <c r="Q1560" s="2" t="s">
        <v>217</v>
      </c>
      <c r="R1560" s="2" t="s">
        <v>1389</v>
      </c>
      <c r="S1560" s="2" t="s">
        <v>43</v>
      </c>
      <c r="T1560" s="2" t="s">
        <v>15241</v>
      </c>
      <c r="U1560" s="2" t="s">
        <v>15242</v>
      </c>
      <c r="V1560" s="2" t="s">
        <v>6504</v>
      </c>
      <c r="W1560" s="2" t="s">
        <v>44</v>
      </c>
      <c r="X1560" s="2" t="s">
        <v>6579</v>
      </c>
      <c r="Y1560" s="2" t="s">
        <v>15243</v>
      </c>
      <c r="Z1560" s="2" t="s">
        <v>4962</v>
      </c>
      <c r="AA1560" s="2" t="s">
        <v>7063</v>
      </c>
      <c r="AB1560" s="2" t="s">
        <v>6951</v>
      </c>
      <c r="AC1560" s="2" t="s">
        <v>7064</v>
      </c>
      <c r="AD1560" s="2" t="s">
        <v>7065</v>
      </c>
      <c r="AE1560" s="2" t="s">
        <v>15244</v>
      </c>
      <c r="AF1560" s="2" t="s">
        <v>49</v>
      </c>
      <c r="AG1560" s="2" t="s">
        <v>15245</v>
      </c>
      <c r="AH1560" s="2" t="s">
        <v>15246</v>
      </c>
      <c r="AI1560" s="2" t="s">
        <v>12266</v>
      </c>
      <c r="AJ1560" s="2" t="s">
        <v>12266</v>
      </c>
      <c r="AK1560" s="2" t="s">
        <v>6770</v>
      </c>
      <c r="AL1560" s="2" t="s">
        <v>40</v>
      </c>
      <c r="AM1560" s="2" t="s">
        <v>6771</v>
      </c>
      <c r="AN1560" s="2" t="s">
        <v>6770</v>
      </c>
      <c r="AO1560" s="2" t="s">
        <v>40</v>
      </c>
      <c r="AP1560" s="2" t="s">
        <v>6518</v>
      </c>
      <c r="AQ1560" s="2" t="s">
        <v>6519</v>
      </c>
      <c r="AR1560" s="2" t="s">
        <v>78</v>
      </c>
      <c r="AS1560" s="2" t="s">
        <v>6520</v>
      </c>
      <c r="AT1560" s="2" t="s">
        <v>6770</v>
      </c>
      <c r="AU1560" s="2" t="s">
        <v>6772</v>
      </c>
      <c r="AV1560" s="2" t="s">
        <v>6771</v>
      </c>
    </row>
    <row r="1561" spans="1:48" x14ac:dyDescent="0.55000000000000004">
      <c r="A1561" s="2" t="s">
        <v>15247</v>
      </c>
      <c r="B1561" s="4" t="s">
        <v>15874</v>
      </c>
      <c r="C1561" s="2" t="s">
        <v>15248</v>
      </c>
      <c r="D1561" s="2" t="s">
        <v>15249</v>
      </c>
      <c r="E1561" s="2" t="s">
        <v>15252</v>
      </c>
      <c r="F1561" s="2" t="s">
        <v>6504</v>
      </c>
      <c r="G1561" s="2" t="s">
        <v>44</v>
      </c>
      <c r="H1561" s="2" t="s">
        <v>8835</v>
      </c>
      <c r="I1561" s="2">
        <f>VLOOKUP(K1561,Coordinates!A:C,2,FALSE)</f>
        <v>40.688929999999999</v>
      </c>
      <c r="J1561" s="2">
        <f>VLOOKUP(K1561,Coordinates!A:C,3,FALSE)</f>
        <v>-73.910354999999996</v>
      </c>
      <c r="K1561" s="2" t="s">
        <v>17137</v>
      </c>
      <c r="L1561" s="2" t="s">
        <v>15250</v>
      </c>
      <c r="M1561" s="2" t="s">
        <v>56</v>
      </c>
      <c r="N1561" s="2" t="s">
        <v>41</v>
      </c>
      <c r="O1561" s="2" t="s">
        <v>228</v>
      </c>
      <c r="P1561" s="2" t="s">
        <v>229</v>
      </c>
      <c r="Q1561" s="2" t="s">
        <v>230</v>
      </c>
      <c r="R1561" s="2" t="s">
        <v>1016</v>
      </c>
      <c r="S1561" s="2" t="s">
        <v>43</v>
      </c>
      <c r="T1561" s="2" t="s">
        <v>15251</v>
      </c>
      <c r="U1561" s="2" t="s">
        <v>15252</v>
      </c>
      <c r="V1561" s="2" t="s">
        <v>6504</v>
      </c>
      <c r="W1561" s="2" t="s">
        <v>44</v>
      </c>
      <c r="X1561" s="2" t="s">
        <v>8835</v>
      </c>
      <c r="Y1561" s="2" t="s">
        <v>15253</v>
      </c>
      <c r="Z1561" s="2" t="s">
        <v>15254</v>
      </c>
      <c r="AA1561" s="2" t="s">
        <v>7063</v>
      </c>
      <c r="AB1561" s="2" t="s">
        <v>8820</v>
      </c>
      <c r="AC1561" s="2" t="s">
        <v>7064</v>
      </c>
      <c r="AD1561" s="2" t="s">
        <v>7065</v>
      </c>
      <c r="AE1561" s="2" t="s">
        <v>15255</v>
      </c>
      <c r="AF1561" s="2" t="s">
        <v>49</v>
      </c>
      <c r="AG1561" s="2" t="s">
        <v>15256</v>
      </c>
      <c r="AH1561" s="2" t="s">
        <v>15257</v>
      </c>
      <c r="AI1561" s="2" t="s">
        <v>12266</v>
      </c>
      <c r="AJ1561" s="2" t="s">
        <v>12266</v>
      </c>
      <c r="AK1561" s="2" t="s">
        <v>15026</v>
      </c>
      <c r="AL1561" s="2" t="s">
        <v>15027</v>
      </c>
      <c r="AM1561" s="2" t="s">
        <v>15028</v>
      </c>
      <c r="AN1561" s="2" t="s">
        <v>15026</v>
      </c>
      <c r="AO1561" s="2" t="s">
        <v>15028</v>
      </c>
      <c r="AP1561" s="2" t="s">
        <v>6518</v>
      </c>
      <c r="AQ1561" s="2" t="s">
        <v>6519</v>
      </c>
      <c r="AR1561" s="2" t="s">
        <v>78</v>
      </c>
      <c r="AS1561" s="2" t="s">
        <v>6520</v>
      </c>
      <c r="AT1561" s="2" t="s">
        <v>40</v>
      </c>
      <c r="AU1561" s="2" t="s">
        <v>40</v>
      </c>
      <c r="AV1561" s="2" t="s">
        <v>40</v>
      </c>
    </row>
    <row r="1562" spans="1:48" x14ac:dyDescent="0.55000000000000004">
      <c r="A1562" s="2" t="s">
        <v>15258</v>
      </c>
      <c r="B1562" s="4" t="s">
        <v>15874</v>
      </c>
      <c r="C1562" s="2" t="s">
        <v>7719</v>
      </c>
      <c r="D1562" s="2" t="s">
        <v>15259</v>
      </c>
      <c r="E1562" s="2" t="s">
        <v>15132</v>
      </c>
      <c r="F1562" s="2" t="s">
        <v>6504</v>
      </c>
      <c r="G1562" s="2" t="s">
        <v>44</v>
      </c>
      <c r="H1562" s="2" t="s">
        <v>6579</v>
      </c>
      <c r="I1562" s="2">
        <f>VLOOKUP(K1562,Coordinates!A:C,2,FALSE)</f>
        <v>40.695785000000001</v>
      </c>
      <c r="J1562" s="2">
        <f>VLOOKUP(K1562,Coordinates!A:C,3,FALSE)</f>
        <v>-73.915361000000004</v>
      </c>
      <c r="K1562" s="2" t="s">
        <v>17127</v>
      </c>
      <c r="L1562" s="2" t="s">
        <v>15260</v>
      </c>
      <c r="M1562" s="2" t="s">
        <v>56</v>
      </c>
      <c r="N1562" s="2" t="s">
        <v>324</v>
      </c>
      <c r="O1562" s="2" t="s">
        <v>215</v>
      </c>
      <c r="P1562" s="2" t="s">
        <v>217</v>
      </c>
      <c r="Q1562" s="2" t="s">
        <v>217</v>
      </c>
      <c r="R1562" s="2" t="s">
        <v>218</v>
      </c>
      <c r="S1562" s="2" t="s">
        <v>43</v>
      </c>
      <c r="T1562" s="2" t="s">
        <v>15129</v>
      </c>
      <c r="U1562" s="2" t="s">
        <v>15132</v>
      </c>
      <c r="V1562" s="2" t="s">
        <v>6504</v>
      </c>
      <c r="W1562" s="2" t="s">
        <v>44</v>
      </c>
      <c r="X1562" s="2" t="s">
        <v>6579</v>
      </c>
      <c r="Y1562" s="2" t="s">
        <v>15133</v>
      </c>
      <c r="Z1562" s="2" t="s">
        <v>15066</v>
      </c>
      <c r="AA1562" s="2" t="s">
        <v>7063</v>
      </c>
      <c r="AB1562" s="2" t="s">
        <v>8820</v>
      </c>
      <c r="AC1562" s="2" t="s">
        <v>15046</v>
      </c>
      <c r="AD1562" s="2" t="s">
        <v>15047</v>
      </c>
      <c r="AE1562" s="2" t="s">
        <v>15261</v>
      </c>
      <c r="AF1562" s="2" t="s">
        <v>49</v>
      </c>
      <c r="AG1562" s="2" t="s">
        <v>15262</v>
      </c>
      <c r="AH1562" s="2" t="s">
        <v>15263</v>
      </c>
      <c r="AI1562" s="2" t="s">
        <v>12266</v>
      </c>
      <c r="AJ1562" s="2" t="s">
        <v>12266</v>
      </c>
      <c r="AK1562" s="2" t="s">
        <v>349</v>
      </c>
      <c r="AL1562" s="2" t="s">
        <v>40</v>
      </c>
      <c r="AM1562" s="2" t="s">
        <v>350</v>
      </c>
      <c r="AN1562" s="2" t="s">
        <v>349</v>
      </c>
      <c r="AO1562" s="2" t="s">
        <v>40</v>
      </c>
      <c r="AP1562" s="2" t="s">
        <v>6518</v>
      </c>
      <c r="AQ1562" s="2" t="s">
        <v>6519</v>
      </c>
      <c r="AR1562" s="2" t="s">
        <v>78</v>
      </c>
      <c r="AS1562" s="2" t="s">
        <v>6520</v>
      </c>
      <c r="AT1562" s="2" t="s">
        <v>349</v>
      </c>
      <c r="AU1562" s="2" t="s">
        <v>351</v>
      </c>
      <c r="AV1562" s="2" t="s">
        <v>350</v>
      </c>
    </row>
    <row r="1563" spans="1:48" x14ac:dyDescent="0.55000000000000004">
      <c r="A1563" s="2" t="s">
        <v>15264</v>
      </c>
      <c r="B1563" s="4" t="s">
        <v>15874</v>
      </c>
      <c r="C1563" s="2" t="s">
        <v>15265</v>
      </c>
      <c r="D1563" s="2" t="s">
        <v>15266</v>
      </c>
      <c r="E1563" s="2" t="s">
        <v>15270</v>
      </c>
      <c r="F1563" s="2" t="s">
        <v>6504</v>
      </c>
      <c r="G1563" s="2" t="s">
        <v>44</v>
      </c>
      <c r="H1563" s="2" t="s">
        <v>8835</v>
      </c>
      <c r="I1563" s="2">
        <f>VLOOKUP(K1563,Coordinates!A:C,2,FALSE)</f>
        <v>40.657057999999999</v>
      </c>
      <c r="J1563" s="2">
        <f>VLOOKUP(K1563,Coordinates!A:C,3,FALSE)</f>
        <v>-73.888720000000006</v>
      </c>
      <c r="K1563" s="2" t="s">
        <v>17138</v>
      </c>
      <c r="L1563" s="2" t="s">
        <v>15267</v>
      </c>
      <c r="M1563" s="2" t="s">
        <v>56</v>
      </c>
      <c r="N1563" s="2" t="s">
        <v>516</v>
      </c>
      <c r="O1563" s="2" t="s">
        <v>47</v>
      </c>
      <c r="P1563" s="2" t="s">
        <v>57</v>
      </c>
      <c r="Q1563" s="2" t="s">
        <v>15268</v>
      </c>
      <c r="R1563" s="2" t="s">
        <v>239</v>
      </c>
      <c r="S1563" s="2" t="s">
        <v>43</v>
      </c>
      <c r="T1563" s="2" t="s">
        <v>15269</v>
      </c>
      <c r="U1563" s="2" t="s">
        <v>15270</v>
      </c>
      <c r="V1563" s="2" t="s">
        <v>6504</v>
      </c>
      <c r="W1563" s="2" t="s">
        <v>44</v>
      </c>
      <c r="X1563" s="2" t="s">
        <v>8835</v>
      </c>
      <c r="Y1563" s="2" t="s">
        <v>15271</v>
      </c>
      <c r="Z1563" s="2" t="s">
        <v>8944</v>
      </c>
      <c r="AA1563" s="2" t="s">
        <v>8776</v>
      </c>
      <c r="AB1563" s="2" t="s">
        <v>8496</v>
      </c>
      <c r="AC1563" s="2" t="s">
        <v>8863</v>
      </c>
      <c r="AD1563" s="2" t="s">
        <v>8864</v>
      </c>
      <c r="AE1563" s="2" t="s">
        <v>15272</v>
      </c>
      <c r="AF1563" s="2" t="s">
        <v>49</v>
      </c>
      <c r="AG1563" s="2" t="s">
        <v>15273</v>
      </c>
      <c r="AH1563" s="2" t="s">
        <v>15274</v>
      </c>
      <c r="AI1563" s="2" t="s">
        <v>8826</v>
      </c>
      <c r="AJ1563" s="2" t="s">
        <v>15275</v>
      </c>
      <c r="AK1563" s="2" t="s">
        <v>15276</v>
      </c>
      <c r="AL1563" s="2" t="s">
        <v>15277</v>
      </c>
      <c r="AM1563" s="2" t="s">
        <v>15278</v>
      </c>
      <c r="AN1563" s="2" t="s">
        <v>15276</v>
      </c>
      <c r="AO1563" s="2" t="s">
        <v>15278</v>
      </c>
      <c r="AP1563" s="2" t="s">
        <v>15279</v>
      </c>
      <c r="AQ1563" s="2" t="s">
        <v>15280</v>
      </c>
      <c r="AR1563" s="2" t="s">
        <v>15281</v>
      </c>
      <c r="AS1563" s="2" t="s">
        <v>15282</v>
      </c>
      <c r="AT1563" s="2" t="s">
        <v>40</v>
      </c>
      <c r="AU1563" s="2" t="s">
        <v>40</v>
      </c>
      <c r="AV1563" s="2" t="s">
        <v>40</v>
      </c>
    </row>
    <row r="1564" spans="1:48" x14ac:dyDescent="0.55000000000000004">
      <c r="A1564" s="2" t="s">
        <v>15283</v>
      </c>
      <c r="B1564" s="4" t="s">
        <v>15874</v>
      </c>
      <c r="C1564" s="2" t="s">
        <v>15284</v>
      </c>
      <c r="D1564" s="2" t="s">
        <v>15285</v>
      </c>
      <c r="E1564" s="2" t="s">
        <v>15291</v>
      </c>
      <c r="F1564" s="2" t="s">
        <v>6504</v>
      </c>
      <c r="G1564" s="2" t="s">
        <v>44</v>
      </c>
      <c r="H1564" s="2" t="s">
        <v>8835</v>
      </c>
      <c r="I1564" s="2">
        <f>VLOOKUP(K1564,Coordinates!A:C,2,FALSE)</f>
        <v>40.660404</v>
      </c>
      <c r="J1564" s="2">
        <f>VLOOKUP(K1564,Coordinates!A:C,3,FALSE)</f>
        <v>-73.887249999999995</v>
      </c>
      <c r="K1564" s="2" t="s">
        <v>17139</v>
      </c>
      <c r="L1564" s="2" t="s">
        <v>15286</v>
      </c>
      <c r="M1564" s="2" t="s">
        <v>56</v>
      </c>
      <c r="N1564" s="2" t="s">
        <v>516</v>
      </c>
      <c r="O1564" s="2" t="s">
        <v>356</v>
      </c>
      <c r="P1564" s="2" t="s">
        <v>15287</v>
      </c>
      <c r="Q1564" s="2" t="s">
        <v>15288</v>
      </c>
      <c r="R1564" s="2" t="s">
        <v>15289</v>
      </c>
      <c r="S1564" s="2" t="s">
        <v>43</v>
      </c>
      <c r="T1564" s="2" t="s">
        <v>15290</v>
      </c>
      <c r="U1564" s="2" t="s">
        <v>15291</v>
      </c>
      <c r="V1564" s="2" t="s">
        <v>6504</v>
      </c>
      <c r="W1564" s="2" t="s">
        <v>44</v>
      </c>
      <c r="X1564" s="2" t="s">
        <v>8835</v>
      </c>
      <c r="Y1564" s="2" t="s">
        <v>15292</v>
      </c>
      <c r="Z1564" s="2" t="s">
        <v>8944</v>
      </c>
      <c r="AA1564" s="2" t="s">
        <v>8776</v>
      </c>
      <c r="AB1564" s="2" t="s">
        <v>8496</v>
      </c>
      <c r="AC1564" s="2" t="s">
        <v>8863</v>
      </c>
      <c r="AD1564" s="2" t="s">
        <v>8864</v>
      </c>
      <c r="AE1564" s="2" t="s">
        <v>15293</v>
      </c>
      <c r="AF1564" s="2" t="s">
        <v>49</v>
      </c>
      <c r="AG1564" s="2" t="s">
        <v>15294</v>
      </c>
      <c r="AH1564" s="2" t="s">
        <v>15295</v>
      </c>
      <c r="AI1564" s="2" t="s">
        <v>8826</v>
      </c>
      <c r="AJ1564" s="2" t="s">
        <v>15275</v>
      </c>
      <c r="AK1564" s="2" t="s">
        <v>15276</v>
      </c>
      <c r="AL1564" s="2" t="s">
        <v>15277</v>
      </c>
      <c r="AM1564" s="2" t="s">
        <v>15278</v>
      </c>
      <c r="AN1564" s="2" t="s">
        <v>15276</v>
      </c>
      <c r="AO1564" s="2" t="s">
        <v>15278</v>
      </c>
      <c r="AP1564" s="2" t="s">
        <v>15279</v>
      </c>
      <c r="AQ1564" s="2" t="s">
        <v>15280</v>
      </c>
      <c r="AR1564" s="2" t="s">
        <v>15281</v>
      </c>
      <c r="AS1564" s="2" t="s">
        <v>15282</v>
      </c>
      <c r="AT1564" s="2" t="s">
        <v>40</v>
      </c>
      <c r="AU1564" s="2" t="s">
        <v>40</v>
      </c>
      <c r="AV1564" s="2" t="s">
        <v>40</v>
      </c>
    </row>
    <row r="1565" spans="1:48" x14ac:dyDescent="0.55000000000000004">
      <c r="A1565" s="2" t="s">
        <v>15296</v>
      </c>
      <c r="B1565" s="4" t="s">
        <v>15874</v>
      </c>
      <c r="C1565" s="2" t="s">
        <v>15297</v>
      </c>
      <c r="D1565" s="2" t="s">
        <v>15298</v>
      </c>
      <c r="E1565" s="2" t="s">
        <v>7414</v>
      </c>
      <c r="F1565" s="2" t="s">
        <v>6504</v>
      </c>
      <c r="G1565" s="2" t="s">
        <v>44</v>
      </c>
      <c r="H1565" s="2" t="s">
        <v>7325</v>
      </c>
      <c r="I1565" s="2">
        <f>VLOOKUP(K1565,Coordinates!A:C,2,FALSE)</f>
        <v>40.660254999999999</v>
      </c>
      <c r="J1565" s="2">
        <f>VLOOKUP(K1565,Coordinates!A:C,3,FALSE)</f>
        <v>-73.988052999999994</v>
      </c>
      <c r="K1565" s="2" t="s">
        <v>16469</v>
      </c>
      <c r="L1565" s="2" t="s">
        <v>15299</v>
      </c>
      <c r="M1565" s="2" t="s">
        <v>56</v>
      </c>
      <c r="N1565" s="2" t="s">
        <v>516</v>
      </c>
      <c r="O1565" s="2" t="s">
        <v>356</v>
      </c>
      <c r="P1565" s="2" t="s">
        <v>357</v>
      </c>
      <c r="Q1565" s="2" t="s">
        <v>216</v>
      </c>
      <c r="R1565" s="2" t="s">
        <v>15289</v>
      </c>
      <c r="S1565" s="2" t="s">
        <v>43</v>
      </c>
      <c r="T1565" s="2" t="s">
        <v>7411</v>
      </c>
      <c r="U1565" s="2" t="s">
        <v>7414</v>
      </c>
      <c r="V1565" s="2" t="s">
        <v>6504</v>
      </c>
      <c r="W1565" s="2" t="s">
        <v>44</v>
      </c>
      <c r="X1565" s="2" t="s">
        <v>7325</v>
      </c>
      <c r="Y1565" s="2" t="s">
        <v>7415</v>
      </c>
      <c r="Z1565" s="2" t="s">
        <v>1928</v>
      </c>
      <c r="AA1565" s="2" t="s">
        <v>7310</v>
      </c>
      <c r="AB1565" s="2" t="s">
        <v>7311</v>
      </c>
      <c r="AC1565" s="2" t="s">
        <v>7312</v>
      </c>
      <c r="AD1565" s="2" t="s">
        <v>7313</v>
      </c>
      <c r="AE1565" s="2" t="s">
        <v>15300</v>
      </c>
      <c r="AF1565" s="2" t="s">
        <v>49</v>
      </c>
      <c r="AG1565" s="2" t="s">
        <v>15301</v>
      </c>
      <c r="AH1565" s="2" t="s">
        <v>15302</v>
      </c>
      <c r="AI1565" s="2" t="s">
        <v>4010</v>
      </c>
      <c r="AJ1565" s="2" t="s">
        <v>15275</v>
      </c>
      <c r="AK1565" s="2" t="s">
        <v>15276</v>
      </c>
      <c r="AL1565" s="2" t="s">
        <v>15277</v>
      </c>
      <c r="AM1565" s="2" t="s">
        <v>15278</v>
      </c>
      <c r="AN1565" s="2" t="s">
        <v>15276</v>
      </c>
      <c r="AO1565" s="2" t="s">
        <v>15278</v>
      </c>
      <c r="AP1565" s="2" t="s">
        <v>15279</v>
      </c>
      <c r="AQ1565" s="2" t="s">
        <v>15280</v>
      </c>
      <c r="AR1565" s="2" t="s">
        <v>15281</v>
      </c>
      <c r="AS1565" s="2" t="s">
        <v>15282</v>
      </c>
      <c r="AT1565" s="2" t="s">
        <v>40</v>
      </c>
      <c r="AU1565" s="2" t="s">
        <v>40</v>
      </c>
      <c r="AV1565" s="2" t="s">
        <v>40</v>
      </c>
    </row>
    <row r="1566" spans="1:48" x14ac:dyDescent="0.55000000000000004">
      <c r="A1566" s="2" t="s">
        <v>15303</v>
      </c>
      <c r="B1566" s="4" t="s">
        <v>15874</v>
      </c>
      <c r="C1566" s="2" t="s">
        <v>15304</v>
      </c>
      <c r="D1566" s="2" t="s">
        <v>15305</v>
      </c>
      <c r="E1566" s="2" t="s">
        <v>6687</v>
      </c>
      <c r="F1566" s="2" t="s">
        <v>6504</v>
      </c>
      <c r="G1566" s="2" t="s">
        <v>44</v>
      </c>
      <c r="H1566" s="2" t="s">
        <v>6655</v>
      </c>
      <c r="I1566" s="2">
        <f>VLOOKUP(K1566,Coordinates!A:C,2,FALSE)</f>
        <v>40.678719000000001</v>
      </c>
      <c r="J1566" s="2">
        <f>VLOOKUP(K1566,Coordinates!A:C,3,FALSE)</f>
        <v>-73.976804999999999</v>
      </c>
      <c r="K1566" s="2" t="s">
        <v>16414</v>
      </c>
      <c r="L1566" s="2" t="s">
        <v>15306</v>
      </c>
      <c r="M1566" s="2" t="s">
        <v>56</v>
      </c>
      <c r="N1566" s="2" t="s">
        <v>516</v>
      </c>
      <c r="O1566" s="2" t="s">
        <v>356</v>
      </c>
      <c r="P1566" s="2" t="s">
        <v>357</v>
      </c>
      <c r="Q1566" s="2" t="s">
        <v>358</v>
      </c>
      <c r="R1566" s="2" t="s">
        <v>239</v>
      </c>
      <c r="S1566" s="2" t="s">
        <v>43</v>
      </c>
      <c r="T1566" s="2" t="s">
        <v>6686</v>
      </c>
      <c r="U1566" s="2" t="s">
        <v>6687</v>
      </c>
      <c r="V1566" s="2" t="s">
        <v>6504</v>
      </c>
      <c r="W1566" s="2" t="s">
        <v>44</v>
      </c>
      <c r="X1566" s="2" t="s">
        <v>6655</v>
      </c>
      <c r="Y1566" s="2" t="s">
        <v>6688</v>
      </c>
      <c r="Z1566" s="2" t="s">
        <v>6689</v>
      </c>
      <c r="AA1566" s="2" t="s">
        <v>6657</v>
      </c>
      <c r="AB1566" s="2" t="s">
        <v>6658</v>
      </c>
      <c r="AC1566" s="2" t="s">
        <v>6659</v>
      </c>
      <c r="AD1566" s="2" t="s">
        <v>6660</v>
      </c>
      <c r="AE1566" s="2" t="s">
        <v>15307</v>
      </c>
      <c r="AF1566" s="2" t="s">
        <v>49</v>
      </c>
      <c r="AG1566" s="2" t="s">
        <v>15308</v>
      </c>
      <c r="AH1566" s="2" t="s">
        <v>15309</v>
      </c>
      <c r="AI1566" s="2" t="s">
        <v>3486</v>
      </c>
      <c r="AJ1566" s="2" t="s">
        <v>15275</v>
      </c>
      <c r="AK1566" s="2" t="s">
        <v>15276</v>
      </c>
      <c r="AL1566" s="2" t="s">
        <v>15277</v>
      </c>
      <c r="AM1566" s="2" t="s">
        <v>15278</v>
      </c>
      <c r="AN1566" s="2" t="s">
        <v>15276</v>
      </c>
      <c r="AO1566" s="2" t="s">
        <v>15278</v>
      </c>
      <c r="AP1566" s="2" t="s">
        <v>15279</v>
      </c>
      <c r="AQ1566" s="2" t="s">
        <v>15280</v>
      </c>
      <c r="AR1566" s="2" t="s">
        <v>15281</v>
      </c>
      <c r="AS1566" s="2" t="s">
        <v>15282</v>
      </c>
      <c r="AT1566" s="2" t="s">
        <v>40</v>
      </c>
      <c r="AU1566" s="2" t="s">
        <v>40</v>
      </c>
      <c r="AV1566" s="2" t="s">
        <v>40</v>
      </c>
    </row>
    <row r="1567" spans="1:48" x14ac:dyDescent="0.55000000000000004">
      <c r="A1567" s="2" t="s">
        <v>15310</v>
      </c>
      <c r="B1567" s="4" t="s">
        <v>15874</v>
      </c>
      <c r="C1567" s="2" t="s">
        <v>15311</v>
      </c>
      <c r="D1567" s="2" t="s">
        <v>15312</v>
      </c>
      <c r="E1567" s="2" t="s">
        <v>15315</v>
      </c>
      <c r="F1567" s="2" t="s">
        <v>6504</v>
      </c>
      <c r="G1567" s="2" t="s">
        <v>44</v>
      </c>
      <c r="H1567" s="2" t="s">
        <v>6505</v>
      </c>
      <c r="I1567" s="2">
        <f>VLOOKUP(K1567,Coordinates!A:C,2,FALSE)</f>
        <v>40.682001999999997</v>
      </c>
      <c r="J1567" s="2">
        <f>VLOOKUP(K1567,Coordinates!A:C,3,FALSE)</f>
        <v>-73.945258999999993</v>
      </c>
      <c r="K1567" s="2" t="s">
        <v>17140</v>
      </c>
      <c r="L1567" s="2" t="s">
        <v>15313</v>
      </c>
      <c r="M1567" s="2" t="s">
        <v>56</v>
      </c>
      <c r="N1567" s="2" t="s">
        <v>516</v>
      </c>
      <c r="O1567" s="2" t="s">
        <v>113</v>
      </c>
      <c r="P1567" s="2" t="s">
        <v>846</v>
      </c>
      <c r="Q1567" s="2" t="s">
        <v>846</v>
      </c>
      <c r="R1567" s="2" t="s">
        <v>239</v>
      </c>
      <c r="S1567" s="2" t="s">
        <v>43</v>
      </c>
      <c r="T1567" s="2" t="s">
        <v>15314</v>
      </c>
      <c r="U1567" s="2" t="s">
        <v>15315</v>
      </c>
      <c r="V1567" s="2" t="s">
        <v>6504</v>
      </c>
      <c r="W1567" s="2" t="s">
        <v>44</v>
      </c>
      <c r="X1567" s="2" t="s">
        <v>6505</v>
      </c>
      <c r="Y1567" s="2" t="s">
        <v>15316</v>
      </c>
      <c r="Z1567" s="2" t="s">
        <v>2765</v>
      </c>
      <c r="AA1567" s="2" t="s">
        <v>6508</v>
      </c>
      <c r="AB1567" s="2" t="s">
        <v>6509</v>
      </c>
      <c r="AC1567" s="2" t="s">
        <v>6602</v>
      </c>
      <c r="AD1567" s="2" t="s">
        <v>6603</v>
      </c>
      <c r="AE1567" s="2" t="s">
        <v>15317</v>
      </c>
      <c r="AF1567" s="2" t="s">
        <v>49</v>
      </c>
      <c r="AG1567" s="2" t="s">
        <v>15318</v>
      </c>
      <c r="AH1567" s="2" t="s">
        <v>15319</v>
      </c>
      <c r="AI1567" s="2" t="s">
        <v>3486</v>
      </c>
      <c r="AJ1567" s="2" t="s">
        <v>15275</v>
      </c>
      <c r="AK1567" s="2" t="s">
        <v>15276</v>
      </c>
      <c r="AL1567" s="2" t="s">
        <v>15277</v>
      </c>
      <c r="AM1567" s="2" t="s">
        <v>15278</v>
      </c>
      <c r="AN1567" s="2" t="s">
        <v>15276</v>
      </c>
      <c r="AO1567" s="2" t="s">
        <v>15278</v>
      </c>
      <c r="AP1567" s="2" t="s">
        <v>15279</v>
      </c>
      <c r="AQ1567" s="2" t="s">
        <v>15280</v>
      </c>
      <c r="AR1567" s="2" t="s">
        <v>15281</v>
      </c>
      <c r="AS1567" s="2" t="s">
        <v>15282</v>
      </c>
      <c r="AT1567" s="2" t="s">
        <v>40</v>
      </c>
      <c r="AU1567" s="2" t="s">
        <v>40</v>
      </c>
      <c r="AV1567" s="2" t="s">
        <v>40</v>
      </c>
    </row>
    <row r="1568" spans="1:48" x14ac:dyDescent="0.55000000000000004">
      <c r="A1568" s="2" t="s">
        <v>15320</v>
      </c>
      <c r="B1568" s="4" t="s">
        <v>15874</v>
      </c>
      <c r="C1568" s="2" t="s">
        <v>15321</v>
      </c>
      <c r="D1568" s="2" t="s">
        <v>15322</v>
      </c>
      <c r="E1568" s="2" t="s">
        <v>8008</v>
      </c>
      <c r="F1568" s="2" t="s">
        <v>6504</v>
      </c>
      <c r="G1568" s="2" t="s">
        <v>44</v>
      </c>
      <c r="H1568" s="2" t="s">
        <v>8009</v>
      </c>
      <c r="I1568" s="2">
        <f>VLOOKUP(K1568,Coordinates!A:C,2,FALSE)</f>
        <v>40.656388999999997</v>
      </c>
      <c r="J1568" s="2">
        <f>VLOOKUP(K1568,Coordinates!A:C,3,FALSE)</f>
        <v>-73.951462000000006</v>
      </c>
      <c r="K1568" s="2" t="s">
        <v>16517</v>
      </c>
      <c r="L1568" s="2" t="s">
        <v>15323</v>
      </c>
      <c r="M1568" s="2" t="s">
        <v>56</v>
      </c>
      <c r="N1568" s="2" t="s">
        <v>516</v>
      </c>
      <c r="O1568" s="2" t="s">
        <v>356</v>
      </c>
      <c r="P1568" s="2" t="s">
        <v>15324</v>
      </c>
      <c r="Q1568" s="2" t="s">
        <v>15324</v>
      </c>
      <c r="R1568" s="2" t="s">
        <v>14251</v>
      </c>
      <c r="S1568" s="2" t="s">
        <v>43</v>
      </c>
      <c r="T1568" s="2" t="s">
        <v>8005</v>
      </c>
      <c r="U1568" s="2" t="s">
        <v>8008</v>
      </c>
      <c r="V1568" s="2" t="s">
        <v>6504</v>
      </c>
      <c r="W1568" s="2" t="s">
        <v>44</v>
      </c>
      <c r="X1568" s="2" t="s">
        <v>8009</v>
      </c>
      <c r="Y1568" s="2" t="s">
        <v>8010</v>
      </c>
      <c r="Z1568" s="2" t="s">
        <v>8011</v>
      </c>
      <c r="AA1568" s="2" t="s">
        <v>8012</v>
      </c>
      <c r="AB1568" s="2" t="s">
        <v>8013</v>
      </c>
      <c r="AC1568" s="2" t="s">
        <v>8014</v>
      </c>
      <c r="AD1568" s="2" t="s">
        <v>8015</v>
      </c>
      <c r="AE1568" s="2" t="s">
        <v>15325</v>
      </c>
      <c r="AF1568" s="2" t="s">
        <v>49</v>
      </c>
      <c r="AG1568" s="2" t="s">
        <v>15326</v>
      </c>
      <c r="AH1568" s="2" t="s">
        <v>15327</v>
      </c>
      <c r="AI1568" s="2" t="s">
        <v>3085</v>
      </c>
      <c r="AJ1568" s="2" t="s">
        <v>15275</v>
      </c>
      <c r="AK1568" s="2" t="s">
        <v>15276</v>
      </c>
      <c r="AL1568" s="2" t="s">
        <v>15277</v>
      </c>
      <c r="AM1568" s="2" t="s">
        <v>15278</v>
      </c>
      <c r="AN1568" s="2" t="s">
        <v>15276</v>
      </c>
      <c r="AO1568" s="2" t="s">
        <v>15278</v>
      </c>
      <c r="AP1568" s="2" t="s">
        <v>15279</v>
      </c>
      <c r="AQ1568" s="2" t="s">
        <v>15280</v>
      </c>
      <c r="AR1568" s="2" t="s">
        <v>15281</v>
      </c>
      <c r="AS1568" s="2" t="s">
        <v>15282</v>
      </c>
      <c r="AT1568" s="2" t="s">
        <v>40</v>
      </c>
      <c r="AU1568" s="2" t="s">
        <v>40</v>
      </c>
      <c r="AV1568" s="2" t="s">
        <v>40</v>
      </c>
    </row>
    <row r="1569" spans="1:48" x14ac:dyDescent="0.55000000000000004">
      <c r="A1569" s="2" t="s">
        <v>15328</v>
      </c>
      <c r="B1569" s="4" t="s">
        <v>15874</v>
      </c>
      <c r="C1569" s="2" t="s">
        <v>15329</v>
      </c>
      <c r="D1569" s="2" t="s">
        <v>15330</v>
      </c>
      <c r="E1569" s="2" t="s">
        <v>9438</v>
      </c>
      <c r="F1569" s="2" t="s">
        <v>6504</v>
      </c>
      <c r="G1569" s="2" t="s">
        <v>44</v>
      </c>
      <c r="H1569" s="2" t="s">
        <v>9295</v>
      </c>
      <c r="I1569" s="2">
        <f>VLOOKUP(K1569,Coordinates!A:C,2,FALSE)</f>
        <v>40.626666999999998</v>
      </c>
      <c r="J1569" s="2">
        <f>VLOOKUP(K1569,Coordinates!A:C,3,FALSE)</f>
        <v>-73.989491999999998</v>
      </c>
      <c r="K1569" s="2" t="s">
        <v>16625</v>
      </c>
      <c r="L1569" s="2" t="s">
        <v>15331</v>
      </c>
      <c r="M1569" s="2" t="s">
        <v>56</v>
      </c>
      <c r="N1569" s="2" t="s">
        <v>516</v>
      </c>
      <c r="O1569" s="2" t="s">
        <v>113</v>
      </c>
      <c r="P1569" s="2" t="s">
        <v>846</v>
      </c>
      <c r="Q1569" s="2" t="s">
        <v>15332</v>
      </c>
      <c r="R1569" s="2" t="s">
        <v>15333</v>
      </c>
      <c r="S1569" s="2" t="s">
        <v>43</v>
      </c>
      <c r="T1569" s="2" t="s">
        <v>9435</v>
      </c>
      <c r="U1569" s="2" t="s">
        <v>9438</v>
      </c>
      <c r="V1569" s="2" t="s">
        <v>6504</v>
      </c>
      <c r="W1569" s="2" t="s">
        <v>44</v>
      </c>
      <c r="X1569" s="2" t="s">
        <v>9295</v>
      </c>
      <c r="Y1569" s="2" t="s">
        <v>9439</v>
      </c>
      <c r="Z1569" s="2" t="s">
        <v>9440</v>
      </c>
      <c r="AA1569" s="2" t="s">
        <v>7482</v>
      </c>
      <c r="AB1569" s="2" t="s">
        <v>9297</v>
      </c>
      <c r="AC1569" s="2" t="s">
        <v>7483</v>
      </c>
      <c r="AD1569" s="2" t="s">
        <v>7484</v>
      </c>
      <c r="AE1569" s="2" t="s">
        <v>15334</v>
      </c>
      <c r="AF1569" s="2" t="s">
        <v>49</v>
      </c>
      <c r="AG1569" s="2" t="s">
        <v>15335</v>
      </c>
      <c r="AH1569" s="2" t="s">
        <v>15336</v>
      </c>
      <c r="AI1569" s="2" t="s">
        <v>9286</v>
      </c>
      <c r="AJ1569" s="2" t="s">
        <v>15275</v>
      </c>
      <c r="AK1569" s="2" t="s">
        <v>15276</v>
      </c>
      <c r="AL1569" s="2" t="s">
        <v>15277</v>
      </c>
      <c r="AM1569" s="2" t="s">
        <v>15278</v>
      </c>
      <c r="AN1569" s="2" t="s">
        <v>15276</v>
      </c>
      <c r="AO1569" s="2" t="s">
        <v>15278</v>
      </c>
      <c r="AP1569" s="2" t="s">
        <v>15279</v>
      </c>
      <c r="AQ1569" s="2" t="s">
        <v>15280</v>
      </c>
      <c r="AR1569" s="2" t="s">
        <v>15281</v>
      </c>
      <c r="AS1569" s="2" t="s">
        <v>15282</v>
      </c>
      <c r="AT1569" s="2" t="s">
        <v>40</v>
      </c>
      <c r="AU1569" s="2" t="s">
        <v>40</v>
      </c>
      <c r="AV1569" s="2" t="s">
        <v>40</v>
      </c>
    </row>
    <row r="1570" spans="1:48" x14ac:dyDescent="0.55000000000000004">
      <c r="A1570" s="2" t="s">
        <v>15337</v>
      </c>
      <c r="B1570" s="4" t="s">
        <v>15874</v>
      </c>
      <c r="C1570" s="2" t="s">
        <v>15338</v>
      </c>
      <c r="D1570" s="2" t="s">
        <v>15339</v>
      </c>
      <c r="E1570" s="2" t="s">
        <v>15342</v>
      </c>
      <c r="F1570" s="2" t="s">
        <v>6504</v>
      </c>
      <c r="G1570" s="2" t="s">
        <v>44</v>
      </c>
      <c r="H1570" s="2" t="s">
        <v>6962</v>
      </c>
      <c r="I1570" s="2" t="e">
        <f>VLOOKUP(K1570,Coordinates!A:C,2,FALSE)</f>
        <v>#N/A</v>
      </c>
      <c r="J1570" s="2" t="e">
        <f>VLOOKUP(K1570,Coordinates!A:C,3,FALSE)</f>
        <v>#N/A</v>
      </c>
      <c r="K1570" s="2" t="s">
        <v>17141</v>
      </c>
      <c r="L1570" s="2" t="s">
        <v>15340</v>
      </c>
      <c r="M1570" s="2" t="s">
        <v>56</v>
      </c>
      <c r="N1570" s="2" t="s">
        <v>516</v>
      </c>
      <c r="O1570" s="2" t="s">
        <v>356</v>
      </c>
      <c r="P1570" s="2" t="s">
        <v>357</v>
      </c>
      <c r="Q1570" s="2" t="s">
        <v>357</v>
      </c>
      <c r="R1570" s="2" t="s">
        <v>15289</v>
      </c>
      <c r="S1570" s="2" t="s">
        <v>43</v>
      </c>
      <c r="T1570" s="2" t="s">
        <v>15341</v>
      </c>
      <c r="U1570" s="2" t="s">
        <v>15342</v>
      </c>
      <c r="V1570" s="2" t="s">
        <v>6504</v>
      </c>
      <c r="W1570" s="2" t="s">
        <v>44</v>
      </c>
      <c r="X1570" s="2" t="s">
        <v>6962</v>
      </c>
      <c r="Y1570" s="2" t="s">
        <v>15343</v>
      </c>
      <c r="Z1570" s="2" t="s">
        <v>1708</v>
      </c>
      <c r="AA1570" s="2" t="s">
        <v>6508</v>
      </c>
      <c r="AB1570" s="2" t="s">
        <v>6509</v>
      </c>
      <c r="AC1570" s="2" t="s">
        <v>6602</v>
      </c>
      <c r="AD1570" s="2" t="s">
        <v>6603</v>
      </c>
      <c r="AE1570" s="2" t="s">
        <v>15344</v>
      </c>
      <c r="AF1570" s="2" t="s">
        <v>49</v>
      </c>
      <c r="AG1570" s="2" t="s">
        <v>15345</v>
      </c>
      <c r="AH1570" s="2" t="s">
        <v>15346</v>
      </c>
      <c r="AI1570" s="2" t="s">
        <v>4156</v>
      </c>
      <c r="AJ1570" s="2" t="s">
        <v>15275</v>
      </c>
      <c r="AK1570" s="2" t="s">
        <v>15276</v>
      </c>
      <c r="AL1570" s="2" t="s">
        <v>15277</v>
      </c>
      <c r="AM1570" s="2" t="s">
        <v>15278</v>
      </c>
      <c r="AN1570" s="2" t="s">
        <v>15276</v>
      </c>
      <c r="AO1570" s="2" t="s">
        <v>15278</v>
      </c>
      <c r="AP1570" s="2" t="s">
        <v>15279</v>
      </c>
      <c r="AQ1570" s="2" t="s">
        <v>15280</v>
      </c>
      <c r="AR1570" s="2" t="s">
        <v>15281</v>
      </c>
      <c r="AS1570" s="2" t="s">
        <v>15282</v>
      </c>
      <c r="AT1570" s="2" t="s">
        <v>40</v>
      </c>
      <c r="AU1570" s="2" t="s">
        <v>40</v>
      </c>
      <c r="AV1570" s="2" t="s">
        <v>40</v>
      </c>
    </row>
    <row r="1571" spans="1:48" x14ac:dyDescent="0.55000000000000004">
      <c r="A1571" s="2" t="s">
        <v>15347</v>
      </c>
      <c r="B1571" s="4" t="s">
        <v>15874</v>
      </c>
      <c r="C1571" s="2" t="s">
        <v>15348</v>
      </c>
      <c r="D1571" s="2" t="s">
        <v>15349</v>
      </c>
      <c r="E1571" s="2" t="s">
        <v>15351</v>
      </c>
      <c r="F1571" s="2" t="s">
        <v>6504</v>
      </c>
      <c r="G1571" s="2" t="s">
        <v>44</v>
      </c>
      <c r="H1571" s="2" t="s">
        <v>6655</v>
      </c>
      <c r="I1571" s="2">
        <f>VLOOKUP(K1571,Coordinates!A:C,2,FALSE)</f>
        <v>40.687294999999999</v>
      </c>
      <c r="J1571" s="2">
        <f>VLOOKUP(K1571,Coordinates!A:C,3,FALSE)</f>
        <v>-73.983323999999996</v>
      </c>
      <c r="K1571" s="2" t="s">
        <v>17142</v>
      </c>
      <c r="L1571" s="2" t="s">
        <v>15350</v>
      </c>
      <c r="M1571" s="2" t="s">
        <v>56</v>
      </c>
      <c r="N1571" s="2" t="s">
        <v>516</v>
      </c>
      <c r="O1571" s="2" t="s">
        <v>356</v>
      </c>
      <c r="P1571" s="2" t="s">
        <v>357</v>
      </c>
      <c r="Q1571" s="2" t="s">
        <v>357</v>
      </c>
      <c r="R1571" s="2" t="s">
        <v>3530</v>
      </c>
      <c r="S1571" s="2" t="s">
        <v>43</v>
      </c>
      <c r="T1571" s="2" t="s">
        <v>15348</v>
      </c>
      <c r="U1571" s="2" t="s">
        <v>15351</v>
      </c>
      <c r="V1571" s="2" t="s">
        <v>6504</v>
      </c>
      <c r="W1571" s="2" t="s">
        <v>44</v>
      </c>
      <c r="X1571" s="2" t="s">
        <v>6655</v>
      </c>
      <c r="Y1571" s="2" t="s">
        <v>15352</v>
      </c>
      <c r="Z1571" s="2" t="s">
        <v>653</v>
      </c>
      <c r="AA1571" s="2" t="s">
        <v>6531</v>
      </c>
      <c r="AB1571" s="2" t="s">
        <v>6532</v>
      </c>
      <c r="AC1571" s="2" t="s">
        <v>6717</v>
      </c>
      <c r="AD1571" s="2" t="s">
        <v>6718</v>
      </c>
      <c r="AE1571" s="2" t="s">
        <v>15353</v>
      </c>
      <c r="AF1571" s="2" t="s">
        <v>49</v>
      </c>
      <c r="AG1571" s="2" t="s">
        <v>15354</v>
      </c>
      <c r="AH1571" s="2" t="s">
        <v>15355</v>
      </c>
      <c r="AI1571" s="2" t="s">
        <v>4010</v>
      </c>
      <c r="AJ1571" s="2" t="s">
        <v>15275</v>
      </c>
      <c r="AK1571" s="2" t="s">
        <v>15276</v>
      </c>
      <c r="AL1571" s="2" t="s">
        <v>15277</v>
      </c>
      <c r="AM1571" s="2" t="s">
        <v>15278</v>
      </c>
      <c r="AN1571" s="2" t="s">
        <v>15276</v>
      </c>
      <c r="AO1571" s="2" t="s">
        <v>15278</v>
      </c>
      <c r="AP1571" s="2" t="s">
        <v>15279</v>
      </c>
      <c r="AQ1571" s="2" t="s">
        <v>15280</v>
      </c>
      <c r="AR1571" s="2" t="s">
        <v>15281</v>
      </c>
      <c r="AS1571" s="2" t="s">
        <v>15282</v>
      </c>
      <c r="AT1571" s="2" t="s">
        <v>40</v>
      </c>
      <c r="AU1571" s="2" t="s">
        <v>40</v>
      </c>
      <c r="AV1571" s="2" t="s">
        <v>40</v>
      </c>
    </row>
    <row r="1572" spans="1:48" x14ac:dyDescent="0.55000000000000004">
      <c r="A1572" s="2" t="s">
        <v>15356</v>
      </c>
      <c r="B1572" s="4" t="s">
        <v>15874</v>
      </c>
      <c r="C1572" s="2" t="s">
        <v>15357</v>
      </c>
      <c r="D1572" s="2" t="s">
        <v>15358</v>
      </c>
      <c r="E1572" s="2" t="s">
        <v>15361</v>
      </c>
      <c r="F1572" s="2" t="s">
        <v>6504</v>
      </c>
      <c r="G1572" s="2" t="s">
        <v>44</v>
      </c>
      <c r="H1572" s="2" t="s">
        <v>9708</v>
      </c>
      <c r="I1572" s="2">
        <f>VLOOKUP(K1572,Coordinates!A:C,2,FALSE)</f>
        <v>40.577674999999999</v>
      </c>
      <c r="J1572" s="2">
        <f>VLOOKUP(K1572,Coordinates!A:C,3,FALSE)</f>
        <v>-73.969865999999996</v>
      </c>
      <c r="K1572" s="2" t="s">
        <v>17143</v>
      </c>
      <c r="L1572" s="2" t="s">
        <v>15359</v>
      </c>
      <c r="M1572" s="2" t="s">
        <v>56</v>
      </c>
      <c r="N1572" s="2" t="s">
        <v>516</v>
      </c>
      <c r="O1572" s="2" t="s">
        <v>356</v>
      </c>
      <c r="P1572" s="2" t="s">
        <v>357</v>
      </c>
      <c r="Q1572" s="2" t="s">
        <v>15360</v>
      </c>
      <c r="R1572" s="2" t="s">
        <v>649</v>
      </c>
      <c r="S1572" s="2" t="s">
        <v>43</v>
      </c>
      <c r="T1572" s="2" t="s">
        <v>15357</v>
      </c>
      <c r="U1572" s="2" t="s">
        <v>15361</v>
      </c>
      <c r="V1572" s="2" t="s">
        <v>6504</v>
      </c>
      <c r="W1572" s="2" t="s">
        <v>44</v>
      </c>
      <c r="X1572" s="2" t="s">
        <v>9708</v>
      </c>
      <c r="Y1572" s="2" t="s">
        <v>15362</v>
      </c>
      <c r="Z1572" s="2" t="s">
        <v>9789</v>
      </c>
      <c r="AA1572" s="2" t="s">
        <v>9711</v>
      </c>
      <c r="AB1572" s="2" t="s">
        <v>9764</v>
      </c>
      <c r="AC1572" s="2" t="s">
        <v>9712</v>
      </c>
      <c r="AD1572" s="2" t="s">
        <v>9713</v>
      </c>
      <c r="AE1572" s="2" t="s">
        <v>15363</v>
      </c>
      <c r="AF1572" s="2" t="s">
        <v>49</v>
      </c>
      <c r="AG1572" s="2" t="s">
        <v>15364</v>
      </c>
      <c r="AH1572" s="2" t="s">
        <v>15365</v>
      </c>
      <c r="AI1572" s="2" t="s">
        <v>9717</v>
      </c>
      <c r="AJ1572" s="2" t="s">
        <v>15275</v>
      </c>
      <c r="AK1572" s="2" t="s">
        <v>15276</v>
      </c>
      <c r="AL1572" s="2" t="s">
        <v>15277</v>
      </c>
      <c r="AM1572" s="2" t="s">
        <v>15278</v>
      </c>
      <c r="AN1572" s="2" t="s">
        <v>15276</v>
      </c>
      <c r="AO1572" s="2" t="s">
        <v>15278</v>
      </c>
      <c r="AP1572" s="2" t="s">
        <v>15279</v>
      </c>
      <c r="AQ1572" s="2" t="s">
        <v>15280</v>
      </c>
      <c r="AR1572" s="2" t="s">
        <v>15281</v>
      </c>
      <c r="AS1572" s="2" t="s">
        <v>15282</v>
      </c>
      <c r="AT1572" s="2" t="s">
        <v>40</v>
      </c>
      <c r="AU1572" s="2" t="s">
        <v>40</v>
      </c>
      <c r="AV1572" s="2" t="s">
        <v>40</v>
      </c>
    </row>
    <row r="1573" spans="1:48" x14ac:dyDescent="0.55000000000000004">
      <c r="A1573" s="2" t="s">
        <v>15366</v>
      </c>
      <c r="B1573" s="4" t="s">
        <v>15874</v>
      </c>
      <c r="C1573" s="2" t="s">
        <v>15367</v>
      </c>
      <c r="D1573" s="2" t="s">
        <v>15368</v>
      </c>
      <c r="E1573" s="2" t="s">
        <v>15371</v>
      </c>
      <c r="F1573" s="2" t="s">
        <v>6504</v>
      </c>
      <c r="G1573" s="2" t="s">
        <v>44</v>
      </c>
      <c r="H1573" s="2" t="s">
        <v>7348</v>
      </c>
      <c r="I1573" s="2">
        <f>VLOOKUP(K1573,Coordinates!A:C,2,FALSE)</f>
        <v>40.654203000000003</v>
      </c>
      <c r="J1573" s="2">
        <f>VLOOKUP(K1573,Coordinates!A:C,3,FALSE)</f>
        <v>-74.005320999999995</v>
      </c>
      <c r="K1573" s="2" t="s">
        <v>17144</v>
      </c>
      <c r="L1573" s="2" t="s">
        <v>15369</v>
      </c>
      <c r="M1573" s="2" t="s">
        <v>56</v>
      </c>
      <c r="N1573" s="2" t="s">
        <v>516</v>
      </c>
      <c r="O1573" s="2" t="s">
        <v>215</v>
      </c>
      <c r="P1573" s="2" t="s">
        <v>15370</v>
      </c>
      <c r="Q1573" s="2" t="s">
        <v>216</v>
      </c>
      <c r="R1573" s="2" t="s">
        <v>638</v>
      </c>
      <c r="S1573" s="2" t="s">
        <v>43</v>
      </c>
      <c r="T1573" s="2" t="s">
        <v>15367</v>
      </c>
      <c r="U1573" s="2" t="s">
        <v>15371</v>
      </c>
      <c r="V1573" s="2" t="s">
        <v>6504</v>
      </c>
      <c r="W1573" s="2" t="s">
        <v>44</v>
      </c>
      <c r="X1573" s="2" t="s">
        <v>7348</v>
      </c>
      <c r="Y1573" s="2" t="s">
        <v>15372</v>
      </c>
      <c r="Z1573" s="2" t="s">
        <v>7350</v>
      </c>
      <c r="AA1573" s="2" t="s">
        <v>7310</v>
      </c>
      <c r="AB1573" s="2" t="s">
        <v>7311</v>
      </c>
      <c r="AC1573" s="2" t="s">
        <v>7312</v>
      </c>
      <c r="AD1573" s="2" t="s">
        <v>7313</v>
      </c>
      <c r="AE1573" s="2" t="s">
        <v>15373</v>
      </c>
      <c r="AF1573" s="2" t="s">
        <v>49</v>
      </c>
      <c r="AG1573" s="2" t="s">
        <v>15374</v>
      </c>
      <c r="AH1573" s="2" t="s">
        <v>15375</v>
      </c>
      <c r="AI1573" s="2" t="s">
        <v>4010</v>
      </c>
      <c r="AJ1573" s="2" t="s">
        <v>15275</v>
      </c>
      <c r="AK1573" s="2" t="s">
        <v>15276</v>
      </c>
      <c r="AL1573" s="2" t="s">
        <v>15277</v>
      </c>
      <c r="AM1573" s="2" t="s">
        <v>15278</v>
      </c>
      <c r="AN1573" s="2" t="s">
        <v>15276</v>
      </c>
      <c r="AO1573" s="2" t="s">
        <v>15278</v>
      </c>
      <c r="AP1573" s="2" t="s">
        <v>15279</v>
      </c>
      <c r="AQ1573" s="2" t="s">
        <v>15280</v>
      </c>
      <c r="AR1573" s="2" t="s">
        <v>15281</v>
      </c>
      <c r="AS1573" s="2" t="s">
        <v>15282</v>
      </c>
      <c r="AT1573" s="2" t="s">
        <v>40</v>
      </c>
      <c r="AU1573" s="2" t="s">
        <v>40</v>
      </c>
      <c r="AV1573" s="2" t="s">
        <v>40</v>
      </c>
    </row>
    <row r="1574" spans="1:48" x14ac:dyDescent="0.55000000000000004">
      <c r="A1574" s="2" t="s">
        <v>15376</v>
      </c>
      <c r="B1574" s="4" t="s">
        <v>15874</v>
      </c>
      <c r="C1574" s="2" t="s">
        <v>15377</v>
      </c>
      <c r="D1574" s="2" t="s">
        <v>15378</v>
      </c>
      <c r="E1574" s="2" t="s">
        <v>15381</v>
      </c>
      <c r="F1574" s="2" t="s">
        <v>6504</v>
      </c>
      <c r="G1574" s="2" t="s">
        <v>44</v>
      </c>
      <c r="H1574" s="2" t="s">
        <v>7325</v>
      </c>
      <c r="I1574" s="2">
        <f>VLOOKUP(K1574,Coordinates!A:C,2,FALSE)</f>
        <v>40.676634</v>
      </c>
      <c r="J1574" s="2">
        <f>VLOOKUP(K1574,Coordinates!A:C,3,FALSE)</f>
        <v>-73.985436000000007</v>
      </c>
      <c r="K1574" s="2" t="s">
        <v>17145</v>
      </c>
      <c r="L1574" s="2" t="s">
        <v>15379</v>
      </c>
      <c r="M1574" s="2" t="s">
        <v>56</v>
      </c>
      <c r="N1574" s="2" t="s">
        <v>516</v>
      </c>
      <c r="O1574" s="2" t="s">
        <v>113</v>
      </c>
      <c r="P1574" s="2" t="s">
        <v>846</v>
      </c>
      <c r="Q1574" s="2" t="s">
        <v>847</v>
      </c>
      <c r="R1574" s="2" t="s">
        <v>4717</v>
      </c>
      <c r="S1574" s="2" t="s">
        <v>43</v>
      </c>
      <c r="T1574" s="2" t="s">
        <v>15380</v>
      </c>
      <c r="U1574" s="2" t="s">
        <v>15381</v>
      </c>
      <c r="V1574" s="2" t="s">
        <v>6504</v>
      </c>
      <c r="W1574" s="2" t="s">
        <v>44</v>
      </c>
      <c r="X1574" s="2" t="s">
        <v>7325</v>
      </c>
      <c r="Y1574" s="2" t="s">
        <v>15382</v>
      </c>
      <c r="Z1574" s="2" t="s">
        <v>1351</v>
      </c>
      <c r="AA1574" s="2" t="s">
        <v>6657</v>
      </c>
      <c r="AB1574" s="2" t="s">
        <v>6658</v>
      </c>
      <c r="AC1574" s="2" t="s">
        <v>6659</v>
      </c>
      <c r="AD1574" s="2" t="s">
        <v>6660</v>
      </c>
      <c r="AE1574" s="2" t="s">
        <v>15383</v>
      </c>
      <c r="AF1574" s="2" t="s">
        <v>49</v>
      </c>
      <c r="AG1574" s="2" t="s">
        <v>15384</v>
      </c>
      <c r="AH1574" s="2" t="s">
        <v>15385</v>
      </c>
      <c r="AI1574" s="2" t="s">
        <v>4010</v>
      </c>
      <c r="AJ1574" s="2" t="s">
        <v>15275</v>
      </c>
      <c r="AK1574" s="2" t="s">
        <v>15276</v>
      </c>
      <c r="AL1574" s="2" t="s">
        <v>15277</v>
      </c>
      <c r="AM1574" s="2" t="s">
        <v>15278</v>
      </c>
      <c r="AN1574" s="2" t="s">
        <v>15276</v>
      </c>
      <c r="AO1574" s="2" t="s">
        <v>15278</v>
      </c>
      <c r="AP1574" s="2" t="s">
        <v>15279</v>
      </c>
      <c r="AQ1574" s="2" t="s">
        <v>15280</v>
      </c>
      <c r="AR1574" s="2" t="s">
        <v>15281</v>
      </c>
      <c r="AS1574" s="2" t="s">
        <v>15282</v>
      </c>
      <c r="AT1574" s="2" t="s">
        <v>40</v>
      </c>
      <c r="AU1574" s="2" t="s">
        <v>40</v>
      </c>
      <c r="AV1574" s="2" t="s">
        <v>40</v>
      </c>
    </row>
    <row r="1575" spans="1:48" x14ac:dyDescent="0.55000000000000004">
      <c r="A1575" s="2" t="s">
        <v>15386</v>
      </c>
      <c r="B1575" s="4" t="s">
        <v>15874</v>
      </c>
      <c r="C1575" s="2" t="s">
        <v>15387</v>
      </c>
      <c r="D1575" s="2" t="s">
        <v>15388</v>
      </c>
      <c r="E1575" s="2" t="s">
        <v>15392</v>
      </c>
      <c r="F1575" s="2" t="s">
        <v>6504</v>
      </c>
      <c r="G1575" s="2" t="s">
        <v>44</v>
      </c>
      <c r="H1575" s="2" t="s">
        <v>6962</v>
      </c>
      <c r="I1575" s="2">
        <f>VLOOKUP(K1575,Coordinates!A:C,2,FALSE)</f>
        <v>40.699187000000002</v>
      </c>
      <c r="J1575" s="2">
        <f>VLOOKUP(K1575,Coordinates!A:C,3,FALSE)</f>
        <v>-73.945212999999995</v>
      </c>
      <c r="K1575" s="2" t="s">
        <v>17146</v>
      </c>
      <c r="L1575" s="2" t="s">
        <v>15389</v>
      </c>
      <c r="M1575" s="2" t="s">
        <v>56</v>
      </c>
      <c r="N1575" s="2" t="s">
        <v>516</v>
      </c>
      <c r="O1575" s="2" t="s">
        <v>215</v>
      </c>
      <c r="P1575" s="2" t="s">
        <v>216</v>
      </c>
      <c r="Q1575" s="2" t="s">
        <v>1480</v>
      </c>
      <c r="R1575" s="2" t="s">
        <v>15390</v>
      </c>
      <c r="S1575" s="2" t="s">
        <v>43</v>
      </c>
      <c r="T1575" s="2" t="s">
        <v>15391</v>
      </c>
      <c r="U1575" s="2" t="s">
        <v>15392</v>
      </c>
      <c r="V1575" s="2" t="s">
        <v>6504</v>
      </c>
      <c r="W1575" s="2" t="s">
        <v>44</v>
      </c>
      <c r="X1575" s="2" t="s">
        <v>6962</v>
      </c>
      <c r="Y1575" s="2" t="s">
        <v>15393</v>
      </c>
      <c r="Z1575" s="2" t="s">
        <v>1708</v>
      </c>
      <c r="AA1575" s="2" t="s">
        <v>6508</v>
      </c>
      <c r="AB1575" s="2" t="s">
        <v>6509</v>
      </c>
      <c r="AC1575" s="2" t="s">
        <v>6602</v>
      </c>
      <c r="AD1575" s="2" t="s">
        <v>6603</v>
      </c>
      <c r="AE1575" s="2" t="s">
        <v>15394</v>
      </c>
      <c r="AF1575" s="2" t="s">
        <v>49</v>
      </c>
      <c r="AG1575" s="2" t="s">
        <v>15395</v>
      </c>
      <c r="AH1575" s="2" t="s">
        <v>15396</v>
      </c>
      <c r="AI1575" s="2" t="s">
        <v>4156</v>
      </c>
      <c r="AJ1575" s="2" t="s">
        <v>15275</v>
      </c>
      <c r="AK1575" s="2" t="s">
        <v>15276</v>
      </c>
      <c r="AL1575" s="2" t="s">
        <v>15277</v>
      </c>
      <c r="AM1575" s="2" t="s">
        <v>15278</v>
      </c>
      <c r="AN1575" s="2" t="s">
        <v>15276</v>
      </c>
      <c r="AO1575" s="2" t="s">
        <v>15278</v>
      </c>
      <c r="AP1575" s="2" t="s">
        <v>15279</v>
      </c>
      <c r="AQ1575" s="2" t="s">
        <v>15280</v>
      </c>
      <c r="AR1575" s="2" t="s">
        <v>15281</v>
      </c>
      <c r="AS1575" s="2" t="s">
        <v>15282</v>
      </c>
      <c r="AT1575" s="2" t="s">
        <v>40</v>
      </c>
      <c r="AU1575" s="2" t="s">
        <v>40</v>
      </c>
      <c r="AV1575" s="2" t="s">
        <v>40</v>
      </c>
    </row>
    <row r="1576" spans="1:48" x14ac:dyDescent="0.55000000000000004">
      <c r="A1576" s="2" t="s">
        <v>15397</v>
      </c>
      <c r="B1576" s="4" t="s">
        <v>15874</v>
      </c>
      <c r="C1576" s="2" t="s">
        <v>15398</v>
      </c>
      <c r="D1576" s="2" t="s">
        <v>15399</v>
      </c>
      <c r="E1576" s="2" t="s">
        <v>15401</v>
      </c>
      <c r="F1576" s="2" t="s">
        <v>6504</v>
      </c>
      <c r="G1576" s="2" t="s">
        <v>44</v>
      </c>
      <c r="H1576" s="2" t="s">
        <v>8132</v>
      </c>
      <c r="I1576" s="2">
        <f>VLOOKUP(K1576,Coordinates!A:C,2,FALSE)</f>
        <v>40.668050999999998</v>
      </c>
      <c r="J1576" s="2">
        <f>VLOOKUP(K1576,Coordinates!A:C,3,FALSE)</f>
        <v>-73.911595000000005</v>
      </c>
      <c r="K1576" s="2" t="s">
        <v>17147</v>
      </c>
      <c r="L1576" s="2" t="s">
        <v>15400</v>
      </c>
      <c r="M1576" s="2" t="s">
        <v>56</v>
      </c>
      <c r="N1576" s="2" t="s">
        <v>516</v>
      </c>
      <c r="O1576" s="2" t="s">
        <v>113</v>
      </c>
      <c r="P1576" s="2" t="s">
        <v>846</v>
      </c>
      <c r="Q1576" s="2" t="s">
        <v>15288</v>
      </c>
      <c r="R1576" s="2" t="s">
        <v>2347</v>
      </c>
      <c r="S1576" s="2" t="s">
        <v>43</v>
      </c>
      <c r="T1576" s="2" t="s">
        <v>15398</v>
      </c>
      <c r="U1576" s="2" t="s">
        <v>15401</v>
      </c>
      <c r="V1576" s="2" t="s">
        <v>6504</v>
      </c>
      <c r="W1576" s="2" t="s">
        <v>44</v>
      </c>
      <c r="X1576" s="2" t="s">
        <v>8132</v>
      </c>
      <c r="Y1576" s="2" t="s">
        <v>10655</v>
      </c>
      <c r="Z1576" s="2" t="s">
        <v>10645</v>
      </c>
      <c r="AA1576" s="2" t="s">
        <v>8044</v>
      </c>
      <c r="AB1576" s="2" t="s">
        <v>7790</v>
      </c>
      <c r="AC1576" s="2" t="s">
        <v>8135</v>
      </c>
      <c r="AD1576" s="2" t="s">
        <v>8136</v>
      </c>
      <c r="AE1576" s="2" t="s">
        <v>15402</v>
      </c>
      <c r="AF1576" s="2" t="s">
        <v>49</v>
      </c>
      <c r="AG1576" s="2" t="s">
        <v>15403</v>
      </c>
      <c r="AH1576" s="2" t="s">
        <v>15404</v>
      </c>
      <c r="AI1576" s="2" t="s">
        <v>8048</v>
      </c>
      <c r="AJ1576" s="2" t="s">
        <v>15275</v>
      </c>
      <c r="AK1576" s="2" t="s">
        <v>15276</v>
      </c>
      <c r="AL1576" s="2" t="s">
        <v>15277</v>
      </c>
      <c r="AM1576" s="2" t="s">
        <v>15278</v>
      </c>
      <c r="AN1576" s="2" t="s">
        <v>15276</v>
      </c>
      <c r="AO1576" s="2" t="s">
        <v>15278</v>
      </c>
      <c r="AP1576" s="2" t="s">
        <v>15279</v>
      </c>
      <c r="AQ1576" s="2" t="s">
        <v>15280</v>
      </c>
      <c r="AR1576" s="2" t="s">
        <v>15281</v>
      </c>
      <c r="AS1576" s="2" t="s">
        <v>15282</v>
      </c>
      <c r="AT1576" s="2" t="s">
        <v>40</v>
      </c>
      <c r="AU1576" s="2" t="s">
        <v>40</v>
      </c>
      <c r="AV1576" s="2" t="s">
        <v>40</v>
      </c>
    </row>
    <row r="1577" spans="1:48" x14ac:dyDescent="0.55000000000000004">
      <c r="A1577" s="2" t="s">
        <v>15405</v>
      </c>
      <c r="B1577" s="4" t="s">
        <v>15874</v>
      </c>
      <c r="C1577" s="2" t="s">
        <v>10095</v>
      </c>
      <c r="D1577" s="2" t="s">
        <v>15406</v>
      </c>
      <c r="E1577" s="2" t="s">
        <v>15409</v>
      </c>
      <c r="F1577" s="2" t="s">
        <v>6504</v>
      </c>
      <c r="G1577" s="2" t="s">
        <v>44</v>
      </c>
      <c r="H1577" s="2" t="s">
        <v>9726</v>
      </c>
      <c r="I1577" s="2">
        <f>VLOOKUP(K1577,Coordinates!A:C,2,FALSE)</f>
        <v>40.588456999999998</v>
      </c>
      <c r="J1577" s="2">
        <f>VLOOKUP(K1577,Coordinates!A:C,3,FALSE)</f>
        <v>-73.980900000000005</v>
      </c>
      <c r="K1577" s="2" t="s">
        <v>17148</v>
      </c>
      <c r="L1577" s="2" t="s">
        <v>15407</v>
      </c>
      <c r="M1577" s="2" t="s">
        <v>56</v>
      </c>
      <c r="N1577" s="2" t="s">
        <v>516</v>
      </c>
      <c r="O1577" s="2" t="s">
        <v>215</v>
      </c>
      <c r="P1577" s="2" t="s">
        <v>15408</v>
      </c>
      <c r="Q1577" s="2" t="s">
        <v>1480</v>
      </c>
      <c r="R1577" s="2" t="s">
        <v>239</v>
      </c>
      <c r="S1577" s="2" t="s">
        <v>43</v>
      </c>
      <c r="T1577" s="2" t="s">
        <v>8456</v>
      </c>
      <c r="U1577" s="2" t="s">
        <v>15409</v>
      </c>
      <c r="V1577" s="2" t="s">
        <v>6504</v>
      </c>
      <c r="W1577" s="2" t="s">
        <v>44</v>
      </c>
      <c r="X1577" s="2" t="s">
        <v>9726</v>
      </c>
      <c r="Y1577" s="2" t="s">
        <v>10062</v>
      </c>
      <c r="Z1577" s="2" t="s">
        <v>10063</v>
      </c>
      <c r="AA1577" s="2" t="s">
        <v>9711</v>
      </c>
      <c r="AB1577" s="2" t="s">
        <v>9460</v>
      </c>
      <c r="AC1577" s="2" t="s">
        <v>9730</v>
      </c>
      <c r="AD1577" s="2" t="s">
        <v>9731</v>
      </c>
      <c r="AE1577" s="2" t="s">
        <v>15410</v>
      </c>
      <c r="AF1577" s="2" t="s">
        <v>49</v>
      </c>
      <c r="AG1577" s="2" t="s">
        <v>15411</v>
      </c>
      <c r="AH1577" s="2" t="s">
        <v>15412</v>
      </c>
      <c r="AI1577" s="2" t="s">
        <v>9717</v>
      </c>
      <c r="AJ1577" s="2" t="s">
        <v>15275</v>
      </c>
      <c r="AK1577" s="2" t="s">
        <v>15276</v>
      </c>
      <c r="AL1577" s="2" t="s">
        <v>15277</v>
      </c>
      <c r="AM1577" s="2" t="s">
        <v>15278</v>
      </c>
      <c r="AN1577" s="2" t="s">
        <v>15276</v>
      </c>
      <c r="AO1577" s="2" t="s">
        <v>15278</v>
      </c>
      <c r="AP1577" s="2" t="s">
        <v>15279</v>
      </c>
      <c r="AQ1577" s="2" t="s">
        <v>15280</v>
      </c>
      <c r="AR1577" s="2" t="s">
        <v>15281</v>
      </c>
      <c r="AS1577" s="2" t="s">
        <v>15282</v>
      </c>
      <c r="AT1577" s="2" t="s">
        <v>40</v>
      </c>
      <c r="AU1577" s="2" t="s">
        <v>40</v>
      </c>
      <c r="AV1577" s="2" t="s">
        <v>40</v>
      </c>
    </row>
    <row r="1578" spans="1:48" x14ac:dyDescent="0.55000000000000004">
      <c r="A1578" s="2" t="s">
        <v>15413</v>
      </c>
      <c r="B1578" s="4" t="s">
        <v>15874</v>
      </c>
      <c r="C1578" s="2" t="s">
        <v>15414</v>
      </c>
      <c r="D1578" s="2" t="s">
        <v>15415</v>
      </c>
      <c r="E1578" s="2" t="s">
        <v>15418</v>
      </c>
      <c r="F1578" s="2" t="s">
        <v>6504</v>
      </c>
      <c r="G1578" s="2" t="s">
        <v>44</v>
      </c>
      <c r="H1578" s="2" t="s">
        <v>6543</v>
      </c>
      <c r="I1578" s="2">
        <f>VLOOKUP(K1578,Coordinates!A:C,2,FALSE)</f>
        <v>40.682647000000003</v>
      </c>
      <c r="J1578" s="2">
        <f>VLOOKUP(K1578,Coordinates!A:C,3,FALSE)</f>
        <v>-73.969091000000006</v>
      </c>
      <c r="K1578" s="2" t="s">
        <v>17149</v>
      </c>
      <c r="L1578" s="2" t="s">
        <v>15416</v>
      </c>
      <c r="M1578" s="2" t="s">
        <v>56</v>
      </c>
      <c r="N1578" s="2" t="s">
        <v>516</v>
      </c>
      <c r="O1578" s="2" t="s">
        <v>215</v>
      </c>
      <c r="P1578" s="2" t="s">
        <v>216</v>
      </c>
      <c r="Q1578" s="2" t="s">
        <v>216</v>
      </c>
      <c r="R1578" s="2" t="s">
        <v>306</v>
      </c>
      <c r="S1578" s="2" t="s">
        <v>43</v>
      </c>
      <c r="T1578" s="2" t="s">
        <v>15417</v>
      </c>
      <c r="U1578" s="2" t="s">
        <v>15418</v>
      </c>
      <c r="V1578" s="2" t="s">
        <v>6504</v>
      </c>
      <c r="W1578" s="2" t="s">
        <v>44</v>
      </c>
      <c r="X1578" s="2" t="s">
        <v>6543</v>
      </c>
      <c r="Y1578" s="2" t="s">
        <v>15419</v>
      </c>
      <c r="Z1578" s="2" t="s">
        <v>11189</v>
      </c>
      <c r="AA1578" s="2" t="s">
        <v>6531</v>
      </c>
      <c r="AB1578" s="2" t="s">
        <v>6547</v>
      </c>
      <c r="AC1578" s="2" t="s">
        <v>6569</v>
      </c>
      <c r="AD1578" s="2" t="s">
        <v>6570</v>
      </c>
      <c r="AE1578" s="2" t="s">
        <v>15420</v>
      </c>
      <c r="AF1578" s="2" t="s">
        <v>49</v>
      </c>
      <c r="AG1578" s="2" t="s">
        <v>15421</v>
      </c>
      <c r="AH1578" s="2" t="s">
        <v>15422</v>
      </c>
      <c r="AI1578" s="2" t="s">
        <v>3486</v>
      </c>
      <c r="AJ1578" s="2" t="s">
        <v>15275</v>
      </c>
      <c r="AK1578" s="2" t="s">
        <v>15276</v>
      </c>
      <c r="AL1578" s="2" t="s">
        <v>15277</v>
      </c>
      <c r="AM1578" s="2" t="s">
        <v>15278</v>
      </c>
      <c r="AN1578" s="2" t="s">
        <v>15276</v>
      </c>
      <c r="AO1578" s="2" t="s">
        <v>15278</v>
      </c>
      <c r="AP1578" s="2" t="s">
        <v>15279</v>
      </c>
      <c r="AQ1578" s="2" t="s">
        <v>15280</v>
      </c>
      <c r="AR1578" s="2" t="s">
        <v>15281</v>
      </c>
      <c r="AS1578" s="2" t="s">
        <v>15282</v>
      </c>
      <c r="AT1578" s="2" t="s">
        <v>40</v>
      </c>
      <c r="AU1578" s="2" t="s">
        <v>40</v>
      </c>
      <c r="AV1578" s="2" t="s">
        <v>40</v>
      </c>
    </row>
    <row r="1579" spans="1:48" x14ac:dyDescent="0.55000000000000004">
      <c r="A1579" s="2" t="s">
        <v>15423</v>
      </c>
      <c r="B1579" s="4" t="s">
        <v>15874</v>
      </c>
      <c r="C1579" s="2" t="s">
        <v>15424</v>
      </c>
      <c r="D1579" s="2" t="s">
        <v>15425</v>
      </c>
      <c r="E1579" s="2" t="s">
        <v>9913</v>
      </c>
      <c r="F1579" s="2" t="s">
        <v>6504</v>
      </c>
      <c r="G1579" s="2" t="s">
        <v>44</v>
      </c>
      <c r="H1579" s="2" t="s">
        <v>9761</v>
      </c>
      <c r="I1579" s="2">
        <f>VLOOKUP(K1579,Coordinates!A:C,2,FALSE)</f>
        <v>40.579859999999996</v>
      </c>
      <c r="J1579" s="2">
        <f>VLOOKUP(K1579,Coordinates!A:C,3,FALSE)</f>
        <v>-73.956085000000002</v>
      </c>
      <c r="K1579" s="2" t="s">
        <v>16669</v>
      </c>
      <c r="L1579" s="2" t="s">
        <v>15426</v>
      </c>
      <c r="M1579" s="2" t="s">
        <v>56</v>
      </c>
      <c r="N1579" s="2" t="s">
        <v>516</v>
      </c>
      <c r="O1579" s="2" t="s">
        <v>356</v>
      </c>
      <c r="P1579" s="2" t="s">
        <v>357</v>
      </c>
      <c r="Q1579" s="2" t="s">
        <v>15288</v>
      </c>
      <c r="R1579" s="2" t="s">
        <v>15427</v>
      </c>
      <c r="S1579" s="2" t="s">
        <v>43</v>
      </c>
      <c r="T1579" s="2" t="s">
        <v>9910</v>
      </c>
      <c r="U1579" s="2" t="s">
        <v>9913</v>
      </c>
      <c r="V1579" s="2" t="s">
        <v>6504</v>
      </c>
      <c r="W1579" s="2" t="s">
        <v>44</v>
      </c>
      <c r="X1579" s="2" t="s">
        <v>9761</v>
      </c>
      <c r="Y1579" s="2" t="s">
        <v>9914</v>
      </c>
      <c r="Z1579" s="2" t="s">
        <v>9915</v>
      </c>
      <c r="AA1579" s="2" t="s">
        <v>9711</v>
      </c>
      <c r="AB1579" s="2" t="s">
        <v>9764</v>
      </c>
      <c r="AC1579" s="2" t="s">
        <v>9875</v>
      </c>
      <c r="AD1579" s="2" t="s">
        <v>9876</v>
      </c>
      <c r="AE1579" s="2" t="s">
        <v>15428</v>
      </c>
      <c r="AF1579" s="2" t="s">
        <v>49</v>
      </c>
      <c r="AG1579" s="2" t="s">
        <v>15429</v>
      </c>
      <c r="AH1579" s="2" t="s">
        <v>15430</v>
      </c>
      <c r="AI1579" s="2" t="s">
        <v>9717</v>
      </c>
      <c r="AJ1579" s="2" t="s">
        <v>15275</v>
      </c>
      <c r="AK1579" s="2" t="s">
        <v>15276</v>
      </c>
      <c r="AL1579" s="2" t="s">
        <v>15277</v>
      </c>
      <c r="AM1579" s="2" t="s">
        <v>15278</v>
      </c>
      <c r="AN1579" s="2" t="s">
        <v>15276</v>
      </c>
      <c r="AO1579" s="2" t="s">
        <v>15278</v>
      </c>
      <c r="AP1579" s="2" t="s">
        <v>15279</v>
      </c>
      <c r="AQ1579" s="2" t="s">
        <v>15280</v>
      </c>
      <c r="AR1579" s="2" t="s">
        <v>15281</v>
      </c>
      <c r="AS1579" s="2" t="s">
        <v>15282</v>
      </c>
      <c r="AT1579" s="2" t="s">
        <v>40</v>
      </c>
      <c r="AU1579" s="2" t="s">
        <v>40</v>
      </c>
      <c r="AV1579" s="2" t="s">
        <v>40</v>
      </c>
    </row>
    <row r="1580" spans="1:48" x14ac:dyDescent="0.55000000000000004">
      <c r="A1580" s="2" t="s">
        <v>15431</v>
      </c>
      <c r="B1580" s="4" t="s">
        <v>15874</v>
      </c>
      <c r="C1580" s="2" t="s">
        <v>15432</v>
      </c>
      <c r="D1580" s="2" t="s">
        <v>15433</v>
      </c>
      <c r="E1580" s="2" t="s">
        <v>15438</v>
      </c>
      <c r="F1580" s="2" t="s">
        <v>6504</v>
      </c>
      <c r="G1580" s="2" t="s">
        <v>44</v>
      </c>
      <c r="H1580" s="2" t="s">
        <v>9761</v>
      </c>
      <c r="I1580" s="2">
        <f>VLOOKUP(K1580,Coordinates!A:C,2,FALSE)</f>
        <v>40.591225000000001</v>
      </c>
      <c r="J1580" s="2">
        <f>VLOOKUP(K1580,Coordinates!A:C,3,FALSE)</f>
        <v>-73.938828000000001</v>
      </c>
      <c r="K1580" s="2" t="s">
        <v>17150</v>
      </c>
      <c r="L1580" s="2" t="s">
        <v>15434</v>
      </c>
      <c r="M1580" s="2" t="s">
        <v>56</v>
      </c>
      <c r="N1580" s="2" t="s">
        <v>516</v>
      </c>
      <c r="O1580" s="2" t="s">
        <v>42</v>
      </c>
      <c r="P1580" s="2" t="s">
        <v>304</v>
      </c>
      <c r="Q1580" s="2" t="s">
        <v>15435</v>
      </c>
      <c r="R1580" s="2" t="s">
        <v>15436</v>
      </c>
      <c r="S1580" s="2" t="s">
        <v>43</v>
      </c>
      <c r="T1580" s="2" t="s">
        <v>15437</v>
      </c>
      <c r="U1580" s="2" t="s">
        <v>15438</v>
      </c>
      <c r="V1580" s="2" t="s">
        <v>6504</v>
      </c>
      <c r="W1580" s="2" t="s">
        <v>44</v>
      </c>
      <c r="X1580" s="2" t="s">
        <v>9761</v>
      </c>
      <c r="Y1580" s="2" t="s">
        <v>15439</v>
      </c>
      <c r="Z1580" s="2" t="s">
        <v>10123</v>
      </c>
      <c r="AA1580" s="2" t="s">
        <v>9729</v>
      </c>
      <c r="AB1580" s="2" t="s">
        <v>9764</v>
      </c>
      <c r="AC1580" s="2" t="s">
        <v>9765</v>
      </c>
      <c r="AD1580" s="2" t="s">
        <v>9766</v>
      </c>
      <c r="AE1580" s="2" t="s">
        <v>15440</v>
      </c>
      <c r="AF1580" s="2" t="s">
        <v>49</v>
      </c>
      <c r="AG1580" s="2" t="s">
        <v>15441</v>
      </c>
      <c r="AH1580" s="2" t="s">
        <v>15442</v>
      </c>
      <c r="AI1580" s="2" t="s">
        <v>10127</v>
      </c>
      <c r="AJ1580" s="2" t="s">
        <v>15275</v>
      </c>
      <c r="AK1580" s="2" t="s">
        <v>15276</v>
      </c>
      <c r="AL1580" s="2" t="s">
        <v>15277</v>
      </c>
      <c r="AM1580" s="2" t="s">
        <v>15278</v>
      </c>
      <c r="AN1580" s="2" t="s">
        <v>15276</v>
      </c>
      <c r="AO1580" s="2" t="s">
        <v>15278</v>
      </c>
      <c r="AP1580" s="2" t="s">
        <v>15279</v>
      </c>
      <c r="AQ1580" s="2" t="s">
        <v>15280</v>
      </c>
      <c r="AR1580" s="2" t="s">
        <v>15281</v>
      </c>
      <c r="AS1580" s="2" t="s">
        <v>15282</v>
      </c>
      <c r="AT1580" s="2" t="s">
        <v>40</v>
      </c>
      <c r="AU1580" s="2" t="s">
        <v>40</v>
      </c>
      <c r="AV1580" s="2" t="s">
        <v>40</v>
      </c>
    </row>
    <row r="1581" spans="1:48" x14ac:dyDescent="0.55000000000000004">
      <c r="A1581" s="2" t="s">
        <v>15443</v>
      </c>
      <c r="B1581" s="4" t="s">
        <v>15874</v>
      </c>
      <c r="C1581" s="2" t="s">
        <v>15444</v>
      </c>
      <c r="D1581" s="2" t="s">
        <v>15445</v>
      </c>
      <c r="E1581" s="2" t="s">
        <v>15954</v>
      </c>
      <c r="F1581" s="2" t="s">
        <v>61</v>
      </c>
      <c r="G1581" s="2" t="s">
        <v>44</v>
      </c>
      <c r="H1581" s="2" t="s">
        <v>544</v>
      </c>
      <c r="I1581" s="2">
        <f>VLOOKUP(K1581,Coordinates!A:C,2,FALSE)</f>
        <v>40.764094999999998</v>
      </c>
      <c r="J1581" s="2">
        <f>VLOOKUP(K1581,Coordinates!A:C,3,FALSE)</f>
        <v>-73.986033000000006</v>
      </c>
      <c r="K1581" s="2" t="s">
        <v>17151</v>
      </c>
      <c r="L1581" s="2" t="s">
        <v>15446</v>
      </c>
      <c r="M1581" s="2" t="s">
        <v>56</v>
      </c>
      <c r="N1581" s="2" t="s">
        <v>516</v>
      </c>
      <c r="O1581" s="2" t="s">
        <v>356</v>
      </c>
      <c r="P1581" s="2" t="s">
        <v>357</v>
      </c>
      <c r="Q1581" s="2" t="s">
        <v>357</v>
      </c>
      <c r="R1581" s="2" t="s">
        <v>15447</v>
      </c>
      <c r="S1581" s="2" t="s">
        <v>43</v>
      </c>
      <c r="T1581" s="2" t="s">
        <v>15448</v>
      </c>
      <c r="U1581" s="2" t="s">
        <v>15449</v>
      </c>
      <c r="V1581" s="2" t="s">
        <v>61</v>
      </c>
      <c r="W1581" s="2" t="s">
        <v>44</v>
      </c>
      <c r="X1581" s="2" t="s">
        <v>544</v>
      </c>
      <c r="Y1581" s="2" t="s">
        <v>15450</v>
      </c>
      <c r="Z1581" s="2" t="s">
        <v>595</v>
      </c>
      <c r="AA1581" s="2" t="s">
        <v>460</v>
      </c>
      <c r="AB1581" s="2" t="s">
        <v>429</v>
      </c>
      <c r="AC1581" s="2" t="s">
        <v>533</v>
      </c>
      <c r="AD1581" s="2" t="s">
        <v>534</v>
      </c>
      <c r="AE1581" s="2" t="s">
        <v>15451</v>
      </c>
      <c r="AF1581" s="2" t="s">
        <v>49</v>
      </c>
      <c r="AG1581" s="2" t="s">
        <v>15452</v>
      </c>
      <c r="AH1581" s="2" t="s">
        <v>15453</v>
      </c>
      <c r="AI1581" s="2" t="s">
        <v>405</v>
      </c>
      <c r="AJ1581" s="2" t="s">
        <v>15275</v>
      </c>
      <c r="AK1581" s="2" t="s">
        <v>15276</v>
      </c>
      <c r="AL1581" s="2" t="s">
        <v>15277</v>
      </c>
      <c r="AM1581" s="2" t="s">
        <v>15278</v>
      </c>
      <c r="AN1581" s="2" t="s">
        <v>15276</v>
      </c>
      <c r="AO1581" s="2" t="s">
        <v>15278</v>
      </c>
      <c r="AP1581" s="2" t="s">
        <v>15279</v>
      </c>
      <c r="AQ1581" s="2" t="s">
        <v>15280</v>
      </c>
      <c r="AR1581" s="2" t="s">
        <v>15281</v>
      </c>
      <c r="AS1581" s="2" t="s">
        <v>15282</v>
      </c>
      <c r="AT1581" s="2" t="s">
        <v>40</v>
      </c>
      <c r="AU1581" s="2" t="s">
        <v>40</v>
      </c>
      <c r="AV1581" s="2" t="s">
        <v>40</v>
      </c>
    </row>
    <row r="1582" spans="1:48" x14ac:dyDescent="0.55000000000000004">
      <c r="A1582" s="2" t="s">
        <v>15454</v>
      </c>
      <c r="B1582" s="4" t="s">
        <v>15874</v>
      </c>
      <c r="C1582" s="2" t="s">
        <v>15455</v>
      </c>
      <c r="D1582" s="2" t="s">
        <v>15456</v>
      </c>
      <c r="E1582" s="2" t="s">
        <v>15458</v>
      </c>
      <c r="F1582" s="2" t="s">
        <v>61</v>
      </c>
      <c r="G1582" s="2" t="s">
        <v>44</v>
      </c>
      <c r="H1582" s="2" t="s">
        <v>2016</v>
      </c>
      <c r="I1582" s="2">
        <f>VLOOKUP(K1582,Coordinates!A:C,2,FALSE)</f>
        <v>40.802509000000001</v>
      </c>
      <c r="J1582" s="2">
        <f>VLOOKUP(K1582,Coordinates!A:C,3,FALSE)</f>
        <v>-73.942370999999994</v>
      </c>
      <c r="K1582" s="2" t="s">
        <v>17152</v>
      </c>
      <c r="L1582" s="2" t="s">
        <v>15457</v>
      </c>
      <c r="M1582" s="2" t="s">
        <v>56</v>
      </c>
      <c r="N1582" s="2" t="s">
        <v>516</v>
      </c>
      <c r="O1582" s="2" t="s">
        <v>42</v>
      </c>
      <c r="P1582" s="2" t="s">
        <v>304</v>
      </c>
      <c r="Q1582" s="2" t="s">
        <v>8357</v>
      </c>
      <c r="R1582" s="2" t="s">
        <v>98</v>
      </c>
      <c r="S1582" s="2" t="s">
        <v>43</v>
      </c>
      <c r="T1582" s="2" t="s">
        <v>15455</v>
      </c>
      <c r="U1582" s="2" t="s">
        <v>15458</v>
      </c>
      <c r="V1582" s="2" t="s">
        <v>61</v>
      </c>
      <c r="W1582" s="2" t="s">
        <v>44</v>
      </c>
      <c r="X1582" s="2" t="s">
        <v>2016</v>
      </c>
      <c r="Y1582" s="2" t="s">
        <v>15459</v>
      </c>
      <c r="Z1582" s="2" t="s">
        <v>14314</v>
      </c>
      <c r="AA1582" s="2" t="s">
        <v>2019</v>
      </c>
      <c r="AB1582" s="2" t="s">
        <v>1621</v>
      </c>
      <c r="AC1582" s="2" t="s">
        <v>2021</v>
      </c>
      <c r="AD1582" s="2" t="s">
        <v>2022</v>
      </c>
      <c r="AE1582" s="2" t="s">
        <v>15460</v>
      </c>
      <c r="AF1582" s="2" t="s">
        <v>49</v>
      </c>
      <c r="AG1582" s="2" t="s">
        <v>15461</v>
      </c>
      <c r="AH1582" s="2" t="s">
        <v>15462</v>
      </c>
      <c r="AI1582" s="2" t="s">
        <v>2339</v>
      </c>
      <c r="AJ1582" s="2" t="s">
        <v>15275</v>
      </c>
      <c r="AK1582" s="2" t="s">
        <v>15276</v>
      </c>
      <c r="AL1582" s="2" t="s">
        <v>15277</v>
      </c>
      <c r="AM1582" s="2" t="s">
        <v>15278</v>
      </c>
      <c r="AN1582" s="2" t="s">
        <v>15276</v>
      </c>
      <c r="AO1582" s="2" t="s">
        <v>15278</v>
      </c>
      <c r="AP1582" s="2" t="s">
        <v>15279</v>
      </c>
      <c r="AQ1582" s="2" t="s">
        <v>15280</v>
      </c>
      <c r="AR1582" s="2" t="s">
        <v>15281</v>
      </c>
      <c r="AS1582" s="2" t="s">
        <v>15282</v>
      </c>
      <c r="AT1582" s="2" t="s">
        <v>40</v>
      </c>
      <c r="AU1582" s="2" t="s">
        <v>40</v>
      </c>
      <c r="AV1582" s="2" t="s">
        <v>40</v>
      </c>
    </row>
    <row r="1583" spans="1:48" x14ac:dyDescent="0.55000000000000004">
      <c r="A1583" s="2" t="s">
        <v>15463</v>
      </c>
      <c r="B1583" s="4" t="s">
        <v>15874</v>
      </c>
      <c r="C1583" s="2" t="s">
        <v>15464</v>
      </c>
      <c r="D1583" s="2" t="s">
        <v>15465</v>
      </c>
      <c r="E1583" s="2" t="s">
        <v>848</v>
      </c>
      <c r="F1583" s="2" t="s">
        <v>61</v>
      </c>
      <c r="G1583" s="2" t="s">
        <v>44</v>
      </c>
      <c r="H1583" s="2" t="s">
        <v>849</v>
      </c>
      <c r="I1583" s="2">
        <f>VLOOKUP(K1583,Coordinates!A:C,2,FALSE)</f>
        <v>40.706563000000003</v>
      </c>
      <c r="J1583" s="2">
        <f>VLOOKUP(K1583,Coordinates!A:C,3,FALSE)</f>
        <v>-74.017527999999999</v>
      </c>
      <c r="K1583" s="2" t="s">
        <v>16013</v>
      </c>
      <c r="L1583" s="2" t="s">
        <v>15466</v>
      </c>
      <c r="M1583" s="2" t="s">
        <v>56</v>
      </c>
      <c r="N1583" s="2" t="s">
        <v>516</v>
      </c>
      <c r="O1583" s="2" t="s">
        <v>356</v>
      </c>
      <c r="P1583" s="2" t="s">
        <v>357</v>
      </c>
      <c r="Q1583" s="2" t="s">
        <v>15332</v>
      </c>
      <c r="R1583" s="2" t="s">
        <v>239</v>
      </c>
      <c r="S1583" s="2" t="s">
        <v>43</v>
      </c>
      <c r="T1583" s="2" t="s">
        <v>843</v>
      </c>
      <c r="U1583" s="2" t="s">
        <v>848</v>
      </c>
      <c r="V1583" s="2" t="s">
        <v>61</v>
      </c>
      <c r="W1583" s="2" t="s">
        <v>44</v>
      </c>
      <c r="X1583" s="2" t="s">
        <v>849</v>
      </c>
      <c r="Y1583" s="2" t="s">
        <v>850</v>
      </c>
      <c r="Z1583" s="2" t="s">
        <v>851</v>
      </c>
      <c r="AA1583" s="2" t="s">
        <v>574</v>
      </c>
      <c r="AB1583" s="2" t="s">
        <v>103</v>
      </c>
      <c r="AC1583" s="2" t="s">
        <v>575</v>
      </c>
      <c r="AD1583" s="2" t="s">
        <v>576</v>
      </c>
      <c r="AE1583" s="2" t="s">
        <v>15467</v>
      </c>
      <c r="AF1583" s="2" t="s">
        <v>49</v>
      </c>
      <c r="AG1583" s="2" t="s">
        <v>15468</v>
      </c>
      <c r="AH1583" s="2" t="s">
        <v>15469</v>
      </c>
      <c r="AI1583" s="2" t="s">
        <v>405</v>
      </c>
      <c r="AJ1583" s="2" t="s">
        <v>15275</v>
      </c>
      <c r="AK1583" s="2" t="s">
        <v>15276</v>
      </c>
      <c r="AL1583" s="2" t="s">
        <v>15277</v>
      </c>
      <c r="AM1583" s="2" t="s">
        <v>15278</v>
      </c>
      <c r="AN1583" s="2" t="s">
        <v>15276</v>
      </c>
      <c r="AO1583" s="2" t="s">
        <v>15278</v>
      </c>
      <c r="AP1583" s="2" t="s">
        <v>15279</v>
      </c>
      <c r="AQ1583" s="2" t="s">
        <v>15280</v>
      </c>
      <c r="AR1583" s="2" t="s">
        <v>15281</v>
      </c>
      <c r="AS1583" s="2" t="s">
        <v>15282</v>
      </c>
      <c r="AT1583" s="2" t="s">
        <v>40</v>
      </c>
      <c r="AU1583" s="2" t="s">
        <v>40</v>
      </c>
      <c r="AV1583" s="2" t="s">
        <v>40</v>
      </c>
    </row>
    <row r="1584" spans="1:48" x14ac:dyDescent="0.55000000000000004">
      <c r="A1584" s="2" t="s">
        <v>15470</v>
      </c>
      <c r="B1584" s="4" t="s">
        <v>15874</v>
      </c>
      <c r="C1584" s="2" t="s">
        <v>15471</v>
      </c>
      <c r="D1584" s="2" t="s">
        <v>15472</v>
      </c>
      <c r="E1584" s="2" t="s">
        <v>2333</v>
      </c>
      <c r="F1584" s="2" t="s">
        <v>61</v>
      </c>
      <c r="G1584" s="2" t="s">
        <v>44</v>
      </c>
      <c r="H1584" s="2" t="s">
        <v>2016</v>
      </c>
      <c r="I1584" s="2">
        <f>VLOOKUP(K1584,Coordinates!A:C,2,FALSE)</f>
        <v>40.805653999999997</v>
      </c>
      <c r="J1584" s="2">
        <f>VLOOKUP(K1584,Coordinates!A:C,3,FALSE)</f>
        <v>-73.935460000000006</v>
      </c>
      <c r="K1584" s="2" t="s">
        <v>16107</v>
      </c>
      <c r="L1584" s="2" t="s">
        <v>15473</v>
      </c>
      <c r="M1584" s="2" t="s">
        <v>56</v>
      </c>
      <c r="N1584" s="2" t="s">
        <v>516</v>
      </c>
      <c r="O1584" s="2" t="s">
        <v>356</v>
      </c>
      <c r="P1584" s="2" t="s">
        <v>357</v>
      </c>
      <c r="Q1584" s="2" t="s">
        <v>15288</v>
      </c>
      <c r="R1584" s="2" t="s">
        <v>15289</v>
      </c>
      <c r="S1584" s="2" t="s">
        <v>43</v>
      </c>
      <c r="T1584" s="2" t="s">
        <v>2329</v>
      </c>
      <c r="U1584" s="2" t="s">
        <v>2333</v>
      </c>
      <c r="V1584" s="2" t="s">
        <v>61</v>
      </c>
      <c r="W1584" s="2" t="s">
        <v>44</v>
      </c>
      <c r="X1584" s="2" t="s">
        <v>2016</v>
      </c>
      <c r="Y1584" s="2" t="s">
        <v>2334</v>
      </c>
      <c r="Z1584" s="2" t="s">
        <v>2335</v>
      </c>
      <c r="AA1584" s="2" t="s">
        <v>2019</v>
      </c>
      <c r="AB1584" s="2" t="s">
        <v>1621</v>
      </c>
      <c r="AC1584" s="2" t="s">
        <v>2021</v>
      </c>
      <c r="AD1584" s="2" t="s">
        <v>2022</v>
      </c>
      <c r="AE1584" s="2" t="s">
        <v>15474</v>
      </c>
      <c r="AF1584" s="2" t="s">
        <v>49</v>
      </c>
      <c r="AG1584" s="2" t="s">
        <v>15475</v>
      </c>
      <c r="AH1584" s="2" t="s">
        <v>15476</v>
      </c>
      <c r="AI1584" s="2" t="s">
        <v>2339</v>
      </c>
      <c r="AJ1584" s="2" t="s">
        <v>15275</v>
      </c>
      <c r="AK1584" s="2" t="s">
        <v>15276</v>
      </c>
      <c r="AL1584" s="2" t="s">
        <v>15277</v>
      </c>
      <c r="AM1584" s="2" t="s">
        <v>15278</v>
      </c>
      <c r="AN1584" s="2" t="s">
        <v>15276</v>
      </c>
      <c r="AO1584" s="2" t="s">
        <v>15278</v>
      </c>
      <c r="AP1584" s="2" t="s">
        <v>15279</v>
      </c>
      <c r="AQ1584" s="2" t="s">
        <v>15280</v>
      </c>
      <c r="AR1584" s="2" t="s">
        <v>15281</v>
      </c>
      <c r="AS1584" s="2" t="s">
        <v>15282</v>
      </c>
      <c r="AT1584" s="2" t="s">
        <v>40</v>
      </c>
      <c r="AU1584" s="2" t="s">
        <v>40</v>
      </c>
      <c r="AV1584" s="2" t="s">
        <v>40</v>
      </c>
    </row>
    <row r="1585" spans="1:48" x14ac:dyDescent="0.55000000000000004">
      <c r="A1585" s="2" t="s">
        <v>15477</v>
      </c>
      <c r="B1585" s="4" t="s">
        <v>15874</v>
      </c>
      <c r="C1585" s="2" t="s">
        <v>15478</v>
      </c>
      <c r="D1585" s="2" t="s">
        <v>15479</v>
      </c>
      <c r="E1585" s="2" t="s">
        <v>15955</v>
      </c>
      <c r="F1585" s="2" t="s">
        <v>61</v>
      </c>
      <c r="G1585" s="2" t="s">
        <v>44</v>
      </c>
      <c r="H1585" s="2" t="s">
        <v>558</v>
      </c>
      <c r="I1585" s="2">
        <f>VLOOKUP(K1585,Coordinates!A:C,2,FALSE)</f>
        <v>40.780883000000003</v>
      </c>
      <c r="J1585" s="2">
        <f>VLOOKUP(K1585,Coordinates!A:C,3,FALSE)</f>
        <v>-73.955659999999995</v>
      </c>
      <c r="K1585" s="2" t="s">
        <v>17153</v>
      </c>
      <c r="L1585" s="2" t="s">
        <v>15480</v>
      </c>
      <c r="M1585" s="2" t="s">
        <v>56</v>
      </c>
      <c r="N1585" s="2" t="s">
        <v>516</v>
      </c>
      <c r="O1585" s="2" t="s">
        <v>356</v>
      </c>
      <c r="P1585" s="2" t="s">
        <v>15481</v>
      </c>
      <c r="Q1585" s="2" t="s">
        <v>15288</v>
      </c>
      <c r="R1585" s="2" t="s">
        <v>5919</v>
      </c>
      <c r="S1585" s="2" t="s">
        <v>43</v>
      </c>
      <c r="T1585" s="2" t="s">
        <v>15478</v>
      </c>
      <c r="U1585" s="2" t="s">
        <v>15482</v>
      </c>
      <c r="V1585" s="2" t="s">
        <v>61</v>
      </c>
      <c r="W1585" s="2" t="s">
        <v>44</v>
      </c>
      <c r="X1585" s="2" t="s">
        <v>558</v>
      </c>
      <c r="Y1585" s="2" t="s">
        <v>15483</v>
      </c>
      <c r="Z1585" s="2" t="s">
        <v>15484</v>
      </c>
      <c r="AA1585" s="2" t="s">
        <v>444</v>
      </c>
      <c r="AB1585" s="2" t="s">
        <v>445</v>
      </c>
      <c r="AC1585" s="2" t="s">
        <v>446</v>
      </c>
      <c r="AD1585" s="2" t="s">
        <v>447</v>
      </c>
      <c r="AE1585" s="2" t="s">
        <v>15485</v>
      </c>
      <c r="AF1585" s="2" t="s">
        <v>49</v>
      </c>
      <c r="AG1585" s="2" t="s">
        <v>15486</v>
      </c>
      <c r="AH1585" s="2" t="s">
        <v>15487</v>
      </c>
      <c r="AI1585" s="2" t="s">
        <v>405</v>
      </c>
      <c r="AJ1585" s="2" t="s">
        <v>15275</v>
      </c>
      <c r="AK1585" s="2" t="s">
        <v>15276</v>
      </c>
      <c r="AL1585" s="2" t="s">
        <v>15277</v>
      </c>
      <c r="AM1585" s="2" t="s">
        <v>15278</v>
      </c>
      <c r="AN1585" s="2" t="s">
        <v>15276</v>
      </c>
      <c r="AO1585" s="2" t="s">
        <v>15278</v>
      </c>
      <c r="AP1585" s="2" t="s">
        <v>15279</v>
      </c>
      <c r="AQ1585" s="2" t="s">
        <v>15280</v>
      </c>
      <c r="AR1585" s="2" t="s">
        <v>15281</v>
      </c>
      <c r="AS1585" s="2" t="s">
        <v>15282</v>
      </c>
      <c r="AT1585" s="2" t="s">
        <v>40</v>
      </c>
      <c r="AU1585" s="2" t="s">
        <v>40</v>
      </c>
      <c r="AV1585" s="2" t="s">
        <v>40</v>
      </c>
    </row>
    <row r="1586" spans="1:48" x14ac:dyDescent="0.55000000000000004">
      <c r="A1586" s="2" t="s">
        <v>15488</v>
      </c>
      <c r="B1586" s="4" t="s">
        <v>15874</v>
      </c>
      <c r="C1586" s="2" t="s">
        <v>15489</v>
      </c>
      <c r="D1586" s="2" t="s">
        <v>15490</v>
      </c>
      <c r="E1586" s="2" t="s">
        <v>15896</v>
      </c>
      <c r="F1586" s="2" t="s">
        <v>61</v>
      </c>
      <c r="G1586" s="2" t="s">
        <v>44</v>
      </c>
      <c r="H1586" s="2" t="s">
        <v>86</v>
      </c>
      <c r="I1586" s="2">
        <f>VLOOKUP(K1586,Coordinates!A:C,2,FALSE)</f>
        <v>40.732689000000001</v>
      </c>
      <c r="J1586" s="2">
        <f>VLOOKUP(K1586,Coordinates!A:C,3,FALSE)</f>
        <v>-73.982590000000002</v>
      </c>
      <c r="K1586" s="2" t="s">
        <v>16028</v>
      </c>
      <c r="L1586" s="2" t="s">
        <v>15491</v>
      </c>
      <c r="M1586" s="2" t="s">
        <v>56</v>
      </c>
      <c r="N1586" s="2" t="s">
        <v>516</v>
      </c>
      <c r="O1586" s="2" t="s">
        <v>356</v>
      </c>
      <c r="P1586" s="2" t="s">
        <v>14926</v>
      </c>
      <c r="Q1586" s="2" t="s">
        <v>14926</v>
      </c>
      <c r="R1586" s="2" t="s">
        <v>239</v>
      </c>
      <c r="S1586" s="2" t="s">
        <v>43</v>
      </c>
      <c r="T1586" s="2" t="s">
        <v>1117</v>
      </c>
      <c r="U1586" s="2" t="s">
        <v>1118</v>
      </c>
      <c r="V1586" s="2" t="s">
        <v>61</v>
      </c>
      <c r="W1586" s="2" t="s">
        <v>44</v>
      </c>
      <c r="X1586" s="2" t="s">
        <v>86</v>
      </c>
      <c r="Y1586" s="2" t="s">
        <v>1119</v>
      </c>
      <c r="Z1586" s="2" t="s">
        <v>1120</v>
      </c>
      <c r="AA1586" s="2" t="s">
        <v>486</v>
      </c>
      <c r="AB1586" s="2" t="s">
        <v>66</v>
      </c>
      <c r="AC1586" s="2" t="s">
        <v>487</v>
      </c>
      <c r="AD1586" s="2" t="s">
        <v>488</v>
      </c>
      <c r="AE1586" s="2" t="s">
        <v>15492</v>
      </c>
      <c r="AF1586" s="2" t="s">
        <v>49</v>
      </c>
      <c r="AG1586" s="2" t="s">
        <v>15493</v>
      </c>
      <c r="AH1586" s="2" t="s">
        <v>15494</v>
      </c>
      <c r="AI1586" s="2" t="s">
        <v>405</v>
      </c>
      <c r="AJ1586" s="2" t="s">
        <v>15275</v>
      </c>
      <c r="AK1586" s="2" t="s">
        <v>15276</v>
      </c>
      <c r="AL1586" s="2" t="s">
        <v>15277</v>
      </c>
      <c r="AM1586" s="2" t="s">
        <v>15278</v>
      </c>
      <c r="AN1586" s="2" t="s">
        <v>15276</v>
      </c>
      <c r="AO1586" s="2" t="s">
        <v>15278</v>
      </c>
      <c r="AP1586" s="2" t="s">
        <v>15279</v>
      </c>
      <c r="AQ1586" s="2" t="s">
        <v>15280</v>
      </c>
      <c r="AR1586" s="2" t="s">
        <v>15281</v>
      </c>
      <c r="AS1586" s="2" t="s">
        <v>15282</v>
      </c>
      <c r="AT1586" s="2" t="s">
        <v>40</v>
      </c>
      <c r="AU1586" s="2" t="s">
        <v>40</v>
      </c>
      <c r="AV1586" s="2" t="s">
        <v>40</v>
      </c>
    </row>
    <row r="1587" spans="1:48" x14ac:dyDescent="0.55000000000000004">
      <c r="A1587" s="2" t="s">
        <v>15495</v>
      </c>
      <c r="B1587" s="4" t="s">
        <v>15874</v>
      </c>
      <c r="C1587" s="2" t="s">
        <v>15496</v>
      </c>
      <c r="D1587" s="2" t="s">
        <v>15497</v>
      </c>
      <c r="E1587" s="2" t="s">
        <v>15500</v>
      </c>
      <c r="F1587" s="2" t="s">
        <v>3082</v>
      </c>
      <c r="G1587" s="2" t="s">
        <v>44</v>
      </c>
      <c r="H1587" s="2" t="s">
        <v>3567</v>
      </c>
      <c r="I1587" s="2">
        <f>VLOOKUP(K1587,Coordinates!A:C,2,FALSE)</f>
        <v>40.831868999999998</v>
      </c>
      <c r="J1587" s="2">
        <f>VLOOKUP(K1587,Coordinates!A:C,3,FALSE)</f>
        <v>-73.827662000000004</v>
      </c>
      <c r="K1587" s="2" t="s">
        <v>17154</v>
      </c>
      <c r="L1587" s="2" t="s">
        <v>15498</v>
      </c>
      <c r="M1587" s="2" t="s">
        <v>56</v>
      </c>
      <c r="N1587" s="2" t="s">
        <v>516</v>
      </c>
      <c r="O1587" s="2" t="s">
        <v>356</v>
      </c>
      <c r="P1587" s="2" t="s">
        <v>357</v>
      </c>
      <c r="Q1587" s="2" t="s">
        <v>15288</v>
      </c>
      <c r="R1587" s="2" t="s">
        <v>239</v>
      </c>
      <c r="S1587" s="2" t="s">
        <v>43</v>
      </c>
      <c r="T1587" s="2" t="s">
        <v>15499</v>
      </c>
      <c r="U1587" s="2" t="s">
        <v>15500</v>
      </c>
      <c r="V1587" s="2" t="s">
        <v>3082</v>
      </c>
      <c r="W1587" s="2" t="s">
        <v>44</v>
      </c>
      <c r="X1587" s="2" t="s">
        <v>3567</v>
      </c>
      <c r="Y1587" s="2" t="s">
        <v>15501</v>
      </c>
      <c r="Z1587" s="2" t="s">
        <v>2094</v>
      </c>
      <c r="AA1587" s="2" t="s">
        <v>3485</v>
      </c>
      <c r="AB1587" s="2" t="s">
        <v>3486</v>
      </c>
      <c r="AC1587" s="2" t="s">
        <v>3487</v>
      </c>
      <c r="AD1587" s="2" t="s">
        <v>3488</v>
      </c>
      <c r="AE1587" s="2" t="s">
        <v>15502</v>
      </c>
      <c r="AF1587" s="2" t="s">
        <v>49</v>
      </c>
      <c r="AG1587" s="2" t="s">
        <v>15503</v>
      </c>
      <c r="AH1587" s="2" t="s">
        <v>15504</v>
      </c>
      <c r="AI1587" s="2" t="s">
        <v>3492</v>
      </c>
      <c r="AJ1587" s="2" t="s">
        <v>15275</v>
      </c>
      <c r="AK1587" s="2" t="s">
        <v>15276</v>
      </c>
      <c r="AL1587" s="2" t="s">
        <v>15277</v>
      </c>
      <c r="AM1587" s="2" t="s">
        <v>15278</v>
      </c>
      <c r="AN1587" s="2" t="s">
        <v>15276</v>
      </c>
      <c r="AO1587" s="2" t="s">
        <v>15278</v>
      </c>
      <c r="AP1587" s="2" t="s">
        <v>15279</v>
      </c>
      <c r="AQ1587" s="2" t="s">
        <v>15280</v>
      </c>
      <c r="AR1587" s="2" t="s">
        <v>15281</v>
      </c>
      <c r="AS1587" s="2" t="s">
        <v>15282</v>
      </c>
      <c r="AT1587" s="2" t="s">
        <v>40</v>
      </c>
      <c r="AU1587" s="2" t="s">
        <v>40</v>
      </c>
      <c r="AV1587" s="2" t="s">
        <v>40</v>
      </c>
    </row>
    <row r="1588" spans="1:48" x14ac:dyDescent="0.55000000000000004">
      <c r="A1588" s="2" t="s">
        <v>15505</v>
      </c>
      <c r="B1588" s="4" t="s">
        <v>15874</v>
      </c>
      <c r="C1588" s="2" t="s">
        <v>2448</v>
      </c>
      <c r="D1588" s="2" t="s">
        <v>15506</v>
      </c>
      <c r="E1588" s="2" t="s">
        <v>15500</v>
      </c>
      <c r="F1588" s="2" t="s">
        <v>3082</v>
      </c>
      <c r="G1588" s="2" t="s">
        <v>44</v>
      </c>
      <c r="H1588" s="2" t="s">
        <v>3567</v>
      </c>
      <c r="I1588" s="2">
        <f>VLOOKUP(K1588,Coordinates!A:C,2,FALSE)</f>
        <v>40.831868999999998</v>
      </c>
      <c r="J1588" s="2">
        <f>VLOOKUP(K1588,Coordinates!A:C,3,FALSE)</f>
        <v>-73.827662000000004</v>
      </c>
      <c r="K1588" s="2" t="s">
        <v>17154</v>
      </c>
      <c r="L1588" s="2" t="s">
        <v>15507</v>
      </c>
      <c r="M1588" s="2" t="s">
        <v>56</v>
      </c>
      <c r="N1588" s="2" t="s">
        <v>15508</v>
      </c>
      <c r="O1588" s="2" t="s">
        <v>356</v>
      </c>
      <c r="P1588" s="2" t="s">
        <v>357</v>
      </c>
      <c r="Q1588" s="2" t="s">
        <v>15509</v>
      </c>
      <c r="R1588" s="2" t="s">
        <v>359</v>
      </c>
      <c r="S1588" s="2" t="s">
        <v>43</v>
      </c>
      <c r="T1588" s="2" t="s">
        <v>15499</v>
      </c>
      <c r="U1588" s="2" t="s">
        <v>15500</v>
      </c>
      <c r="V1588" s="2" t="s">
        <v>3082</v>
      </c>
      <c r="W1588" s="2" t="s">
        <v>44</v>
      </c>
      <c r="X1588" s="2" t="s">
        <v>3567</v>
      </c>
      <c r="Y1588" s="2" t="s">
        <v>15501</v>
      </c>
      <c r="Z1588" s="2" t="s">
        <v>2094</v>
      </c>
      <c r="AA1588" s="2" t="s">
        <v>3485</v>
      </c>
      <c r="AB1588" s="2" t="s">
        <v>3486</v>
      </c>
      <c r="AC1588" s="2" t="s">
        <v>3487</v>
      </c>
      <c r="AD1588" s="2" t="s">
        <v>3488</v>
      </c>
      <c r="AE1588" s="2" t="s">
        <v>15510</v>
      </c>
      <c r="AF1588" s="2" t="s">
        <v>49</v>
      </c>
      <c r="AG1588" s="2" t="s">
        <v>15511</v>
      </c>
      <c r="AH1588" s="2" t="s">
        <v>15512</v>
      </c>
      <c r="AI1588" s="2" t="s">
        <v>3492</v>
      </c>
      <c r="AJ1588" s="2" t="s">
        <v>15275</v>
      </c>
      <c r="AK1588" s="2" t="s">
        <v>15276</v>
      </c>
      <c r="AL1588" s="2" t="s">
        <v>15277</v>
      </c>
      <c r="AM1588" s="2" t="s">
        <v>15278</v>
      </c>
      <c r="AN1588" s="2" t="s">
        <v>15276</v>
      </c>
      <c r="AO1588" s="2" t="s">
        <v>15278</v>
      </c>
      <c r="AP1588" s="2" t="s">
        <v>15279</v>
      </c>
      <c r="AQ1588" s="2" t="s">
        <v>15280</v>
      </c>
      <c r="AR1588" s="2" t="s">
        <v>15281</v>
      </c>
      <c r="AS1588" s="2" t="s">
        <v>15282</v>
      </c>
      <c r="AT1588" s="2" t="s">
        <v>40</v>
      </c>
      <c r="AU1588" s="2" t="s">
        <v>40</v>
      </c>
      <c r="AV1588" s="2" t="s">
        <v>40</v>
      </c>
    </row>
    <row r="1589" spans="1:48" x14ac:dyDescent="0.55000000000000004">
      <c r="A1589" s="2" t="s">
        <v>15513</v>
      </c>
      <c r="B1589" s="4" t="s">
        <v>15874</v>
      </c>
      <c r="C1589" s="2" t="s">
        <v>15514</v>
      </c>
      <c r="D1589" s="2" t="s">
        <v>15515</v>
      </c>
      <c r="E1589" s="2" t="s">
        <v>15517</v>
      </c>
      <c r="F1589" s="2" t="s">
        <v>61</v>
      </c>
      <c r="G1589" s="2" t="s">
        <v>44</v>
      </c>
      <c r="H1589" s="2" t="s">
        <v>425</v>
      </c>
      <c r="I1589" s="2">
        <f>VLOOKUP(K1589,Coordinates!A:C,2,FALSE)</f>
        <v>40.729104</v>
      </c>
      <c r="J1589" s="2">
        <f>VLOOKUP(K1589,Coordinates!A:C,3,FALSE)</f>
        <v>-74.006285000000005</v>
      </c>
      <c r="K1589" s="2" t="s">
        <v>17155</v>
      </c>
      <c r="L1589" s="2" t="s">
        <v>15516</v>
      </c>
      <c r="M1589" s="2" t="s">
        <v>56</v>
      </c>
      <c r="N1589" s="2" t="s">
        <v>516</v>
      </c>
      <c r="O1589" s="2" t="s">
        <v>42</v>
      </c>
      <c r="P1589" s="2" t="s">
        <v>304</v>
      </c>
      <c r="Q1589" s="2" t="s">
        <v>216</v>
      </c>
      <c r="R1589" s="2" t="s">
        <v>1663</v>
      </c>
      <c r="S1589" s="2" t="s">
        <v>43</v>
      </c>
      <c r="T1589" s="2" t="s">
        <v>1450</v>
      </c>
      <c r="U1589" s="2" t="s">
        <v>15517</v>
      </c>
      <c r="V1589" s="2" t="s">
        <v>61</v>
      </c>
      <c r="W1589" s="2" t="s">
        <v>44</v>
      </c>
      <c r="X1589" s="2" t="s">
        <v>425</v>
      </c>
      <c r="Y1589" s="2" t="s">
        <v>1452</v>
      </c>
      <c r="Z1589" s="2" t="s">
        <v>1453</v>
      </c>
      <c r="AA1589" s="2" t="s">
        <v>428</v>
      </c>
      <c r="AB1589" s="2" t="s">
        <v>429</v>
      </c>
      <c r="AC1589" s="2" t="s">
        <v>430</v>
      </c>
      <c r="AD1589" s="2" t="s">
        <v>431</v>
      </c>
      <c r="AE1589" s="2" t="s">
        <v>15518</v>
      </c>
      <c r="AF1589" s="2" t="s">
        <v>49</v>
      </c>
      <c r="AG1589" s="2" t="s">
        <v>15519</v>
      </c>
      <c r="AH1589" s="2" t="s">
        <v>15520</v>
      </c>
      <c r="AI1589" s="2" t="s">
        <v>405</v>
      </c>
      <c r="AJ1589" s="2" t="s">
        <v>15275</v>
      </c>
      <c r="AK1589" s="2" t="s">
        <v>15276</v>
      </c>
      <c r="AL1589" s="2" t="s">
        <v>15277</v>
      </c>
      <c r="AM1589" s="2" t="s">
        <v>15278</v>
      </c>
      <c r="AN1589" s="2" t="s">
        <v>15276</v>
      </c>
      <c r="AO1589" s="2" t="s">
        <v>15278</v>
      </c>
      <c r="AP1589" s="2" t="s">
        <v>15279</v>
      </c>
      <c r="AQ1589" s="2" t="s">
        <v>15280</v>
      </c>
      <c r="AR1589" s="2" t="s">
        <v>15281</v>
      </c>
      <c r="AS1589" s="2" t="s">
        <v>15282</v>
      </c>
      <c r="AT1589" s="2" t="s">
        <v>40</v>
      </c>
      <c r="AU1589" s="2" t="s">
        <v>40</v>
      </c>
      <c r="AV1589" s="2" t="s">
        <v>40</v>
      </c>
    </row>
    <row r="1590" spans="1:48" x14ac:dyDescent="0.55000000000000004">
      <c r="A1590" s="2" t="s">
        <v>15521</v>
      </c>
      <c r="B1590" s="4" t="s">
        <v>15874</v>
      </c>
      <c r="C1590" s="2" t="s">
        <v>15522</v>
      </c>
      <c r="D1590" s="2" t="s">
        <v>15523</v>
      </c>
      <c r="E1590" s="2" t="s">
        <v>15956</v>
      </c>
      <c r="F1590" s="2" t="s">
        <v>61</v>
      </c>
      <c r="G1590" s="2" t="s">
        <v>44</v>
      </c>
      <c r="H1590" s="2" t="s">
        <v>86</v>
      </c>
      <c r="I1590" s="2">
        <f>VLOOKUP(K1590,Coordinates!A:C,2,FALSE)</f>
        <v>40.725709999999999</v>
      </c>
      <c r="J1590" s="2">
        <f>VLOOKUP(K1590,Coordinates!A:C,3,FALSE)</f>
        <v>-73.987824000000003</v>
      </c>
      <c r="K1590" s="2" t="s">
        <v>17156</v>
      </c>
      <c r="L1590" s="2" t="s">
        <v>15524</v>
      </c>
      <c r="M1590" s="2" t="s">
        <v>56</v>
      </c>
      <c r="N1590" s="2" t="s">
        <v>516</v>
      </c>
      <c r="O1590" s="2" t="s">
        <v>215</v>
      </c>
      <c r="P1590" s="2" t="s">
        <v>216</v>
      </c>
      <c r="Q1590" s="2" t="s">
        <v>1480</v>
      </c>
      <c r="R1590" s="2" t="s">
        <v>7435</v>
      </c>
      <c r="S1590" s="2" t="s">
        <v>43</v>
      </c>
      <c r="T1590" s="2" t="s">
        <v>15522</v>
      </c>
      <c r="U1590" s="2" t="s">
        <v>15525</v>
      </c>
      <c r="V1590" s="2" t="s">
        <v>61</v>
      </c>
      <c r="W1590" s="2" t="s">
        <v>44</v>
      </c>
      <c r="X1590" s="2" t="s">
        <v>86</v>
      </c>
      <c r="Y1590" s="2" t="s">
        <v>15526</v>
      </c>
      <c r="Z1590" s="2" t="s">
        <v>12564</v>
      </c>
      <c r="AA1590" s="2" t="s">
        <v>65</v>
      </c>
      <c r="AB1590" s="2" t="s">
        <v>66</v>
      </c>
      <c r="AC1590" s="2" t="s">
        <v>89</v>
      </c>
      <c r="AD1590" s="2" t="s">
        <v>90</v>
      </c>
      <c r="AE1590" s="2" t="s">
        <v>15527</v>
      </c>
      <c r="AF1590" s="2" t="s">
        <v>49</v>
      </c>
      <c r="AG1590" s="2" t="s">
        <v>15528</v>
      </c>
      <c r="AH1590" s="2" t="s">
        <v>15529</v>
      </c>
      <c r="AI1590" s="2" t="s">
        <v>72</v>
      </c>
      <c r="AJ1590" s="2" t="s">
        <v>15275</v>
      </c>
      <c r="AK1590" s="2" t="s">
        <v>15276</v>
      </c>
      <c r="AL1590" s="2" t="s">
        <v>15277</v>
      </c>
      <c r="AM1590" s="2" t="s">
        <v>15278</v>
      </c>
      <c r="AN1590" s="2" t="s">
        <v>15276</v>
      </c>
      <c r="AO1590" s="2" t="s">
        <v>15278</v>
      </c>
      <c r="AP1590" s="2" t="s">
        <v>15279</v>
      </c>
      <c r="AQ1590" s="2" t="s">
        <v>15280</v>
      </c>
      <c r="AR1590" s="2" t="s">
        <v>15281</v>
      </c>
      <c r="AS1590" s="2" t="s">
        <v>15282</v>
      </c>
      <c r="AT1590" s="2" t="s">
        <v>40</v>
      </c>
      <c r="AU1590" s="2" t="s">
        <v>40</v>
      </c>
      <c r="AV1590" s="2" t="s">
        <v>40</v>
      </c>
    </row>
    <row r="1591" spans="1:48" x14ac:dyDescent="0.55000000000000004">
      <c r="A1591" s="2" t="s">
        <v>15530</v>
      </c>
      <c r="B1591" s="4" t="s">
        <v>15874</v>
      </c>
      <c r="C1591" s="2" t="s">
        <v>15531</v>
      </c>
      <c r="D1591" s="2" t="s">
        <v>15532</v>
      </c>
      <c r="E1591" s="2" t="s">
        <v>15536</v>
      </c>
      <c r="F1591" s="2" t="s">
        <v>61</v>
      </c>
      <c r="G1591" s="2" t="s">
        <v>44</v>
      </c>
      <c r="H1591" s="2" t="s">
        <v>1573</v>
      </c>
      <c r="I1591" s="2">
        <f>VLOOKUP(K1591,Coordinates!A:C,2,FALSE)</f>
        <v>40.786323000000003</v>
      </c>
      <c r="J1591" s="2">
        <f>VLOOKUP(K1591,Coordinates!A:C,3,FALSE)</f>
        <v>-73.979284000000007</v>
      </c>
      <c r="K1591" s="2" t="s">
        <v>17157</v>
      </c>
      <c r="L1591" s="2" t="s">
        <v>15533</v>
      </c>
      <c r="M1591" s="2" t="s">
        <v>56</v>
      </c>
      <c r="N1591" s="2" t="s">
        <v>516</v>
      </c>
      <c r="O1591" s="2" t="s">
        <v>113</v>
      </c>
      <c r="P1591" s="2" t="s">
        <v>114</v>
      </c>
      <c r="Q1591" s="2" t="s">
        <v>15534</v>
      </c>
      <c r="R1591" s="2" t="s">
        <v>306</v>
      </c>
      <c r="S1591" s="2" t="s">
        <v>43</v>
      </c>
      <c r="T1591" s="2" t="s">
        <v>15535</v>
      </c>
      <c r="U1591" s="2" t="s">
        <v>15536</v>
      </c>
      <c r="V1591" s="2" t="s">
        <v>61</v>
      </c>
      <c r="W1591" s="2" t="s">
        <v>44</v>
      </c>
      <c r="X1591" s="2" t="s">
        <v>1573</v>
      </c>
      <c r="Y1591" s="2" t="s">
        <v>15537</v>
      </c>
      <c r="Z1591" s="2" t="s">
        <v>7515</v>
      </c>
      <c r="AA1591" s="2" t="s">
        <v>1576</v>
      </c>
      <c r="AB1591" s="2" t="s">
        <v>1577</v>
      </c>
      <c r="AC1591" s="2" t="s">
        <v>1578</v>
      </c>
      <c r="AD1591" s="2" t="s">
        <v>1579</v>
      </c>
      <c r="AE1591" s="2" t="s">
        <v>15538</v>
      </c>
      <c r="AF1591" s="2" t="s">
        <v>49</v>
      </c>
      <c r="AG1591" s="2" t="s">
        <v>15539</v>
      </c>
      <c r="AH1591" s="2" t="s">
        <v>15540</v>
      </c>
      <c r="AI1591" s="2" t="s">
        <v>1583</v>
      </c>
      <c r="AJ1591" s="2" t="s">
        <v>15275</v>
      </c>
      <c r="AK1591" s="2" t="s">
        <v>15276</v>
      </c>
      <c r="AL1591" s="2" t="s">
        <v>15277</v>
      </c>
      <c r="AM1591" s="2" t="s">
        <v>15278</v>
      </c>
      <c r="AN1591" s="2" t="s">
        <v>15276</v>
      </c>
      <c r="AO1591" s="2" t="s">
        <v>15278</v>
      </c>
      <c r="AP1591" s="2" t="s">
        <v>15279</v>
      </c>
      <c r="AQ1591" s="2" t="s">
        <v>15280</v>
      </c>
      <c r="AR1591" s="2" t="s">
        <v>15281</v>
      </c>
      <c r="AS1591" s="2" t="s">
        <v>15282</v>
      </c>
      <c r="AT1591" s="2" t="s">
        <v>40</v>
      </c>
      <c r="AU1591" s="2" t="s">
        <v>40</v>
      </c>
      <c r="AV1591" s="2" t="s">
        <v>40</v>
      </c>
    </row>
    <row r="1592" spans="1:48" x14ac:dyDescent="0.55000000000000004">
      <c r="A1592" s="2" t="s">
        <v>15541</v>
      </c>
      <c r="B1592" s="4" t="s">
        <v>15874</v>
      </c>
      <c r="C1592" s="2" t="s">
        <v>15542</v>
      </c>
      <c r="D1592" s="2" t="s">
        <v>15543</v>
      </c>
      <c r="E1592" s="2" t="s">
        <v>15548</v>
      </c>
      <c r="F1592" s="2" t="s">
        <v>10808</v>
      </c>
      <c r="G1592" s="2" t="s">
        <v>44</v>
      </c>
      <c r="H1592" s="2" t="s">
        <v>11561</v>
      </c>
      <c r="I1592" s="2">
        <f>VLOOKUP(K1592,Coordinates!A:C,2,FALSE)</f>
        <v>40.741661999999998</v>
      </c>
      <c r="J1592" s="2">
        <f>VLOOKUP(K1592,Coordinates!A:C,3,FALSE)</f>
        <v>-73.778338000000005</v>
      </c>
      <c r="K1592" s="2" t="s">
        <v>17158</v>
      </c>
      <c r="L1592" s="2" t="s">
        <v>15544</v>
      </c>
      <c r="M1592" s="2" t="s">
        <v>56</v>
      </c>
      <c r="N1592" s="2" t="s">
        <v>516</v>
      </c>
      <c r="O1592" s="2" t="s">
        <v>113</v>
      </c>
      <c r="P1592" s="2" t="s">
        <v>114</v>
      </c>
      <c r="Q1592" s="2" t="s">
        <v>15545</v>
      </c>
      <c r="R1592" s="2" t="s">
        <v>15546</v>
      </c>
      <c r="S1592" s="2" t="s">
        <v>43</v>
      </c>
      <c r="T1592" s="2" t="s">
        <v>15547</v>
      </c>
      <c r="U1592" s="2" t="s">
        <v>15548</v>
      </c>
      <c r="V1592" s="2" t="s">
        <v>10808</v>
      </c>
      <c r="W1592" s="2" t="s">
        <v>44</v>
      </c>
      <c r="X1592" s="2" t="s">
        <v>11561</v>
      </c>
      <c r="Y1592" s="2" t="s">
        <v>15549</v>
      </c>
      <c r="Z1592" s="2" t="s">
        <v>11887</v>
      </c>
      <c r="AA1592" s="2" t="s">
        <v>11550</v>
      </c>
      <c r="AB1592" s="2" t="s">
        <v>8048</v>
      </c>
      <c r="AC1592" s="2" t="s">
        <v>11888</v>
      </c>
      <c r="AD1592" s="2" t="s">
        <v>11889</v>
      </c>
      <c r="AE1592" s="2" t="s">
        <v>15550</v>
      </c>
      <c r="AF1592" s="2" t="s">
        <v>49</v>
      </c>
      <c r="AG1592" s="2" t="s">
        <v>15551</v>
      </c>
      <c r="AH1592" s="2" t="s">
        <v>15552</v>
      </c>
      <c r="AI1592" s="2" t="s">
        <v>10844</v>
      </c>
      <c r="AJ1592" s="2" t="s">
        <v>15275</v>
      </c>
      <c r="AK1592" s="2" t="s">
        <v>15276</v>
      </c>
      <c r="AL1592" s="2" t="s">
        <v>15277</v>
      </c>
      <c r="AM1592" s="2" t="s">
        <v>15278</v>
      </c>
      <c r="AN1592" s="2" t="s">
        <v>15276</v>
      </c>
      <c r="AO1592" s="2" t="s">
        <v>15278</v>
      </c>
      <c r="AP1592" s="2" t="s">
        <v>15279</v>
      </c>
      <c r="AQ1592" s="2" t="s">
        <v>15280</v>
      </c>
      <c r="AR1592" s="2" t="s">
        <v>15281</v>
      </c>
      <c r="AS1592" s="2" t="s">
        <v>15282</v>
      </c>
      <c r="AT1592" s="2" t="s">
        <v>40</v>
      </c>
      <c r="AU1592" s="2" t="s">
        <v>40</v>
      </c>
      <c r="AV1592" s="2" t="s">
        <v>40</v>
      </c>
    </row>
    <row r="1593" spans="1:48" x14ac:dyDescent="0.55000000000000004">
      <c r="A1593" s="2" t="s">
        <v>15553</v>
      </c>
      <c r="B1593" s="4" t="s">
        <v>15874</v>
      </c>
      <c r="C1593" s="2" t="s">
        <v>15554</v>
      </c>
      <c r="D1593" s="2" t="s">
        <v>15555</v>
      </c>
      <c r="E1593" s="2" t="s">
        <v>15559</v>
      </c>
      <c r="F1593" s="2" t="s">
        <v>10808</v>
      </c>
      <c r="G1593" s="2" t="s">
        <v>44</v>
      </c>
      <c r="H1593" s="2" t="s">
        <v>10924</v>
      </c>
      <c r="I1593" s="2">
        <f>VLOOKUP(K1593,Coordinates!A:C,2,FALSE)</f>
        <v>40.718349000000003</v>
      </c>
      <c r="J1593" s="2">
        <f>VLOOKUP(K1593,Coordinates!A:C,3,FALSE)</f>
        <v>-73.912240999999995</v>
      </c>
      <c r="K1593" s="2" t="s">
        <v>17159</v>
      </c>
      <c r="L1593" s="2" t="s">
        <v>15556</v>
      </c>
      <c r="M1593" s="2" t="s">
        <v>56</v>
      </c>
      <c r="N1593" s="2" t="s">
        <v>516</v>
      </c>
      <c r="O1593" s="2" t="s">
        <v>113</v>
      </c>
      <c r="P1593" s="2" t="s">
        <v>15557</v>
      </c>
      <c r="Q1593" s="2" t="s">
        <v>15558</v>
      </c>
      <c r="R1593" s="2" t="s">
        <v>6526</v>
      </c>
      <c r="S1593" s="2" t="s">
        <v>43</v>
      </c>
      <c r="T1593" s="2" t="s">
        <v>15554</v>
      </c>
      <c r="U1593" s="2" t="s">
        <v>15559</v>
      </c>
      <c r="V1593" s="2" t="s">
        <v>10808</v>
      </c>
      <c r="W1593" s="2" t="s">
        <v>44</v>
      </c>
      <c r="X1593" s="2" t="s">
        <v>10924</v>
      </c>
      <c r="Y1593" s="2" t="s">
        <v>15560</v>
      </c>
      <c r="Z1593" s="2" t="s">
        <v>6934</v>
      </c>
      <c r="AA1593" s="2" t="s">
        <v>10912</v>
      </c>
      <c r="AB1593" s="2" t="s">
        <v>10913</v>
      </c>
      <c r="AC1593" s="2" t="s">
        <v>10927</v>
      </c>
      <c r="AD1593" s="2" t="s">
        <v>10928</v>
      </c>
      <c r="AE1593" s="2" t="s">
        <v>15561</v>
      </c>
      <c r="AF1593" s="2" t="s">
        <v>49</v>
      </c>
      <c r="AG1593" s="2" t="s">
        <v>15562</v>
      </c>
      <c r="AH1593" s="2" t="s">
        <v>15563</v>
      </c>
      <c r="AI1593" s="2" t="s">
        <v>10819</v>
      </c>
      <c r="AJ1593" s="2" t="s">
        <v>15275</v>
      </c>
      <c r="AK1593" s="2" t="s">
        <v>15276</v>
      </c>
      <c r="AL1593" s="2" t="s">
        <v>15277</v>
      </c>
      <c r="AM1593" s="2" t="s">
        <v>15278</v>
      </c>
      <c r="AN1593" s="2" t="s">
        <v>15276</v>
      </c>
      <c r="AO1593" s="2" t="s">
        <v>15278</v>
      </c>
      <c r="AP1593" s="2" t="s">
        <v>15279</v>
      </c>
      <c r="AQ1593" s="2" t="s">
        <v>15280</v>
      </c>
      <c r="AR1593" s="2" t="s">
        <v>15281</v>
      </c>
      <c r="AS1593" s="2" t="s">
        <v>15282</v>
      </c>
      <c r="AT1593" s="2" t="s">
        <v>40</v>
      </c>
      <c r="AU1593" s="2" t="s">
        <v>40</v>
      </c>
      <c r="AV1593" s="2" t="s">
        <v>40</v>
      </c>
    </row>
    <row r="1594" spans="1:48" x14ac:dyDescent="0.55000000000000004">
      <c r="A1594" s="2" t="s">
        <v>15564</v>
      </c>
      <c r="B1594" s="4" t="s">
        <v>15874</v>
      </c>
      <c r="C1594" s="2" t="s">
        <v>11837</v>
      </c>
      <c r="D1594" s="2" t="s">
        <v>15565</v>
      </c>
      <c r="E1594" s="2" t="s">
        <v>15568</v>
      </c>
      <c r="F1594" s="2" t="s">
        <v>10808</v>
      </c>
      <c r="G1594" s="2" t="s">
        <v>44</v>
      </c>
      <c r="H1594" s="2" t="s">
        <v>11987</v>
      </c>
      <c r="I1594" s="2" t="e">
        <f>VLOOKUP(K1594,Coordinates!A:C,2,FALSE)</f>
        <v>#N/A</v>
      </c>
      <c r="J1594" s="2" t="e">
        <f>VLOOKUP(K1594,Coordinates!A:C,3,FALSE)</f>
        <v>#N/A</v>
      </c>
      <c r="K1594" s="2" t="s">
        <v>17160</v>
      </c>
      <c r="L1594" s="2" t="s">
        <v>15566</v>
      </c>
      <c r="M1594" s="2" t="s">
        <v>56</v>
      </c>
      <c r="N1594" s="2" t="s">
        <v>516</v>
      </c>
      <c r="O1594" s="2" t="s">
        <v>356</v>
      </c>
      <c r="P1594" s="2" t="s">
        <v>357</v>
      </c>
      <c r="Q1594" s="2" t="s">
        <v>15288</v>
      </c>
      <c r="R1594" s="2" t="s">
        <v>15546</v>
      </c>
      <c r="S1594" s="2" t="s">
        <v>43</v>
      </c>
      <c r="T1594" s="2" t="s">
        <v>15567</v>
      </c>
      <c r="U1594" s="2" t="s">
        <v>15568</v>
      </c>
      <c r="V1594" s="2" t="s">
        <v>10808</v>
      </c>
      <c r="W1594" s="2" t="s">
        <v>44</v>
      </c>
      <c r="X1594" s="2" t="s">
        <v>11987</v>
      </c>
      <c r="Y1594" s="2" t="s">
        <v>15569</v>
      </c>
      <c r="Z1594" s="2" t="s">
        <v>12141</v>
      </c>
      <c r="AA1594" s="2" t="s">
        <v>11872</v>
      </c>
      <c r="AB1594" s="2" t="s">
        <v>8048</v>
      </c>
      <c r="AC1594" s="2" t="s">
        <v>11873</v>
      </c>
      <c r="AD1594" s="2" t="s">
        <v>11874</v>
      </c>
      <c r="AE1594" s="2" t="s">
        <v>15570</v>
      </c>
      <c r="AF1594" s="2" t="s">
        <v>49</v>
      </c>
      <c r="AG1594" s="2" t="s">
        <v>15571</v>
      </c>
      <c r="AH1594" s="2" t="s">
        <v>15572</v>
      </c>
      <c r="AI1594" s="2" t="s">
        <v>10844</v>
      </c>
      <c r="AJ1594" s="2" t="s">
        <v>15275</v>
      </c>
      <c r="AK1594" s="2" t="s">
        <v>15276</v>
      </c>
      <c r="AL1594" s="2" t="s">
        <v>15277</v>
      </c>
      <c r="AM1594" s="2" t="s">
        <v>15278</v>
      </c>
      <c r="AN1594" s="2" t="s">
        <v>15276</v>
      </c>
      <c r="AO1594" s="2" t="s">
        <v>15278</v>
      </c>
      <c r="AP1594" s="2" t="s">
        <v>15279</v>
      </c>
      <c r="AQ1594" s="2" t="s">
        <v>15280</v>
      </c>
      <c r="AR1594" s="2" t="s">
        <v>15281</v>
      </c>
      <c r="AS1594" s="2" t="s">
        <v>15282</v>
      </c>
      <c r="AT1594" s="2" t="s">
        <v>40</v>
      </c>
      <c r="AU1594" s="2" t="s">
        <v>40</v>
      </c>
      <c r="AV1594" s="2" t="s">
        <v>40</v>
      </c>
    </row>
    <row r="1595" spans="1:48" x14ac:dyDescent="0.55000000000000004">
      <c r="A1595" s="2" t="s">
        <v>15573</v>
      </c>
      <c r="B1595" s="4" t="s">
        <v>15874</v>
      </c>
      <c r="C1595" s="2" t="s">
        <v>15574</v>
      </c>
      <c r="D1595" s="2" t="s">
        <v>15575</v>
      </c>
      <c r="E1595" s="2" t="s">
        <v>15577</v>
      </c>
      <c r="F1595" s="2" t="s">
        <v>10808</v>
      </c>
      <c r="G1595" s="2" t="s">
        <v>44</v>
      </c>
      <c r="H1595" s="2" t="s">
        <v>10947</v>
      </c>
      <c r="I1595" s="2">
        <f>VLOOKUP(K1595,Coordinates!A:C,2,FALSE)</f>
        <v>40.698712</v>
      </c>
      <c r="J1595" s="2">
        <f>VLOOKUP(K1595,Coordinates!A:C,3,FALSE)</f>
        <v>-73.904972000000001</v>
      </c>
      <c r="K1595" s="2" t="s">
        <v>17161</v>
      </c>
      <c r="L1595" s="2" t="s">
        <v>15576</v>
      </c>
      <c r="M1595" s="2" t="s">
        <v>56</v>
      </c>
      <c r="N1595" s="2" t="s">
        <v>516</v>
      </c>
      <c r="O1595" s="2" t="s">
        <v>113</v>
      </c>
      <c r="P1595" s="2" t="s">
        <v>114</v>
      </c>
      <c r="Q1595" s="2" t="s">
        <v>15324</v>
      </c>
      <c r="R1595" s="2" t="s">
        <v>10000</v>
      </c>
      <c r="S1595" s="2" t="s">
        <v>43</v>
      </c>
      <c r="T1595" s="2" t="s">
        <v>15574</v>
      </c>
      <c r="U1595" s="2" t="s">
        <v>15577</v>
      </c>
      <c r="V1595" s="2" t="s">
        <v>10808</v>
      </c>
      <c r="W1595" s="2" t="s">
        <v>44</v>
      </c>
      <c r="X1595" s="2" t="s">
        <v>10947</v>
      </c>
      <c r="Y1595" s="2" t="s">
        <v>15578</v>
      </c>
      <c r="Z1595" s="2" t="s">
        <v>11177</v>
      </c>
      <c r="AA1595" s="2" t="s">
        <v>10912</v>
      </c>
      <c r="AB1595" s="2" t="s">
        <v>6951</v>
      </c>
      <c r="AC1595" s="2" t="s">
        <v>10950</v>
      </c>
      <c r="AD1595" s="2" t="s">
        <v>10951</v>
      </c>
      <c r="AE1595" s="2" t="s">
        <v>15579</v>
      </c>
      <c r="AF1595" s="2" t="s">
        <v>49</v>
      </c>
      <c r="AG1595" s="2" t="s">
        <v>15580</v>
      </c>
      <c r="AH1595" s="2" t="s">
        <v>15581</v>
      </c>
      <c r="AI1595" s="2" t="s">
        <v>10819</v>
      </c>
      <c r="AJ1595" s="2" t="s">
        <v>15275</v>
      </c>
      <c r="AK1595" s="2" t="s">
        <v>15276</v>
      </c>
      <c r="AL1595" s="2" t="s">
        <v>15277</v>
      </c>
      <c r="AM1595" s="2" t="s">
        <v>15278</v>
      </c>
      <c r="AN1595" s="2" t="s">
        <v>15276</v>
      </c>
      <c r="AO1595" s="2" t="s">
        <v>15278</v>
      </c>
      <c r="AP1595" s="2" t="s">
        <v>15279</v>
      </c>
      <c r="AQ1595" s="2" t="s">
        <v>15280</v>
      </c>
      <c r="AR1595" s="2" t="s">
        <v>15281</v>
      </c>
      <c r="AS1595" s="2" t="s">
        <v>15282</v>
      </c>
      <c r="AT1595" s="2" t="s">
        <v>40</v>
      </c>
      <c r="AU1595" s="2" t="s">
        <v>40</v>
      </c>
      <c r="AV1595" s="2" t="s">
        <v>40</v>
      </c>
    </row>
    <row r="1596" spans="1:48" x14ac:dyDescent="0.55000000000000004">
      <c r="A1596" s="2" t="s">
        <v>15582</v>
      </c>
      <c r="B1596" s="4" t="s">
        <v>15874</v>
      </c>
      <c r="C1596" s="2" t="s">
        <v>15583</v>
      </c>
      <c r="D1596" s="2" t="s">
        <v>15584</v>
      </c>
      <c r="E1596" s="2" t="s">
        <v>15586</v>
      </c>
      <c r="F1596" s="2" t="s">
        <v>10808</v>
      </c>
      <c r="G1596" s="2" t="s">
        <v>44</v>
      </c>
      <c r="H1596" s="2" t="s">
        <v>11561</v>
      </c>
      <c r="I1596" s="2">
        <f>VLOOKUP(K1596,Coordinates!A:C,2,FALSE)</f>
        <v>40.743273000000002</v>
      </c>
      <c r="J1596" s="2">
        <f>VLOOKUP(K1596,Coordinates!A:C,3,FALSE)</f>
        <v>-73.787350000000004</v>
      </c>
      <c r="K1596" s="2" t="s">
        <v>17162</v>
      </c>
      <c r="L1596" s="2" t="s">
        <v>15585</v>
      </c>
      <c r="M1596" s="2" t="s">
        <v>56</v>
      </c>
      <c r="N1596" s="2" t="s">
        <v>516</v>
      </c>
      <c r="O1596" s="2" t="s">
        <v>356</v>
      </c>
      <c r="P1596" s="2" t="s">
        <v>357</v>
      </c>
      <c r="Q1596" s="2" t="s">
        <v>15288</v>
      </c>
      <c r="R1596" s="2" t="s">
        <v>470</v>
      </c>
      <c r="S1596" s="2" t="s">
        <v>43</v>
      </c>
      <c r="T1596" s="2" t="s">
        <v>15583</v>
      </c>
      <c r="U1596" s="2" t="s">
        <v>15586</v>
      </c>
      <c r="V1596" s="2" t="s">
        <v>10808</v>
      </c>
      <c r="W1596" s="2" t="s">
        <v>44</v>
      </c>
      <c r="X1596" s="2" t="s">
        <v>11561</v>
      </c>
      <c r="Y1596" s="2" t="s">
        <v>15587</v>
      </c>
      <c r="Z1596" s="2" t="s">
        <v>12180</v>
      </c>
      <c r="AA1596" s="2" t="s">
        <v>11454</v>
      </c>
      <c r="AB1596" s="2" t="s">
        <v>9286</v>
      </c>
      <c r="AC1596" s="2" t="s">
        <v>11455</v>
      </c>
      <c r="AD1596" s="2" t="s">
        <v>11456</v>
      </c>
      <c r="AE1596" s="2" t="s">
        <v>15588</v>
      </c>
      <c r="AF1596" s="2" t="s">
        <v>49</v>
      </c>
      <c r="AG1596" s="2" t="s">
        <v>15589</v>
      </c>
      <c r="AH1596" s="2" t="s">
        <v>15590</v>
      </c>
      <c r="AI1596" s="2" t="s">
        <v>10844</v>
      </c>
      <c r="AJ1596" s="2" t="s">
        <v>15275</v>
      </c>
      <c r="AK1596" s="2" t="s">
        <v>15276</v>
      </c>
      <c r="AL1596" s="2" t="s">
        <v>15277</v>
      </c>
      <c r="AM1596" s="2" t="s">
        <v>15278</v>
      </c>
      <c r="AN1596" s="2" t="s">
        <v>15276</v>
      </c>
      <c r="AO1596" s="2" t="s">
        <v>15278</v>
      </c>
      <c r="AP1596" s="2" t="s">
        <v>15279</v>
      </c>
      <c r="AQ1596" s="2" t="s">
        <v>15280</v>
      </c>
      <c r="AR1596" s="2" t="s">
        <v>15281</v>
      </c>
      <c r="AS1596" s="2" t="s">
        <v>15282</v>
      </c>
      <c r="AT1596" s="2" t="s">
        <v>40</v>
      </c>
      <c r="AU1596" s="2" t="s">
        <v>40</v>
      </c>
      <c r="AV1596" s="2" t="s">
        <v>40</v>
      </c>
    </row>
    <row r="1597" spans="1:48" x14ac:dyDescent="0.55000000000000004">
      <c r="A1597" s="2" t="s">
        <v>15591</v>
      </c>
      <c r="B1597" s="4" t="s">
        <v>15874</v>
      </c>
      <c r="C1597" s="2" t="s">
        <v>15592</v>
      </c>
      <c r="D1597" s="2" t="s">
        <v>15593</v>
      </c>
      <c r="E1597" s="2" t="s">
        <v>12058</v>
      </c>
      <c r="F1597" s="2" t="s">
        <v>10808</v>
      </c>
      <c r="G1597" s="2" t="s">
        <v>44</v>
      </c>
      <c r="H1597" s="2" t="s">
        <v>11987</v>
      </c>
      <c r="I1597" s="2">
        <f>VLOOKUP(K1597,Coordinates!A:C,2,FALSE)</f>
        <v>40.749640999999997</v>
      </c>
      <c r="J1597" s="2">
        <f>VLOOKUP(K1597,Coordinates!A:C,3,FALSE)</f>
        <v>-73.721449000000007</v>
      </c>
      <c r="K1597" s="2" t="s">
        <v>16854</v>
      </c>
      <c r="L1597" s="2" t="s">
        <v>15594</v>
      </c>
      <c r="M1597" s="2" t="s">
        <v>56</v>
      </c>
      <c r="N1597" s="2" t="s">
        <v>516</v>
      </c>
      <c r="O1597" s="2" t="s">
        <v>113</v>
      </c>
      <c r="P1597" s="2" t="s">
        <v>114</v>
      </c>
      <c r="Q1597" s="2" t="s">
        <v>15534</v>
      </c>
      <c r="R1597" s="2" t="s">
        <v>15289</v>
      </c>
      <c r="S1597" s="2" t="s">
        <v>43</v>
      </c>
      <c r="T1597" s="2" t="s">
        <v>12055</v>
      </c>
      <c r="U1597" s="2" t="s">
        <v>12058</v>
      </c>
      <c r="V1597" s="2" t="s">
        <v>10808</v>
      </c>
      <c r="W1597" s="2" t="s">
        <v>44</v>
      </c>
      <c r="X1597" s="2" t="s">
        <v>11987</v>
      </c>
      <c r="Y1597" s="2" t="s">
        <v>12059</v>
      </c>
      <c r="Z1597" s="2" t="s">
        <v>12060</v>
      </c>
      <c r="AA1597" s="2" t="s">
        <v>11872</v>
      </c>
      <c r="AB1597" s="2" t="s">
        <v>8048</v>
      </c>
      <c r="AC1597" s="2" t="s">
        <v>11977</v>
      </c>
      <c r="AD1597" s="2" t="s">
        <v>11978</v>
      </c>
      <c r="AE1597" s="2" t="s">
        <v>15595</v>
      </c>
      <c r="AF1597" s="2" t="s">
        <v>49</v>
      </c>
      <c r="AG1597" s="2" t="s">
        <v>15596</v>
      </c>
      <c r="AH1597" s="2" t="s">
        <v>15597</v>
      </c>
      <c r="AI1597" s="2" t="s">
        <v>10844</v>
      </c>
      <c r="AJ1597" s="2" t="s">
        <v>15275</v>
      </c>
      <c r="AK1597" s="2" t="s">
        <v>15276</v>
      </c>
      <c r="AL1597" s="2" t="s">
        <v>15277</v>
      </c>
      <c r="AM1597" s="2" t="s">
        <v>15278</v>
      </c>
      <c r="AN1597" s="2" t="s">
        <v>15276</v>
      </c>
      <c r="AO1597" s="2" t="s">
        <v>15278</v>
      </c>
      <c r="AP1597" s="2" t="s">
        <v>15279</v>
      </c>
      <c r="AQ1597" s="2" t="s">
        <v>15280</v>
      </c>
      <c r="AR1597" s="2" t="s">
        <v>15281</v>
      </c>
      <c r="AS1597" s="2" t="s">
        <v>15282</v>
      </c>
      <c r="AT1597" s="2" t="s">
        <v>40</v>
      </c>
      <c r="AU1597" s="2" t="s">
        <v>40</v>
      </c>
      <c r="AV1597" s="2" t="s">
        <v>40</v>
      </c>
    </row>
    <row r="1598" spans="1:48" x14ac:dyDescent="0.55000000000000004">
      <c r="A1598" s="2" t="s">
        <v>15598</v>
      </c>
      <c r="B1598" s="4" t="s">
        <v>15874</v>
      </c>
      <c r="C1598" s="2" t="s">
        <v>15599</v>
      </c>
      <c r="D1598" s="2" t="s">
        <v>15600</v>
      </c>
      <c r="E1598" s="2" t="s">
        <v>13072</v>
      </c>
      <c r="F1598" s="2" t="s">
        <v>10808</v>
      </c>
      <c r="G1598" s="2" t="s">
        <v>44</v>
      </c>
      <c r="H1598" s="2" t="s">
        <v>12975</v>
      </c>
      <c r="I1598" s="2">
        <f>VLOOKUP(K1598,Coordinates!A:C,2,FALSE)</f>
        <v>40.708846000000001</v>
      </c>
      <c r="J1598" s="2">
        <f>VLOOKUP(K1598,Coordinates!A:C,3,FALSE)</f>
        <v>-73.855789000000001</v>
      </c>
      <c r="K1598" s="2" t="s">
        <v>16941</v>
      </c>
      <c r="L1598" s="2" t="s">
        <v>15601</v>
      </c>
      <c r="M1598" s="2" t="s">
        <v>56</v>
      </c>
      <c r="N1598" s="2" t="s">
        <v>516</v>
      </c>
      <c r="O1598" s="2" t="s">
        <v>356</v>
      </c>
      <c r="P1598" s="2" t="s">
        <v>357</v>
      </c>
      <c r="Q1598" s="2" t="s">
        <v>15602</v>
      </c>
      <c r="R1598" s="2" t="s">
        <v>15289</v>
      </c>
      <c r="S1598" s="2" t="s">
        <v>43</v>
      </c>
      <c r="T1598" s="2" t="s">
        <v>13071</v>
      </c>
      <c r="U1598" s="2" t="s">
        <v>13072</v>
      </c>
      <c r="V1598" s="2" t="s">
        <v>10808</v>
      </c>
      <c r="W1598" s="2" t="s">
        <v>44</v>
      </c>
      <c r="X1598" s="2" t="s">
        <v>12975</v>
      </c>
      <c r="Y1598" s="2" t="s">
        <v>13073</v>
      </c>
      <c r="Z1598" s="2" t="s">
        <v>13074</v>
      </c>
      <c r="AA1598" s="2" t="s">
        <v>12978</v>
      </c>
      <c r="AB1598" s="2" t="s">
        <v>12281</v>
      </c>
      <c r="AC1598" s="2" t="s">
        <v>12979</v>
      </c>
      <c r="AD1598" s="2" t="s">
        <v>12980</v>
      </c>
      <c r="AE1598" s="2" t="s">
        <v>15603</v>
      </c>
      <c r="AF1598" s="2" t="s">
        <v>49</v>
      </c>
      <c r="AG1598" s="2" t="s">
        <v>15604</v>
      </c>
      <c r="AH1598" s="2" t="s">
        <v>15605</v>
      </c>
      <c r="AI1598" s="2" t="s">
        <v>12252</v>
      </c>
      <c r="AJ1598" s="2" t="s">
        <v>15275</v>
      </c>
      <c r="AK1598" s="2" t="s">
        <v>15276</v>
      </c>
      <c r="AL1598" s="2" t="s">
        <v>15277</v>
      </c>
      <c r="AM1598" s="2" t="s">
        <v>15278</v>
      </c>
      <c r="AN1598" s="2" t="s">
        <v>15276</v>
      </c>
      <c r="AO1598" s="2" t="s">
        <v>15278</v>
      </c>
      <c r="AP1598" s="2" t="s">
        <v>15279</v>
      </c>
      <c r="AQ1598" s="2" t="s">
        <v>15280</v>
      </c>
      <c r="AR1598" s="2" t="s">
        <v>15281</v>
      </c>
      <c r="AS1598" s="2" t="s">
        <v>15282</v>
      </c>
      <c r="AT1598" s="2" t="s">
        <v>40</v>
      </c>
      <c r="AU1598" s="2" t="s">
        <v>40</v>
      </c>
      <c r="AV1598" s="2" t="s">
        <v>40</v>
      </c>
    </row>
    <row r="1599" spans="1:48" x14ac:dyDescent="0.55000000000000004">
      <c r="A1599" s="2" t="s">
        <v>15606</v>
      </c>
      <c r="B1599" s="4" t="s">
        <v>15874</v>
      </c>
      <c r="C1599" s="2" t="s">
        <v>15607</v>
      </c>
      <c r="D1599" s="2" t="s">
        <v>15608</v>
      </c>
      <c r="E1599" s="2" t="s">
        <v>11754</v>
      </c>
      <c r="F1599" s="2" t="s">
        <v>10808</v>
      </c>
      <c r="G1599" s="2" t="s">
        <v>44</v>
      </c>
      <c r="H1599" s="2" t="s">
        <v>11547</v>
      </c>
      <c r="I1599" s="2">
        <f>VLOOKUP(K1599,Coordinates!A:C,2,FALSE)</f>
        <v>40.724190999999998</v>
      </c>
      <c r="J1599" s="2">
        <f>VLOOKUP(K1599,Coordinates!A:C,3,FALSE)</f>
        <v>-73.809370000000001</v>
      </c>
      <c r="K1599" s="2" t="s">
        <v>16829</v>
      </c>
      <c r="L1599" s="2" t="s">
        <v>15609</v>
      </c>
      <c r="M1599" s="2" t="s">
        <v>56</v>
      </c>
      <c r="N1599" s="2" t="s">
        <v>516</v>
      </c>
      <c r="O1599" s="2" t="s">
        <v>356</v>
      </c>
      <c r="P1599" s="2" t="s">
        <v>15610</v>
      </c>
      <c r="Q1599" s="2" t="s">
        <v>14926</v>
      </c>
      <c r="R1599" s="2" t="s">
        <v>15546</v>
      </c>
      <c r="S1599" s="2" t="s">
        <v>43</v>
      </c>
      <c r="T1599" s="2" t="s">
        <v>11753</v>
      </c>
      <c r="U1599" s="2" t="s">
        <v>11754</v>
      </c>
      <c r="V1599" s="2" t="s">
        <v>10808</v>
      </c>
      <c r="W1599" s="2" t="s">
        <v>44</v>
      </c>
      <c r="X1599" s="2" t="s">
        <v>11547</v>
      </c>
      <c r="Y1599" s="2" t="s">
        <v>11755</v>
      </c>
      <c r="Z1599" s="2" t="s">
        <v>11549</v>
      </c>
      <c r="AA1599" s="2" t="s">
        <v>11550</v>
      </c>
      <c r="AB1599" s="2" t="s">
        <v>10819</v>
      </c>
      <c r="AC1599" s="2" t="s">
        <v>11551</v>
      </c>
      <c r="AD1599" s="2" t="s">
        <v>11552</v>
      </c>
      <c r="AE1599" s="2" t="s">
        <v>15611</v>
      </c>
      <c r="AF1599" s="2" t="s">
        <v>49</v>
      </c>
      <c r="AG1599" s="2" t="s">
        <v>15612</v>
      </c>
      <c r="AH1599" s="2" t="s">
        <v>15613</v>
      </c>
      <c r="AI1599" s="2" t="s">
        <v>10813</v>
      </c>
      <c r="AJ1599" s="2" t="s">
        <v>15275</v>
      </c>
      <c r="AK1599" s="2" t="s">
        <v>15276</v>
      </c>
      <c r="AL1599" s="2" t="s">
        <v>15277</v>
      </c>
      <c r="AM1599" s="2" t="s">
        <v>15278</v>
      </c>
      <c r="AN1599" s="2" t="s">
        <v>15276</v>
      </c>
      <c r="AO1599" s="2" t="s">
        <v>15278</v>
      </c>
      <c r="AP1599" s="2" t="s">
        <v>15279</v>
      </c>
      <c r="AQ1599" s="2" t="s">
        <v>15280</v>
      </c>
      <c r="AR1599" s="2" t="s">
        <v>15281</v>
      </c>
      <c r="AS1599" s="2" t="s">
        <v>15282</v>
      </c>
      <c r="AT1599" s="2" t="s">
        <v>40</v>
      </c>
      <c r="AU1599" s="2" t="s">
        <v>40</v>
      </c>
      <c r="AV1599" s="2" t="s">
        <v>40</v>
      </c>
    </row>
    <row r="1600" spans="1:48" x14ac:dyDescent="0.55000000000000004">
      <c r="A1600" s="2" t="s">
        <v>15614</v>
      </c>
      <c r="B1600" s="4" t="s">
        <v>15874</v>
      </c>
      <c r="C1600" s="2" t="s">
        <v>15615</v>
      </c>
      <c r="D1600" s="2" t="s">
        <v>15616</v>
      </c>
      <c r="E1600" s="2" t="s">
        <v>15619</v>
      </c>
      <c r="F1600" s="2" t="s">
        <v>15620</v>
      </c>
      <c r="G1600" s="2" t="s">
        <v>44</v>
      </c>
      <c r="H1600" s="2" t="s">
        <v>15621</v>
      </c>
      <c r="I1600" s="2">
        <f>VLOOKUP(K1600,Coordinates!A:C,2,FALSE)</f>
        <v>40.821367000000002</v>
      </c>
      <c r="J1600" s="2">
        <f>VLOOKUP(K1600,Coordinates!A:C,3,FALSE)</f>
        <v>-73.488313000000005</v>
      </c>
      <c r="K1600" s="2" t="s">
        <v>17163</v>
      </c>
      <c r="L1600" s="2" t="s">
        <v>15617</v>
      </c>
      <c r="M1600" s="2" t="s">
        <v>56</v>
      </c>
      <c r="N1600" s="2" t="s">
        <v>516</v>
      </c>
      <c r="O1600" s="2" t="s">
        <v>356</v>
      </c>
      <c r="P1600" s="2" t="s">
        <v>14926</v>
      </c>
      <c r="Q1600" s="2" t="s">
        <v>14926</v>
      </c>
      <c r="R1600" s="2" t="s">
        <v>239</v>
      </c>
      <c r="S1600" s="2" t="s">
        <v>43</v>
      </c>
      <c r="T1600" s="2" t="s">
        <v>15618</v>
      </c>
      <c r="U1600" s="2" t="s">
        <v>15619</v>
      </c>
      <c r="V1600" s="2" t="s">
        <v>15620</v>
      </c>
      <c r="W1600" s="2" t="s">
        <v>44</v>
      </c>
      <c r="X1600" s="2" t="s">
        <v>15621</v>
      </c>
      <c r="Y1600" s="2" t="s">
        <v>45</v>
      </c>
      <c r="Z1600" s="2" t="s">
        <v>40</v>
      </c>
      <c r="AA1600" s="2" t="s">
        <v>45</v>
      </c>
      <c r="AB1600" s="2" t="s">
        <v>45</v>
      </c>
      <c r="AC1600" s="2" t="s">
        <v>40</v>
      </c>
      <c r="AD1600" s="2" t="s">
        <v>40</v>
      </c>
      <c r="AE1600" s="2" t="s">
        <v>15622</v>
      </c>
      <c r="AF1600" s="2" t="s">
        <v>49</v>
      </c>
      <c r="AG1600" s="2" t="s">
        <v>15623</v>
      </c>
      <c r="AH1600" s="2" t="s">
        <v>15624</v>
      </c>
      <c r="AI1600" s="2" t="s">
        <v>46</v>
      </c>
      <c r="AJ1600" s="2" t="s">
        <v>15275</v>
      </c>
      <c r="AK1600" s="2" t="s">
        <v>15276</v>
      </c>
      <c r="AL1600" s="2" t="s">
        <v>15277</v>
      </c>
      <c r="AM1600" s="2" t="s">
        <v>15278</v>
      </c>
      <c r="AN1600" s="2" t="s">
        <v>15276</v>
      </c>
      <c r="AO1600" s="2" t="s">
        <v>15278</v>
      </c>
      <c r="AP1600" s="2" t="s">
        <v>15279</v>
      </c>
      <c r="AQ1600" s="2" t="s">
        <v>15280</v>
      </c>
      <c r="AR1600" s="2" t="s">
        <v>15281</v>
      </c>
      <c r="AS1600" s="2" t="s">
        <v>15282</v>
      </c>
      <c r="AT1600" s="2" t="s">
        <v>40</v>
      </c>
      <c r="AU1600" s="2" t="s">
        <v>40</v>
      </c>
      <c r="AV1600" s="2" t="s">
        <v>40</v>
      </c>
    </row>
    <row r="1601" spans="1:48" x14ac:dyDescent="0.55000000000000004">
      <c r="A1601" s="2" t="s">
        <v>15625</v>
      </c>
      <c r="B1601" s="4" t="s">
        <v>15874</v>
      </c>
      <c r="C1601" s="2" t="s">
        <v>13102</v>
      </c>
      <c r="D1601" s="2" t="s">
        <v>15626</v>
      </c>
      <c r="E1601" s="2" t="s">
        <v>14153</v>
      </c>
      <c r="F1601" s="2" t="s">
        <v>10808</v>
      </c>
      <c r="G1601" s="2" t="s">
        <v>44</v>
      </c>
      <c r="H1601" s="2" t="s">
        <v>11187</v>
      </c>
      <c r="I1601" s="2">
        <f>VLOOKUP(K1601,Coordinates!A:C,2,FALSE)</f>
        <v>40.743079999999999</v>
      </c>
      <c r="J1601" s="2">
        <f>VLOOKUP(K1601,Coordinates!A:C,3,FALSE)</f>
        <v>-73.959250999999995</v>
      </c>
      <c r="K1601" s="2" t="s">
        <v>17036</v>
      </c>
      <c r="L1601" s="2" t="s">
        <v>15627</v>
      </c>
      <c r="M1601" s="2" t="s">
        <v>56</v>
      </c>
      <c r="N1601" s="2" t="s">
        <v>516</v>
      </c>
      <c r="O1601" s="2" t="s">
        <v>356</v>
      </c>
      <c r="P1601" s="2" t="s">
        <v>357</v>
      </c>
      <c r="Q1601" s="2" t="s">
        <v>305</v>
      </c>
      <c r="R1601" s="2" t="s">
        <v>674</v>
      </c>
      <c r="S1601" s="2" t="s">
        <v>43</v>
      </c>
      <c r="T1601" s="2" t="s">
        <v>14152</v>
      </c>
      <c r="U1601" s="2" t="s">
        <v>14153</v>
      </c>
      <c r="V1601" s="2" t="s">
        <v>10808</v>
      </c>
      <c r="W1601" s="2" t="s">
        <v>44</v>
      </c>
      <c r="X1601" s="2" t="s">
        <v>11187</v>
      </c>
      <c r="Y1601" s="2" t="s">
        <v>14154</v>
      </c>
      <c r="Z1601" s="2" t="s">
        <v>6530</v>
      </c>
      <c r="AA1601" s="2" t="s">
        <v>10843</v>
      </c>
      <c r="AB1601" s="2" t="s">
        <v>10844</v>
      </c>
      <c r="AC1601" s="2" t="s">
        <v>11094</v>
      </c>
      <c r="AD1601" s="2" t="s">
        <v>11095</v>
      </c>
      <c r="AE1601" s="2" t="s">
        <v>15628</v>
      </c>
      <c r="AF1601" s="2" t="s">
        <v>49</v>
      </c>
      <c r="AG1601" s="2" t="s">
        <v>15629</v>
      </c>
      <c r="AH1601" s="2" t="s">
        <v>15630</v>
      </c>
      <c r="AI1601" s="2" t="s">
        <v>10913</v>
      </c>
      <c r="AJ1601" s="2" t="s">
        <v>15275</v>
      </c>
      <c r="AK1601" s="2" t="s">
        <v>15276</v>
      </c>
      <c r="AL1601" s="2" t="s">
        <v>15277</v>
      </c>
      <c r="AM1601" s="2" t="s">
        <v>15278</v>
      </c>
      <c r="AN1601" s="2" t="s">
        <v>15276</v>
      </c>
      <c r="AO1601" s="2" t="s">
        <v>15278</v>
      </c>
      <c r="AP1601" s="2" t="s">
        <v>15279</v>
      </c>
      <c r="AQ1601" s="2" t="s">
        <v>15280</v>
      </c>
      <c r="AR1601" s="2" t="s">
        <v>15281</v>
      </c>
      <c r="AS1601" s="2" t="s">
        <v>15282</v>
      </c>
      <c r="AT1601" s="2" t="s">
        <v>40</v>
      </c>
      <c r="AU1601" s="2" t="s">
        <v>40</v>
      </c>
      <c r="AV1601" s="2" t="s">
        <v>40</v>
      </c>
    </row>
    <row r="1602" spans="1:48" x14ac:dyDescent="0.55000000000000004">
      <c r="A1602" s="2" t="s">
        <v>15631</v>
      </c>
      <c r="B1602" s="4" t="s">
        <v>15874</v>
      </c>
      <c r="C1602" s="2" t="s">
        <v>10877</v>
      </c>
      <c r="D1602" s="2" t="s">
        <v>15632</v>
      </c>
      <c r="E1602" s="2" t="s">
        <v>15635</v>
      </c>
      <c r="F1602" s="2" t="s">
        <v>10808</v>
      </c>
      <c r="G1602" s="2" t="s">
        <v>44</v>
      </c>
      <c r="H1602" s="2" t="s">
        <v>10809</v>
      </c>
      <c r="I1602" s="2">
        <f>VLOOKUP(K1602,Coordinates!A:C,2,FALSE)</f>
        <v>40.735692</v>
      </c>
      <c r="J1602" s="2">
        <f>VLOOKUP(K1602,Coordinates!A:C,3,FALSE)</f>
        <v>-73.867720000000006</v>
      </c>
      <c r="K1602" s="2" t="s">
        <v>17164</v>
      </c>
      <c r="L1602" s="2" t="s">
        <v>15633</v>
      </c>
      <c r="M1602" s="2" t="s">
        <v>56</v>
      </c>
      <c r="N1602" s="2" t="s">
        <v>516</v>
      </c>
      <c r="O1602" s="2" t="s">
        <v>215</v>
      </c>
      <c r="P1602" s="2" t="s">
        <v>216</v>
      </c>
      <c r="Q1602" s="2" t="s">
        <v>216</v>
      </c>
      <c r="R1602" s="2" t="s">
        <v>239</v>
      </c>
      <c r="S1602" s="2" t="s">
        <v>43</v>
      </c>
      <c r="T1602" s="2" t="s">
        <v>15634</v>
      </c>
      <c r="U1602" s="2" t="s">
        <v>15635</v>
      </c>
      <c r="V1602" s="2" t="s">
        <v>10808</v>
      </c>
      <c r="W1602" s="2" t="s">
        <v>44</v>
      </c>
      <c r="X1602" s="2" t="s">
        <v>10809</v>
      </c>
      <c r="Y1602" s="2" t="s">
        <v>15636</v>
      </c>
      <c r="Z1602" s="2" t="s">
        <v>15637</v>
      </c>
      <c r="AA1602" s="2" t="s">
        <v>10812</v>
      </c>
      <c r="AB1602" s="2" t="s">
        <v>10813</v>
      </c>
      <c r="AC1602" s="2" t="s">
        <v>10855</v>
      </c>
      <c r="AD1602" s="2" t="s">
        <v>10856</v>
      </c>
      <c r="AE1602" s="2" t="s">
        <v>15638</v>
      </c>
      <c r="AF1602" s="2" t="s">
        <v>49</v>
      </c>
      <c r="AG1602" s="2" t="s">
        <v>15639</v>
      </c>
      <c r="AH1602" s="2" t="s">
        <v>15640</v>
      </c>
      <c r="AI1602" s="2" t="s">
        <v>10819</v>
      </c>
      <c r="AJ1602" s="2" t="s">
        <v>15275</v>
      </c>
      <c r="AK1602" s="2" t="s">
        <v>15276</v>
      </c>
      <c r="AL1602" s="2" t="s">
        <v>15277</v>
      </c>
      <c r="AM1602" s="2" t="s">
        <v>15278</v>
      </c>
      <c r="AN1602" s="2" t="s">
        <v>15276</v>
      </c>
      <c r="AO1602" s="2" t="s">
        <v>15278</v>
      </c>
      <c r="AP1602" s="2" t="s">
        <v>15279</v>
      </c>
      <c r="AQ1602" s="2" t="s">
        <v>15280</v>
      </c>
      <c r="AR1602" s="2" t="s">
        <v>15281</v>
      </c>
      <c r="AS1602" s="2" t="s">
        <v>15282</v>
      </c>
      <c r="AT1602" s="2" t="s">
        <v>40</v>
      </c>
      <c r="AU1602" s="2" t="s">
        <v>40</v>
      </c>
      <c r="AV1602" s="2" t="s">
        <v>40</v>
      </c>
    </row>
    <row r="1603" spans="1:48" x14ac:dyDescent="0.55000000000000004">
      <c r="A1603" s="2" t="s">
        <v>15641</v>
      </c>
      <c r="B1603" s="4" t="s">
        <v>15874</v>
      </c>
      <c r="C1603" s="2" t="s">
        <v>15642</v>
      </c>
      <c r="D1603" s="2" t="s">
        <v>15643</v>
      </c>
      <c r="E1603" s="2" t="s">
        <v>15646</v>
      </c>
      <c r="F1603" s="2" t="s">
        <v>10808</v>
      </c>
      <c r="G1603" s="2" t="s">
        <v>44</v>
      </c>
      <c r="H1603" s="2" t="s">
        <v>12249</v>
      </c>
      <c r="I1603" s="2">
        <f>VLOOKUP(K1603,Coordinates!A:C,2,FALSE)</f>
        <v>40.683621000000002</v>
      </c>
      <c r="J1603" s="2">
        <f>VLOOKUP(K1603,Coordinates!A:C,3,FALSE)</f>
        <v>-73.800940999999995</v>
      </c>
      <c r="K1603" s="2" t="s">
        <v>17165</v>
      </c>
      <c r="L1603" s="2" t="s">
        <v>15644</v>
      </c>
      <c r="M1603" s="2" t="s">
        <v>56</v>
      </c>
      <c r="N1603" s="2" t="s">
        <v>516</v>
      </c>
      <c r="O1603" s="2" t="s">
        <v>215</v>
      </c>
      <c r="P1603" s="2" t="s">
        <v>216</v>
      </c>
      <c r="Q1603" s="2" t="s">
        <v>216</v>
      </c>
      <c r="R1603" s="2" t="s">
        <v>239</v>
      </c>
      <c r="S1603" s="2" t="s">
        <v>43</v>
      </c>
      <c r="T1603" s="2" t="s">
        <v>15645</v>
      </c>
      <c r="U1603" s="2" t="s">
        <v>15646</v>
      </c>
      <c r="V1603" s="2" t="s">
        <v>10808</v>
      </c>
      <c r="W1603" s="2" t="s">
        <v>44</v>
      </c>
      <c r="X1603" s="2" t="s">
        <v>12249</v>
      </c>
      <c r="Y1603" s="2" t="s">
        <v>15647</v>
      </c>
      <c r="Z1603" s="2" t="s">
        <v>2051</v>
      </c>
      <c r="AA1603" s="2" t="s">
        <v>12251</v>
      </c>
      <c r="AB1603" s="2" t="s">
        <v>12252</v>
      </c>
      <c r="AC1603" s="2" t="s">
        <v>12253</v>
      </c>
      <c r="AD1603" s="2" t="s">
        <v>12254</v>
      </c>
      <c r="AE1603" s="2" t="s">
        <v>15648</v>
      </c>
      <c r="AF1603" s="2" t="s">
        <v>49</v>
      </c>
      <c r="AG1603" s="2" t="s">
        <v>15649</v>
      </c>
      <c r="AH1603" s="2" t="s">
        <v>15650</v>
      </c>
      <c r="AI1603" s="2" t="s">
        <v>12252</v>
      </c>
      <c r="AJ1603" s="2" t="s">
        <v>15275</v>
      </c>
      <c r="AK1603" s="2" t="s">
        <v>15276</v>
      </c>
      <c r="AL1603" s="2" t="s">
        <v>15277</v>
      </c>
      <c r="AM1603" s="2" t="s">
        <v>15278</v>
      </c>
      <c r="AN1603" s="2" t="s">
        <v>15276</v>
      </c>
      <c r="AO1603" s="2" t="s">
        <v>15278</v>
      </c>
      <c r="AP1603" s="2" t="s">
        <v>15279</v>
      </c>
      <c r="AQ1603" s="2" t="s">
        <v>15280</v>
      </c>
      <c r="AR1603" s="2" t="s">
        <v>15281</v>
      </c>
      <c r="AS1603" s="2" t="s">
        <v>15282</v>
      </c>
      <c r="AT1603" s="2" t="s">
        <v>40</v>
      </c>
      <c r="AU1603" s="2" t="s">
        <v>40</v>
      </c>
      <c r="AV1603" s="2" t="s">
        <v>40</v>
      </c>
    </row>
    <row r="1604" spans="1:48" x14ac:dyDescent="0.55000000000000004">
      <c r="A1604" s="2" t="s">
        <v>15651</v>
      </c>
      <c r="B1604" s="4" t="s">
        <v>15874</v>
      </c>
      <c r="C1604" s="2" t="s">
        <v>15652</v>
      </c>
      <c r="D1604" s="2" t="s">
        <v>15653</v>
      </c>
      <c r="E1604" s="2" t="s">
        <v>15655</v>
      </c>
      <c r="F1604" s="2" t="s">
        <v>10808</v>
      </c>
      <c r="G1604" s="2" t="s">
        <v>44</v>
      </c>
      <c r="H1604" s="2" t="s">
        <v>11931</v>
      </c>
      <c r="I1604" s="2">
        <f>VLOOKUP(K1604,Coordinates!A:C,2,FALSE)</f>
        <v>40.756146000000001</v>
      </c>
      <c r="J1604" s="2">
        <f>VLOOKUP(K1604,Coordinates!A:C,3,FALSE)</f>
        <v>-73.728785999999999</v>
      </c>
      <c r="K1604" s="2" t="s">
        <v>17166</v>
      </c>
      <c r="L1604" s="2" t="s">
        <v>15654</v>
      </c>
      <c r="M1604" s="2" t="s">
        <v>56</v>
      </c>
      <c r="N1604" s="2" t="s">
        <v>516</v>
      </c>
      <c r="O1604" s="2" t="s">
        <v>356</v>
      </c>
      <c r="P1604" s="2" t="s">
        <v>357</v>
      </c>
      <c r="Q1604" s="2" t="s">
        <v>15288</v>
      </c>
      <c r="R1604" s="2" t="s">
        <v>439</v>
      </c>
      <c r="S1604" s="2" t="s">
        <v>43</v>
      </c>
      <c r="T1604" s="2" t="s">
        <v>15652</v>
      </c>
      <c r="U1604" s="2" t="s">
        <v>15655</v>
      </c>
      <c r="V1604" s="2" t="s">
        <v>10808</v>
      </c>
      <c r="W1604" s="2" t="s">
        <v>44</v>
      </c>
      <c r="X1604" s="2" t="s">
        <v>11931</v>
      </c>
      <c r="Y1604" s="2" t="s">
        <v>15656</v>
      </c>
      <c r="Z1604" s="2" t="s">
        <v>15657</v>
      </c>
      <c r="AA1604" s="2" t="s">
        <v>11454</v>
      </c>
      <c r="AB1604" s="2" t="s">
        <v>8048</v>
      </c>
      <c r="AC1604" s="2" t="s">
        <v>11934</v>
      </c>
      <c r="AD1604" s="2" t="s">
        <v>11935</v>
      </c>
      <c r="AE1604" s="2" t="s">
        <v>15658</v>
      </c>
      <c r="AF1604" s="2" t="s">
        <v>49</v>
      </c>
      <c r="AG1604" s="2" t="s">
        <v>15659</v>
      </c>
      <c r="AH1604" s="2" t="s">
        <v>15660</v>
      </c>
      <c r="AI1604" s="2" t="s">
        <v>10844</v>
      </c>
      <c r="AJ1604" s="2" t="s">
        <v>15275</v>
      </c>
      <c r="AK1604" s="2" t="s">
        <v>15276</v>
      </c>
      <c r="AL1604" s="2" t="s">
        <v>15277</v>
      </c>
      <c r="AM1604" s="2" t="s">
        <v>15278</v>
      </c>
      <c r="AN1604" s="2" t="s">
        <v>15276</v>
      </c>
      <c r="AO1604" s="2" t="s">
        <v>15278</v>
      </c>
      <c r="AP1604" s="2" t="s">
        <v>15279</v>
      </c>
      <c r="AQ1604" s="2" t="s">
        <v>15280</v>
      </c>
      <c r="AR1604" s="2" t="s">
        <v>15281</v>
      </c>
      <c r="AS1604" s="2" t="s">
        <v>15282</v>
      </c>
      <c r="AT1604" s="2" t="s">
        <v>40</v>
      </c>
      <c r="AU1604" s="2" t="s">
        <v>40</v>
      </c>
      <c r="AV1604" s="2" t="s">
        <v>40</v>
      </c>
    </row>
    <row r="1605" spans="1:48" x14ac:dyDescent="0.55000000000000004">
      <c r="A1605" s="2" t="s">
        <v>15661</v>
      </c>
      <c r="B1605" s="4" t="s">
        <v>15874</v>
      </c>
      <c r="C1605" s="2" t="s">
        <v>15662</v>
      </c>
      <c r="D1605" s="2" t="s">
        <v>15663</v>
      </c>
      <c r="E1605" s="2" t="s">
        <v>12078</v>
      </c>
      <c r="F1605" s="2" t="s">
        <v>10808</v>
      </c>
      <c r="G1605" s="2" t="s">
        <v>44</v>
      </c>
      <c r="H1605" s="2" t="s">
        <v>12079</v>
      </c>
      <c r="I1605" s="2">
        <f>VLOOKUP(K1605,Coordinates!A:C,2,FALSE)</f>
        <v>40.734287999999999</v>
      </c>
      <c r="J1605" s="2">
        <f>VLOOKUP(K1605,Coordinates!A:C,3,FALSE)</f>
        <v>-73.708651000000003</v>
      </c>
      <c r="K1605" s="2" t="s">
        <v>16856</v>
      </c>
      <c r="L1605" s="2" t="s">
        <v>15664</v>
      </c>
      <c r="M1605" s="2" t="s">
        <v>56</v>
      </c>
      <c r="N1605" s="2" t="s">
        <v>516</v>
      </c>
      <c r="O1605" s="2" t="s">
        <v>356</v>
      </c>
      <c r="P1605" s="2" t="s">
        <v>357</v>
      </c>
      <c r="Q1605" s="2" t="s">
        <v>357</v>
      </c>
      <c r="R1605" s="2" t="s">
        <v>15665</v>
      </c>
      <c r="S1605" s="2" t="s">
        <v>43</v>
      </c>
      <c r="T1605" s="2" t="s">
        <v>12075</v>
      </c>
      <c r="U1605" s="2" t="s">
        <v>12078</v>
      </c>
      <c r="V1605" s="2" t="s">
        <v>10808</v>
      </c>
      <c r="W1605" s="2" t="s">
        <v>44</v>
      </c>
      <c r="X1605" s="2" t="s">
        <v>12079</v>
      </c>
      <c r="Y1605" s="2" t="s">
        <v>12080</v>
      </c>
      <c r="Z1605" s="2" t="s">
        <v>12081</v>
      </c>
      <c r="AA1605" s="2" t="s">
        <v>11872</v>
      </c>
      <c r="AB1605" s="2" t="s">
        <v>8048</v>
      </c>
      <c r="AC1605" s="2" t="s">
        <v>11977</v>
      </c>
      <c r="AD1605" s="2" t="s">
        <v>11978</v>
      </c>
      <c r="AE1605" s="2" t="s">
        <v>15666</v>
      </c>
      <c r="AF1605" s="2" t="s">
        <v>49</v>
      </c>
      <c r="AG1605" s="2" t="s">
        <v>15667</v>
      </c>
      <c r="AH1605" s="2" t="s">
        <v>15668</v>
      </c>
      <c r="AI1605" s="2" t="s">
        <v>10844</v>
      </c>
      <c r="AJ1605" s="2" t="s">
        <v>15275</v>
      </c>
      <c r="AK1605" s="2" t="s">
        <v>15276</v>
      </c>
      <c r="AL1605" s="2" t="s">
        <v>15277</v>
      </c>
      <c r="AM1605" s="2" t="s">
        <v>15278</v>
      </c>
      <c r="AN1605" s="2" t="s">
        <v>15276</v>
      </c>
      <c r="AO1605" s="2" t="s">
        <v>15278</v>
      </c>
      <c r="AP1605" s="2" t="s">
        <v>15279</v>
      </c>
      <c r="AQ1605" s="2" t="s">
        <v>15280</v>
      </c>
      <c r="AR1605" s="2" t="s">
        <v>15281</v>
      </c>
      <c r="AS1605" s="2" t="s">
        <v>15282</v>
      </c>
      <c r="AT1605" s="2" t="s">
        <v>40</v>
      </c>
      <c r="AU1605" s="2" t="s">
        <v>40</v>
      </c>
      <c r="AV1605" s="2" t="s">
        <v>40</v>
      </c>
    </row>
    <row r="1606" spans="1:48" x14ac:dyDescent="0.55000000000000004">
      <c r="A1606" s="2" t="s">
        <v>15669</v>
      </c>
      <c r="B1606" s="4" t="s">
        <v>15874</v>
      </c>
      <c r="C1606" s="2" t="s">
        <v>15670</v>
      </c>
      <c r="D1606" s="2" t="s">
        <v>15671</v>
      </c>
      <c r="E1606" s="2" t="s">
        <v>15675</v>
      </c>
      <c r="F1606" s="2" t="s">
        <v>14275</v>
      </c>
      <c r="G1606" s="2" t="s">
        <v>44</v>
      </c>
      <c r="H1606" s="2" t="s">
        <v>14312</v>
      </c>
      <c r="I1606" s="2">
        <f>VLOOKUP(K1606,Coordinates!A:C,2,FALSE)</f>
        <v>40.510618999999998</v>
      </c>
      <c r="J1606" s="2">
        <f>VLOOKUP(K1606,Coordinates!A:C,3,FALSE)</f>
        <v>-74.220776000000001</v>
      </c>
      <c r="K1606" s="2" t="s">
        <v>17167</v>
      </c>
      <c r="L1606" s="2" t="s">
        <v>15672</v>
      </c>
      <c r="M1606" s="2" t="s">
        <v>56</v>
      </c>
      <c r="N1606" s="2" t="s">
        <v>516</v>
      </c>
      <c r="O1606" s="2" t="s">
        <v>356</v>
      </c>
      <c r="P1606" s="2" t="s">
        <v>357</v>
      </c>
      <c r="Q1606" s="2" t="s">
        <v>15288</v>
      </c>
      <c r="R1606" s="2" t="s">
        <v>15673</v>
      </c>
      <c r="S1606" s="2" t="s">
        <v>43</v>
      </c>
      <c r="T1606" s="2" t="s">
        <v>15674</v>
      </c>
      <c r="U1606" s="2" t="s">
        <v>15675</v>
      </c>
      <c r="V1606" s="2" t="s">
        <v>14275</v>
      </c>
      <c r="W1606" s="2" t="s">
        <v>44</v>
      </c>
      <c r="X1606" s="2" t="s">
        <v>14312</v>
      </c>
      <c r="Y1606" s="2" t="s">
        <v>15676</v>
      </c>
      <c r="Z1606" s="2" t="s">
        <v>14314</v>
      </c>
      <c r="AA1606" s="2" t="s">
        <v>14279</v>
      </c>
      <c r="AB1606" s="2" t="s">
        <v>14280</v>
      </c>
      <c r="AC1606" s="2" t="s">
        <v>14315</v>
      </c>
      <c r="AD1606" s="2" t="s">
        <v>14316</v>
      </c>
      <c r="AE1606" s="2" t="s">
        <v>15677</v>
      </c>
      <c r="AF1606" s="2" t="s">
        <v>49</v>
      </c>
      <c r="AG1606" s="2" t="s">
        <v>15678</v>
      </c>
      <c r="AH1606" s="2" t="s">
        <v>15679</v>
      </c>
      <c r="AI1606" s="2" t="s">
        <v>12218</v>
      </c>
      <c r="AJ1606" s="2" t="s">
        <v>15275</v>
      </c>
      <c r="AK1606" s="2" t="s">
        <v>15276</v>
      </c>
      <c r="AL1606" s="2" t="s">
        <v>15277</v>
      </c>
      <c r="AM1606" s="2" t="s">
        <v>15278</v>
      </c>
      <c r="AN1606" s="2" t="s">
        <v>15276</v>
      </c>
      <c r="AO1606" s="2" t="s">
        <v>15278</v>
      </c>
      <c r="AP1606" s="2" t="s">
        <v>15279</v>
      </c>
      <c r="AQ1606" s="2" t="s">
        <v>15280</v>
      </c>
      <c r="AR1606" s="2" t="s">
        <v>15281</v>
      </c>
      <c r="AS1606" s="2" t="s">
        <v>15282</v>
      </c>
      <c r="AT1606" s="2" t="s">
        <v>40</v>
      </c>
      <c r="AU1606" s="2" t="s">
        <v>40</v>
      </c>
      <c r="AV1606" s="2" t="s">
        <v>40</v>
      </c>
    </row>
    <row r="1607" spans="1:48" x14ac:dyDescent="0.55000000000000004">
      <c r="A1607" s="2" t="s">
        <v>15680</v>
      </c>
      <c r="B1607" s="4" t="s">
        <v>15874</v>
      </c>
      <c r="C1607" s="2" t="s">
        <v>15681</v>
      </c>
      <c r="D1607" s="2" t="s">
        <v>15682</v>
      </c>
      <c r="E1607" s="2" t="s">
        <v>15686</v>
      </c>
      <c r="F1607" s="2" t="s">
        <v>14275</v>
      </c>
      <c r="G1607" s="2" t="s">
        <v>44</v>
      </c>
      <c r="H1607" s="2" t="s">
        <v>14365</v>
      </c>
      <c r="I1607" s="2">
        <f>VLOOKUP(K1607,Coordinates!A:C,2,FALSE)</f>
        <v>40.564106000000002</v>
      </c>
      <c r="J1607" s="2">
        <f>VLOOKUP(K1607,Coordinates!A:C,3,FALSE)</f>
        <v>-74.151430000000005</v>
      </c>
      <c r="K1607" s="2" t="s">
        <v>17168</v>
      </c>
      <c r="L1607" s="2" t="s">
        <v>15683</v>
      </c>
      <c r="M1607" s="2" t="s">
        <v>56</v>
      </c>
      <c r="N1607" s="2" t="s">
        <v>516</v>
      </c>
      <c r="O1607" s="2" t="s">
        <v>356</v>
      </c>
      <c r="P1607" s="2" t="s">
        <v>14926</v>
      </c>
      <c r="Q1607" s="2" t="s">
        <v>14926</v>
      </c>
      <c r="R1607" s="2" t="s">
        <v>15684</v>
      </c>
      <c r="S1607" s="2" t="s">
        <v>43</v>
      </c>
      <c r="T1607" s="2" t="s">
        <v>15685</v>
      </c>
      <c r="U1607" s="2" t="s">
        <v>15686</v>
      </c>
      <c r="V1607" s="2" t="s">
        <v>14275</v>
      </c>
      <c r="W1607" s="2" t="s">
        <v>44</v>
      </c>
      <c r="X1607" s="2" t="s">
        <v>14365</v>
      </c>
      <c r="Y1607" s="2" t="s">
        <v>15687</v>
      </c>
      <c r="Z1607" s="2" t="s">
        <v>15688</v>
      </c>
      <c r="AA1607" s="2" t="s">
        <v>14279</v>
      </c>
      <c r="AB1607" s="2" t="s">
        <v>14280</v>
      </c>
      <c r="AC1607" s="2" t="s">
        <v>14367</v>
      </c>
      <c r="AD1607" s="2" t="s">
        <v>14368</v>
      </c>
      <c r="AE1607" s="2" t="s">
        <v>15689</v>
      </c>
      <c r="AF1607" s="2" t="s">
        <v>49</v>
      </c>
      <c r="AG1607" s="2" t="s">
        <v>15690</v>
      </c>
      <c r="AH1607" s="2" t="s">
        <v>15691</v>
      </c>
      <c r="AI1607" s="2" t="s">
        <v>12218</v>
      </c>
      <c r="AJ1607" s="2" t="s">
        <v>15275</v>
      </c>
      <c r="AK1607" s="2" t="s">
        <v>15276</v>
      </c>
      <c r="AL1607" s="2" t="s">
        <v>15277</v>
      </c>
      <c r="AM1607" s="2" t="s">
        <v>15278</v>
      </c>
      <c r="AN1607" s="2" t="s">
        <v>15276</v>
      </c>
      <c r="AO1607" s="2" t="s">
        <v>15278</v>
      </c>
      <c r="AP1607" s="2" t="s">
        <v>15279</v>
      </c>
      <c r="AQ1607" s="2" t="s">
        <v>15280</v>
      </c>
      <c r="AR1607" s="2" t="s">
        <v>15281</v>
      </c>
      <c r="AS1607" s="2" t="s">
        <v>15282</v>
      </c>
      <c r="AT1607" s="2" t="s">
        <v>40</v>
      </c>
      <c r="AU1607" s="2" t="s">
        <v>40</v>
      </c>
      <c r="AV1607" s="2" t="s">
        <v>40</v>
      </c>
    </row>
    <row r="1608" spans="1:48" x14ac:dyDescent="0.55000000000000004">
      <c r="A1608" s="2" t="s">
        <v>15692</v>
      </c>
      <c r="B1608" s="4" t="s">
        <v>15874</v>
      </c>
      <c r="C1608" s="2" t="s">
        <v>15693</v>
      </c>
      <c r="D1608" s="2" t="s">
        <v>15694</v>
      </c>
      <c r="E1608" s="2" t="s">
        <v>15698</v>
      </c>
      <c r="F1608" s="2" t="s">
        <v>14275</v>
      </c>
      <c r="G1608" s="2" t="s">
        <v>44</v>
      </c>
      <c r="H1608" s="2" t="s">
        <v>14391</v>
      </c>
      <c r="I1608" s="2">
        <f>VLOOKUP(K1608,Coordinates!A:C,2,FALSE)</f>
        <v>40.641176000000002</v>
      </c>
      <c r="J1608" s="2">
        <f>VLOOKUP(K1608,Coordinates!A:C,3,FALSE)</f>
        <v>-74.095460000000003</v>
      </c>
      <c r="K1608" s="2" t="s">
        <v>17169</v>
      </c>
      <c r="L1608" s="2" t="s">
        <v>15695</v>
      </c>
      <c r="M1608" s="2" t="s">
        <v>56</v>
      </c>
      <c r="N1608" s="2" t="s">
        <v>516</v>
      </c>
      <c r="O1608" s="2" t="s">
        <v>113</v>
      </c>
      <c r="P1608" s="2" t="s">
        <v>114</v>
      </c>
      <c r="Q1608" s="2" t="s">
        <v>57</v>
      </c>
      <c r="R1608" s="2" t="s">
        <v>15696</v>
      </c>
      <c r="S1608" s="2" t="s">
        <v>43</v>
      </c>
      <c r="T1608" s="2" t="s">
        <v>15697</v>
      </c>
      <c r="U1608" s="2" t="s">
        <v>15698</v>
      </c>
      <c r="V1608" s="2" t="s">
        <v>14275</v>
      </c>
      <c r="W1608" s="2" t="s">
        <v>44</v>
      </c>
      <c r="X1608" s="2" t="s">
        <v>14391</v>
      </c>
      <c r="Y1608" s="2" t="s">
        <v>15699</v>
      </c>
      <c r="Z1608" s="2" t="s">
        <v>1429</v>
      </c>
      <c r="AA1608" s="2" t="s">
        <v>14393</v>
      </c>
      <c r="AB1608" s="2" t="s">
        <v>14394</v>
      </c>
      <c r="AC1608" s="2" t="s">
        <v>14395</v>
      </c>
      <c r="AD1608" s="2" t="s">
        <v>14396</v>
      </c>
      <c r="AE1608" s="2" t="s">
        <v>15700</v>
      </c>
      <c r="AF1608" s="2" t="s">
        <v>49</v>
      </c>
      <c r="AG1608" s="2" t="s">
        <v>15701</v>
      </c>
      <c r="AH1608" s="2" t="s">
        <v>15702</v>
      </c>
      <c r="AI1608" s="2" t="s">
        <v>12218</v>
      </c>
      <c r="AJ1608" s="2" t="s">
        <v>15275</v>
      </c>
      <c r="AK1608" s="2" t="s">
        <v>15276</v>
      </c>
      <c r="AL1608" s="2" t="s">
        <v>15277</v>
      </c>
      <c r="AM1608" s="2" t="s">
        <v>15278</v>
      </c>
      <c r="AN1608" s="2" t="s">
        <v>15276</v>
      </c>
      <c r="AO1608" s="2" t="s">
        <v>15278</v>
      </c>
      <c r="AP1608" s="2" t="s">
        <v>15279</v>
      </c>
      <c r="AQ1608" s="2" t="s">
        <v>15280</v>
      </c>
      <c r="AR1608" s="2" t="s">
        <v>15281</v>
      </c>
      <c r="AS1608" s="2" t="s">
        <v>15282</v>
      </c>
      <c r="AT1608" s="2" t="s">
        <v>40</v>
      </c>
      <c r="AU1608" s="2" t="s">
        <v>40</v>
      </c>
      <c r="AV1608" s="2" t="s">
        <v>40</v>
      </c>
    </row>
    <row r="1609" spans="1:48" x14ac:dyDescent="0.55000000000000004">
      <c r="A1609" s="2" t="s">
        <v>15703</v>
      </c>
      <c r="B1609" s="4" t="s">
        <v>15874</v>
      </c>
      <c r="C1609" s="2" t="s">
        <v>15704</v>
      </c>
      <c r="D1609" s="2" t="s">
        <v>15705</v>
      </c>
      <c r="E1609" s="2" t="s">
        <v>15709</v>
      </c>
      <c r="F1609" s="2" t="s">
        <v>14275</v>
      </c>
      <c r="G1609" s="2" t="s">
        <v>44</v>
      </c>
      <c r="H1609" s="2" t="s">
        <v>14378</v>
      </c>
      <c r="I1609" s="2">
        <f>VLOOKUP(K1609,Coordinates!A:C,2,FALSE)</f>
        <v>40.620868000000002</v>
      </c>
      <c r="J1609" s="2">
        <f>VLOOKUP(K1609,Coordinates!A:C,3,FALSE)</f>
        <v>-74.077101999999996</v>
      </c>
      <c r="K1609" s="2" t="s">
        <v>17170</v>
      </c>
      <c r="L1609" s="2" t="s">
        <v>15706</v>
      </c>
      <c r="M1609" s="2" t="s">
        <v>56</v>
      </c>
      <c r="N1609" s="2" t="s">
        <v>516</v>
      </c>
      <c r="O1609" s="2" t="s">
        <v>42</v>
      </c>
      <c r="P1609" s="2" t="s">
        <v>304</v>
      </c>
      <c r="Q1609" s="2" t="s">
        <v>8357</v>
      </c>
      <c r="R1609" s="2" t="s">
        <v>15707</v>
      </c>
      <c r="S1609" s="2" t="s">
        <v>43</v>
      </c>
      <c r="T1609" s="2" t="s">
        <v>15708</v>
      </c>
      <c r="U1609" s="2" t="s">
        <v>15709</v>
      </c>
      <c r="V1609" s="2" t="s">
        <v>14275</v>
      </c>
      <c r="W1609" s="2" t="s">
        <v>44</v>
      </c>
      <c r="X1609" s="2" t="s">
        <v>14378</v>
      </c>
      <c r="Y1609" s="2" t="s">
        <v>15710</v>
      </c>
      <c r="Z1609" s="2" t="s">
        <v>401</v>
      </c>
      <c r="AA1609" s="2" t="s">
        <v>14393</v>
      </c>
      <c r="AB1609" s="2" t="s">
        <v>14394</v>
      </c>
      <c r="AC1609" s="2" t="s">
        <v>14420</v>
      </c>
      <c r="AD1609" s="2" t="s">
        <v>14421</v>
      </c>
      <c r="AE1609" s="2" t="s">
        <v>15711</v>
      </c>
      <c r="AF1609" s="2" t="s">
        <v>49</v>
      </c>
      <c r="AG1609" s="2" t="s">
        <v>15712</v>
      </c>
      <c r="AH1609" s="2" t="s">
        <v>15713</v>
      </c>
      <c r="AI1609" s="2" t="s">
        <v>12218</v>
      </c>
      <c r="AJ1609" s="2" t="s">
        <v>15275</v>
      </c>
      <c r="AK1609" s="2" t="s">
        <v>15276</v>
      </c>
      <c r="AL1609" s="2" t="s">
        <v>15277</v>
      </c>
      <c r="AM1609" s="2" t="s">
        <v>15278</v>
      </c>
      <c r="AN1609" s="2" t="s">
        <v>15276</v>
      </c>
      <c r="AO1609" s="2" t="s">
        <v>15278</v>
      </c>
      <c r="AP1609" s="2" t="s">
        <v>15279</v>
      </c>
      <c r="AQ1609" s="2" t="s">
        <v>15280</v>
      </c>
      <c r="AR1609" s="2" t="s">
        <v>15281</v>
      </c>
      <c r="AS1609" s="2" t="s">
        <v>15282</v>
      </c>
      <c r="AT1609" s="2" t="s">
        <v>40</v>
      </c>
      <c r="AU1609" s="2" t="s">
        <v>40</v>
      </c>
      <c r="AV1609" s="2" t="s">
        <v>40</v>
      </c>
    </row>
    <row r="1610" spans="1:48" x14ac:dyDescent="0.55000000000000004">
      <c r="A1610" s="2" t="s">
        <v>15714</v>
      </c>
      <c r="B1610" s="4" t="s">
        <v>15874</v>
      </c>
      <c r="C1610" s="2" t="s">
        <v>15715</v>
      </c>
      <c r="D1610" s="2" t="s">
        <v>15716</v>
      </c>
      <c r="E1610" s="2" t="s">
        <v>3607</v>
      </c>
      <c r="F1610" s="2" t="s">
        <v>3082</v>
      </c>
      <c r="G1610" s="2" t="s">
        <v>44</v>
      </c>
      <c r="H1610" s="2" t="s">
        <v>3567</v>
      </c>
      <c r="I1610" s="2">
        <f>VLOOKUP(K1610,Coordinates!A:C,2,FALSE)</f>
        <v>40.827174999999997</v>
      </c>
      <c r="J1610" s="2">
        <f>VLOOKUP(K1610,Coordinates!A:C,3,FALSE)</f>
        <v>-73.829317000000003</v>
      </c>
      <c r="K1610" s="2" t="s">
        <v>16200</v>
      </c>
      <c r="L1610" s="2" t="s">
        <v>15717</v>
      </c>
      <c r="M1610" s="2" t="s">
        <v>56</v>
      </c>
      <c r="N1610" s="2" t="s">
        <v>516</v>
      </c>
      <c r="O1610" s="2" t="s">
        <v>356</v>
      </c>
      <c r="P1610" s="2" t="s">
        <v>14926</v>
      </c>
      <c r="Q1610" s="2" t="s">
        <v>1717</v>
      </c>
      <c r="R1610" s="2" t="s">
        <v>15718</v>
      </c>
      <c r="S1610" s="2" t="s">
        <v>43</v>
      </c>
      <c r="T1610" s="2" t="s">
        <v>3603</v>
      </c>
      <c r="U1610" s="2" t="s">
        <v>3607</v>
      </c>
      <c r="V1610" s="2" t="s">
        <v>3082</v>
      </c>
      <c r="W1610" s="2" t="s">
        <v>44</v>
      </c>
      <c r="X1610" s="2" t="s">
        <v>3567</v>
      </c>
      <c r="Y1610" s="2" t="s">
        <v>3608</v>
      </c>
      <c r="Z1610" s="2" t="s">
        <v>3609</v>
      </c>
      <c r="AA1610" s="2" t="s">
        <v>3485</v>
      </c>
      <c r="AB1610" s="2" t="s">
        <v>3486</v>
      </c>
      <c r="AC1610" s="2" t="s">
        <v>3487</v>
      </c>
      <c r="AD1610" s="2" t="s">
        <v>3488</v>
      </c>
      <c r="AE1610" s="2" t="s">
        <v>15719</v>
      </c>
      <c r="AF1610" s="2" t="s">
        <v>49</v>
      </c>
      <c r="AG1610" s="2" t="s">
        <v>15720</v>
      </c>
      <c r="AH1610" s="2" t="s">
        <v>15721</v>
      </c>
      <c r="AI1610" s="2" t="s">
        <v>3492</v>
      </c>
      <c r="AJ1610" s="2" t="s">
        <v>15275</v>
      </c>
      <c r="AK1610" s="2" t="s">
        <v>15276</v>
      </c>
      <c r="AL1610" s="2" t="s">
        <v>15277</v>
      </c>
      <c r="AM1610" s="2" t="s">
        <v>15278</v>
      </c>
      <c r="AN1610" s="2" t="s">
        <v>15276</v>
      </c>
      <c r="AO1610" s="2" t="s">
        <v>15278</v>
      </c>
      <c r="AP1610" s="2" t="s">
        <v>15279</v>
      </c>
      <c r="AQ1610" s="2" t="s">
        <v>15280</v>
      </c>
      <c r="AR1610" s="2" t="s">
        <v>15281</v>
      </c>
      <c r="AS1610" s="2" t="s">
        <v>15282</v>
      </c>
      <c r="AT1610" s="2" t="s">
        <v>40</v>
      </c>
      <c r="AU1610" s="2" t="s">
        <v>40</v>
      </c>
      <c r="AV1610" s="2" t="s">
        <v>40</v>
      </c>
    </row>
    <row r="1611" spans="1:48" x14ac:dyDescent="0.55000000000000004">
      <c r="A1611" s="2" t="s">
        <v>15722</v>
      </c>
      <c r="B1611" s="4" t="s">
        <v>15874</v>
      </c>
      <c r="C1611" s="2" t="s">
        <v>15723</v>
      </c>
      <c r="D1611" s="2" t="s">
        <v>15724</v>
      </c>
      <c r="E1611" s="2" t="s">
        <v>15727</v>
      </c>
      <c r="F1611" s="2" t="s">
        <v>3082</v>
      </c>
      <c r="G1611" s="2" t="s">
        <v>44</v>
      </c>
      <c r="H1611" s="2" t="s">
        <v>3482</v>
      </c>
      <c r="I1611" s="2">
        <f>VLOOKUP(K1611,Coordinates!A:C,2,FALSE)</f>
        <v>40.840547999999998</v>
      </c>
      <c r="J1611" s="2">
        <f>VLOOKUP(K1611,Coordinates!A:C,3,FALSE)</f>
        <v>-73.844520000000003</v>
      </c>
      <c r="K1611" s="2" t="s">
        <v>17171</v>
      </c>
      <c r="L1611" s="2" t="s">
        <v>15725</v>
      </c>
      <c r="M1611" s="2" t="s">
        <v>56</v>
      </c>
      <c r="N1611" s="2" t="s">
        <v>516</v>
      </c>
      <c r="O1611" s="2" t="s">
        <v>42</v>
      </c>
      <c r="P1611" s="2" t="s">
        <v>304</v>
      </c>
      <c r="Q1611" s="2" t="s">
        <v>15726</v>
      </c>
      <c r="R1611" s="2" t="s">
        <v>638</v>
      </c>
      <c r="S1611" s="2" t="s">
        <v>43</v>
      </c>
      <c r="T1611" s="2" t="s">
        <v>15723</v>
      </c>
      <c r="U1611" s="2" t="s">
        <v>15727</v>
      </c>
      <c r="V1611" s="2" t="s">
        <v>3082</v>
      </c>
      <c r="W1611" s="2" t="s">
        <v>44</v>
      </c>
      <c r="X1611" s="2" t="s">
        <v>3482</v>
      </c>
      <c r="Y1611" s="2" t="s">
        <v>15728</v>
      </c>
      <c r="Z1611" s="2" t="s">
        <v>15729</v>
      </c>
      <c r="AA1611" s="2" t="s">
        <v>3485</v>
      </c>
      <c r="AB1611" s="2" t="s">
        <v>3486</v>
      </c>
      <c r="AC1611" s="2" t="s">
        <v>5558</v>
      </c>
      <c r="AD1611" s="2" t="s">
        <v>5559</v>
      </c>
      <c r="AE1611" s="2" t="s">
        <v>15730</v>
      </c>
      <c r="AF1611" s="2" t="s">
        <v>49</v>
      </c>
      <c r="AG1611" s="2" t="s">
        <v>15731</v>
      </c>
      <c r="AH1611" s="2" t="s">
        <v>15732</v>
      </c>
      <c r="AI1611" s="2" t="s">
        <v>4669</v>
      </c>
      <c r="AJ1611" s="2" t="s">
        <v>15275</v>
      </c>
      <c r="AK1611" s="2" t="s">
        <v>15276</v>
      </c>
      <c r="AL1611" s="2" t="s">
        <v>15277</v>
      </c>
      <c r="AM1611" s="2" t="s">
        <v>15278</v>
      </c>
      <c r="AN1611" s="2" t="s">
        <v>15276</v>
      </c>
      <c r="AO1611" s="2" t="s">
        <v>15278</v>
      </c>
      <c r="AP1611" s="2" t="s">
        <v>15279</v>
      </c>
      <c r="AQ1611" s="2" t="s">
        <v>15280</v>
      </c>
      <c r="AR1611" s="2" t="s">
        <v>15281</v>
      </c>
      <c r="AS1611" s="2" t="s">
        <v>15282</v>
      </c>
      <c r="AT1611" s="2" t="s">
        <v>40</v>
      </c>
      <c r="AU1611" s="2" t="s">
        <v>40</v>
      </c>
      <c r="AV1611" s="2" t="s">
        <v>40</v>
      </c>
    </row>
    <row r="1612" spans="1:48" x14ac:dyDescent="0.55000000000000004">
      <c r="A1612" s="2" t="s">
        <v>15733</v>
      </c>
      <c r="B1612" s="4" t="s">
        <v>15874</v>
      </c>
      <c r="C1612" s="2" t="s">
        <v>15734</v>
      </c>
      <c r="D1612" s="2" t="s">
        <v>15735</v>
      </c>
      <c r="E1612" s="2" t="s">
        <v>3300</v>
      </c>
      <c r="F1612" s="2" t="s">
        <v>3082</v>
      </c>
      <c r="G1612" s="2" t="s">
        <v>44</v>
      </c>
      <c r="H1612" s="2" t="s">
        <v>3217</v>
      </c>
      <c r="I1612" s="2" t="e">
        <f>VLOOKUP(K1612,Coordinates!A:C,2,FALSE)</f>
        <v>#N/A</v>
      </c>
      <c r="J1612" s="2" t="e">
        <f>VLOOKUP(K1612,Coordinates!A:C,3,FALSE)</f>
        <v>#N/A</v>
      </c>
      <c r="K1612" s="2" t="s">
        <v>16182</v>
      </c>
      <c r="L1612" s="2" t="s">
        <v>15736</v>
      </c>
      <c r="M1612" s="2" t="s">
        <v>56</v>
      </c>
      <c r="N1612" s="2" t="s">
        <v>516</v>
      </c>
      <c r="O1612" s="2" t="s">
        <v>113</v>
      </c>
      <c r="P1612" s="2" t="s">
        <v>15737</v>
      </c>
      <c r="Q1612" s="2" t="s">
        <v>15332</v>
      </c>
      <c r="R1612" s="2" t="s">
        <v>15738</v>
      </c>
      <c r="S1612" s="2" t="s">
        <v>43</v>
      </c>
      <c r="T1612" s="2" t="s">
        <v>3299</v>
      </c>
      <c r="U1612" s="2" t="s">
        <v>3300</v>
      </c>
      <c r="V1612" s="2" t="s">
        <v>3082</v>
      </c>
      <c r="W1612" s="2" t="s">
        <v>44</v>
      </c>
      <c r="X1612" s="2" t="s">
        <v>3217</v>
      </c>
      <c r="Y1612" s="2" t="s">
        <v>3301</v>
      </c>
      <c r="Z1612" s="2" t="s">
        <v>3302</v>
      </c>
      <c r="AA1612" s="2" t="s">
        <v>196</v>
      </c>
      <c r="AB1612" s="2" t="s">
        <v>3085</v>
      </c>
      <c r="AC1612" s="2" t="s">
        <v>3086</v>
      </c>
      <c r="AD1612" s="2" t="s">
        <v>3087</v>
      </c>
      <c r="AE1612" s="2" t="s">
        <v>15739</v>
      </c>
      <c r="AF1612" s="2" t="s">
        <v>49</v>
      </c>
      <c r="AG1612" s="2" t="s">
        <v>15740</v>
      </c>
      <c r="AH1612" s="2" t="s">
        <v>15741</v>
      </c>
      <c r="AI1612" s="2" t="s">
        <v>3091</v>
      </c>
      <c r="AJ1612" s="2" t="s">
        <v>15275</v>
      </c>
      <c r="AK1612" s="2" t="s">
        <v>15276</v>
      </c>
      <c r="AL1612" s="2" t="s">
        <v>15277</v>
      </c>
      <c r="AM1612" s="2" t="s">
        <v>15278</v>
      </c>
      <c r="AN1612" s="2" t="s">
        <v>15276</v>
      </c>
      <c r="AO1612" s="2" t="s">
        <v>15278</v>
      </c>
      <c r="AP1612" s="2" t="s">
        <v>15279</v>
      </c>
      <c r="AQ1612" s="2" t="s">
        <v>15280</v>
      </c>
      <c r="AR1612" s="2" t="s">
        <v>15281</v>
      </c>
      <c r="AS1612" s="2" t="s">
        <v>15282</v>
      </c>
      <c r="AT1612" s="2" t="s">
        <v>40</v>
      </c>
      <c r="AU1612" s="2" t="s">
        <v>40</v>
      </c>
      <c r="AV1612" s="2" t="s">
        <v>40</v>
      </c>
    </row>
    <row r="1613" spans="1:48" x14ac:dyDescent="0.55000000000000004">
      <c r="A1613" s="2" t="s">
        <v>15742</v>
      </c>
      <c r="B1613" s="4" t="s">
        <v>15874</v>
      </c>
      <c r="C1613" s="2" t="s">
        <v>15743</v>
      </c>
      <c r="D1613" s="2" t="s">
        <v>15744</v>
      </c>
      <c r="E1613" s="2" t="s">
        <v>4718</v>
      </c>
      <c r="F1613" s="2" t="s">
        <v>3082</v>
      </c>
      <c r="G1613" s="2" t="s">
        <v>44</v>
      </c>
      <c r="H1613" s="2" t="s">
        <v>4719</v>
      </c>
      <c r="I1613" s="2">
        <f>VLOOKUP(K1613,Coordinates!A:C,2,FALSE)</f>
        <v>40.869621000000002</v>
      </c>
      <c r="J1613" s="2">
        <f>VLOOKUP(K1613,Coordinates!A:C,3,FALSE)</f>
        <v>-73.879073000000005</v>
      </c>
      <c r="K1613" s="2" t="s">
        <v>16273</v>
      </c>
      <c r="L1613" s="2" t="s">
        <v>15745</v>
      </c>
      <c r="M1613" s="2" t="s">
        <v>56</v>
      </c>
      <c r="N1613" s="2" t="s">
        <v>516</v>
      </c>
      <c r="O1613" s="2" t="s">
        <v>356</v>
      </c>
      <c r="P1613" s="2" t="s">
        <v>15746</v>
      </c>
      <c r="Q1613" s="2" t="s">
        <v>15747</v>
      </c>
      <c r="R1613" s="2" t="s">
        <v>15748</v>
      </c>
      <c r="S1613" s="2" t="s">
        <v>43</v>
      </c>
      <c r="T1613" s="2" t="s">
        <v>4714</v>
      </c>
      <c r="U1613" s="2" t="s">
        <v>4718</v>
      </c>
      <c r="V1613" s="2" t="s">
        <v>3082</v>
      </c>
      <c r="W1613" s="2" t="s">
        <v>44</v>
      </c>
      <c r="X1613" s="2" t="s">
        <v>4719</v>
      </c>
      <c r="Y1613" s="2" t="s">
        <v>4720</v>
      </c>
      <c r="Z1613" s="2" t="s">
        <v>4721</v>
      </c>
      <c r="AA1613" s="2" t="s">
        <v>4683</v>
      </c>
      <c r="AB1613" s="2" t="s">
        <v>4669</v>
      </c>
      <c r="AC1613" s="2" t="s">
        <v>4722</v>
      </c>
      <c r="AD1613" s="2" t="s">
        <v>4723</v>
      </c>
      <c r="AE1613" s="2" t="s">
        <v>15749</v>
      </c>
      <c r="AF1613" s="2" t="s">
        <v>49</v>
      </c>
      <c r="AG1613" s="2" t="s">
        <v>15750</v>
      </c>
      <c r="AH1613" s="2" t="s">
        <v>15751</v>
      </c>
      <c r="AI1613" s="2" t="s">
        <v>2652</v>
      </c>
      <c r="AJ1613" s="2" t="s">
        <v>15275</v>
      </c>
      <c r="AK1613" s="2" t="s">
        <v>15276</v>
      </c>
      <c r="AL1613" s="2" t="s">
        <v>15277</v>
      </c>
      <c r="AM1613" s="2" t="s">
        <v>15278</v>
      </c>
      <c r="AN1613" s="2" t="s">
        <v>15276</v>
      </c>
      <c r="AO1613" s="2" t="s">
        <v>15278</v>
      </c>
      <c r="AP1613" s="2" t="s">
        <v>15279</v>
      </c>
      <c r="AQ1613" s="2" t="s">
        <v>15280</v>
      </c>
      <c r="AR1613" s="2" t="s">
        <v>15281</v>
      </c>
      <c r="AS1613" s="2" t="s">
        <v>15282</v>
      </c>
      <c r="AT1613" s="2" t="s">
        <v>40</v>
      </c>
      <c r="AU1613" s="2" t="s">
        <v>40</v>
      </c>
      <c r="AV1613" s="2" t="s">
        <v>40</v>
      </c>
    </row>
    <row r="1614" spans="1:48" x14ac:dyDescent="0.55000000000000004">
      <c r="A1614" s="2" t="s">
        <v>15752</v>
      </c>
      <c r="B1614" s="4" t="s">
        <v>15874</v>
      </c>
      <c r="C1614" s="2" t="s">
        <v>15753</v>
      </c>
      <c r="D1614" s="2" t="s">
        <v>15754</v>
      </c>
      <c r="E1614" s="2" t="s">
        <v>5748</v>
      </c>
      <c r="F1614" s="2" t="s">
        <v>3082</v>
      </c>
      <c r="G1614" s="2" t="s">
        <v>44</v>
      </c>
      <c r="H1614" s="2" t="s">
        <v>5705</v>
      </c>
      <c r="I1614" s="2">
        <f>VLOOKUP(K1614,Coordinates!A:C,2,FALSE)</f>
        <v>40.875148000000003</v>
      </c>
      <c r="J1614" s="2">
        <f>VLOOKUP(K1614,Coordinates!A:C,3,FALSE)</f>
        <v>-73.832992000000004</v>
      </c>
      <c r="K1614" s="2" t="s">
        <v>16353</v>
      </c>
      <c r="L1614" s="2" t="s">
        <v>15755</v>
      </c>
      <c r="M1614" s="2" t="s">
        <v>56</v>
      </c>
      <c r="N1614" s="2" t="s">
        <v>516</v>
      </c>
      <c r="O1614" s="2" t="s">
        <v>356</v>
      </c>
      <c r="P1614" s="2" t="s">
        <v>14926</v>
      </c>
      <c r="Q1614" s="2" t="s">
        <v>15747</v>
      </c>
      <c r="R1614" s="2" t="s">
        <v>239</v>
      </c>
      <c r="S1614" s="2" t="s">
        <v>43</v>
      </c>
      <c r="T1614" s="2" t="s">
        <v>5745</v>
      </c>
      <c r="U1614" s="2" t="s">
        <v>5748</v>
      </c>
      <c r="V1614" s="2" t="s">
        <v>3082</v>
      </c>
      <c r="W1614" s="2" t="s">
        <v>44</v>
      </c>
      <c r="X1614" s="2" t="s">
        <v>5705</v>
      </c>
      <c r="Y1614" s="2" t="s">
        <v>5706</v>
      </c>
      <c r="Z1614" s="2" t="s">
        <v>5707</v>
      </c>
      <c r="AA1614" s="2" t="s">
        <v>3485</v>
      </c>
      <c r="AB1614" s="2" t="s">
        <v>5498</v>
      </c>
      <c r="AC1614" s="2" t="s">
        <v>5708</v>
      </c>
      <c r="AD1614" s="2" t="s">
        <v>5709</v>
      </c>
      <c r="AE1614" s="2" t="s">
        <v>15756</v>
      </c>
      <c r="AF1614" s="2" t="s">
        <v>49</v>
      </c>
      <c r="AG1614" s="2" t="s">
        <v>15757</v>
      </c>
      <c r="AH1614" s="2" t="s">
        <v>15758</v>
      </c>
      <c r="AI1614" s="2" t="s">
        <v>4669</v>
      </c>
      <c r="AJ1614" s="2" t="s">
        <v>15275</v>
      </c>
      <c r="AK1614" s="2" t="s">
        <v>15276</v>
      </c>
      <c r="AL1614" s="2" t="s">
        <v>15277</v>
      </c>
      <c r="AM1614" s="2" t="s">
        <v>15278</v>
      </c>
      <c r="AN1614" s="2" t="s">
        <v>15276</v>
      </c>
      <c r="AO1614" s="2" t="s">
        <v>15278</v>
      </c>
      <c r="AP1614" s="2" t="s">
        <v>15279</v>
      </c>
      <c r="AQ1614" s="2" t="s">
        <v>15280</v>
      </c>
      <c r="AR1614" s="2" t="s">
        <v>15281</v>
      </c>
      <c r="AS1614" s="2" t="s">
        <v>15282</v>
      </c>
      <c r="AT1614" s="2" t="s">
        <v>40</v>
      </c>
      <c r="AU1614" s="2" t="s">
        <v>40</v>
      </c>
      <c r="AV1614" s="2" t="s">
        <v>40</v>
      </c>
    </row>
    <row r="1615" spans="1:48" x14ac:dyDescent="0.55000000000000004">
      <c r="A1615" s="2" t="s">
        <v>15759</v>
      </c>
      <c r="B1615" s="4" t="s">
        <v>15874</v>
      </c>
      <c r="C1615" s="2" t="s">
        <v>15760</v>
      </c>
      <c r="D1615" s="2" t="s">
        <v>15761</v>
      </c>
      <c r="E1615" s="2" t="s">
        <v>15764</v>
      </c>
      <c r="F1615" s="2" t="s">
        <v>3082</v>
      </c>
      <c r="G1615" s="2" t="s">
        <v>44</v>
      </c>
      <c r="H1615" s="2" t="s">
        <v>3578</v>
      </c>
      <c r="I1615" s="2" t="e">
        <f>VLOOKUP(K1615,Coordinates!A:C,2,FALSE)</f>
        <v>#N/A</v>
      </c>
      <c r="J1615" s="2" t="e">
        <f>VLOOKUP(K1615,Coordinates!A:C,3,FALSE)</f>
        <v>#N/A</v>
      </c>
      <c r="K1615" s="2" t="s">
        <v>17172</v>
      </c>
      <c r="L1615" s="2" t="s">
        <v>15762</v>
      </c>
      <c r="M1615" s="2" t="s">
        <v>56</v>
      </c>
      <c r="N1615" s="2" t="s">
        <v>516</v>
      </c>
      <c r="O1615" s="2" t="s">
        <v>356</v>
      </c>
      <c r="P1615" s="2" t="s">
        <v>357</v>
      </c>
      <c r="Q1615" s="2" t="s">
        <v>15288</v>
      </c>
      <c r="R1615" s="2" t="s">
        <v>5070</v>
      </c>
      <c r="S1615" s="2" t="s">
        <v>43</v>
      </c>
      <c r="T1615" s="2" t="s">
        <v>15763</v>
      </c>
      <c r="U1615" s="2" t="s">
        <v>15764</v>
      </c>
      <c r="V1615" s="2" t="s">
        <v>3082</v>
      </c>
      <c r="W1615" s="2" t="s">
        <v>44</v>
      </c>
      <c r="X1615" s="2" t="s">
        <v>3578</v>
      </c>
      <c r="Y1615" s="2" t="s">
        <v>15765</v>
      </c>
      <c r="Z1615" s="2" t="s">
        <v>1734</v>
      </c>
      <c r="AA1615" s="2" t="s">
        <v>3689</v>
      </c>
      <c r="AB1615" s="2" t="s">
        <v>3701</v>
      </c>
      <c r="AC1615" s="2" t="s">
        <v>3690</v>
      </c>
      <c r="AD1615" s="2" t="s">
        <v>3691</v>
      </c>
      <c r="AE1615" s="2" t="s">
        <v>15766</v>
      </c>
      <c r="AF1615" s="2" t="s">
        <v>49</v>
      </c>
      <c r="AG1615" s="2" t="s">
        <v>15767</v>
      </c>
      <c r="AH1615" s="2" t="s">
        <v>15768</v>
      </c>
      <c r="AI1615" s="2" t="s">
        <v>5498</v>
      </c>
      <c r="AJ1615" s="2" t="s">
        <v>15275</v>
      </c>
      <c r="AK1615" s="2" t="s">
        <v>15276</v>
      </c>
      <c r="AL1615" s="2" t="s">
        <v>15277</v>
      </c>
      <c r="AM1615" s="2" t="s">
        <v>15278</v>
      </c>
      <c r="AN1615" s="2" t="s">
        <v>15276</v>
      </c>
      <c r="AO1615" s="2" t="s">
        <v>15278</v>
      </c>
      <c r="AP1615" s="2" t="s">
        <v>15279</v>
      </c>
      <c r="AQ1615" s="2" t="s">
        <v>15280</v>
      </c>
      <c r="AR1615" s="2" t="s">
        <v>15281</v>
      </c>
      <c r="AS1615" s="2" t="s">
        <v>15282</v>
      </c>
      <c r="AT1615" s="2" t="s">
        <v>40</v>
      </c>
      <c r="AU1615" s="2" t="s">
        <v>40</v>
      </c>
      <c r="AV1615" s="2" t="s">
        <v>40</v>
      </c>
    </row>
    <row r="1616" spans="1:48" x14ac:dyDescent="0.55000000000000004">
      <c r="A1616" s="2" t="s">
        <v>15769</v>
      </c>
      <c r="B1616" s="4" t="s">
        <v>15874</v>
      </c>
      <c r="C1616" s="2" t="s">
        <v>15770</v>
      </c>
      <c r="D1616" s="2" t="s">
        <v>15771</v>
      </c>
      <c r="E1616" s="2" t="s">
        <v>15775</v>
      </c>
      <c r="F1616" s="2" t="s">
        <v>3082</v>
      </c>
      <c r="G1616" s="2" t="s">
        <v>44</v>
      </c>
      <c r="H1616" s="2" t="s">
        <v>6058</v>
      </c>
      <c r="I1616" s="2" t="e">
        <f>VLOOKUP(K1616,Coordinates!A:C,2,FALSE)</f>
        <v>#N/A</v>
      </c>
      <c r="J1616" s="2" t="e">
        <f>VLOOKUP(K1616,Coordinates!A:C,3,FALSE)</f>
        <v>#N/A</v>
      </c>
      <c r="K1616" s="2" t="s">
        <v>17173</v>
      </c>
      <c r="L1616" s="2" t="s">
        <v>15772</v>
      </c>
      <c r="M1616" s="2" t="s">
        <v>56</v>
      </c>
      <c r="N1616" s="2" t="s">
        <v>516</v>
      </c>
      <c r="O1616" s="2" t="s">
        <v>356</v>
      </c>
      <c r="P1616" s="2" t="s">
        <v>14926</v>
      </c>
      <c r="Q1616" s="2" t="s">
        <v>15747</v>
      </c>
      <c r="R1616" s="2" t="s">
        <v>15773</v>
      </c>
      <c r="S1616" s="2" t="s">
        <v>43</v>
      </c>
      <c r="T1616" s="2" t="s">
        <v>15774</v>
      </c>
      <c r="U1616" s="2" t="s">
        <v>15775</v>
      </c>
      <c r="V1616" s="2" t="s">
        <v>3082</v>
      </c>
      <c r="W1616" s="2" t="s">
        <v>44</v>
      </c>
      <c r="X1616" s="2" t="s">
        <v>6058</v>
      </c>
      <c r="Y1616" s="2" t="s">
        <v>15776</v>
      </c>
      <c r="Z1616" s="2" t="s">
        <v>4962</v>
      </c>
      <c r="AA1616" s="2" t="s">
        <v>4104</v>
      </c>
      <c r="AB1616" s="2" t="s">
        <v>4010</v>
      </c>
      <c r="AC1616" s="2" t="s">
        <v>4755</v>
      </c>
      <c r="AD1616" s="2" t="s">
        <v>4756</v>
      </c>
      <c r="AE1616" s="2" t="s">
        <v>15777</v>
      </c>
      <c r="AF1616" s="2" t="s">
        <v>49</v>
      </c>
      <c r="AG1616" s="2" t="s">
        <v>15778</v>
      </c>
      <c r="AH1616" s="2" t="s">
        <v>15779</v>
      </c>
      <c r="AI1616" s="2" t="s">
        <v>2652</v>
      </c>
      <c r="AJ1616" s="2" t="s">
        <v>15275</v>
      </c>
      <c r="AK1616" s="2" t="s">
        <v>15276</v>
      </c>
      <c r="AL1616" s="2" t="s">
        <v>15277</v>
      </c>
      <c r="AM1616" s="2" t="s">
        <v>15278</v>
      </c>
      <c r="AN1616" s="2" t="s">
        <v>15276</v>
      </c>
      <c r="AO1616" s="2" t="s">
        <v>15278</v>
      </c>
      <c r="AP1616" s="2" t="s">
        <v>15279</v>
      </c>
      <c r="AQ1616" s="2" t="s">
        <v>15280</v>
      </c>
      <c r="AR1616" s="2" t="s">
        <v>15281</v>
      </c>
      <c r="AS1616" s="2" t="s">
        <v>15282</v>
      </c>
      <c r="AT1616" s="2" t="s">
        <v>40</v>
      </c>
      <c r="AU1616" s="2" t="s">
        <v>40</v>
      </c>
      <c r="AV1616" s="2" t="s">
        <v>40</v>
      </c>
    </row>
    <row r="1617" spans="1:48" x14ac:dyDescent="0.55000000000000004">
      <c r="A1617" s="2" t="s">
        <v>15780</v>
      </c>
      <c r="B1617" s="4" t="s">
        <v>15874</v>
      </c>
      <c r="C1617" s="2" t="s">
        <v>15781</v>
      </c>
      <c r="D1617" s="2" t="s">
        <v>15782</v>
      </c>
      <c r="E1617" s="2" t="s">
        <v>6162</v>
      </c>
      <c r="F1617" s="2" t="s">
        <v>3082</v>
      </c>
      <c r="G1617" s="2" t="s">
        <v>44</v>
      </c>
      <c r="H1617" s="2" t="s">
        <v>3578</v>
      </c>
      <c r="I1617" s="2">
        <f>VLOOKUP(K1617,Coordinates!A:C,2,FALSE)</f>
        <v>40.831595</v>
      </c>
      <c r="J1617" s="2">
        <f>VLOOKUP(K1617,Coordinates!A:C,3,FALSE)</f>
        <v>-73.894227000000001</v>
      </c>
      <c r="K1617" s="2" t="s">
        <v>16380</v>
      </c>
      <c r="L1617" s="2" t="s">
        <v>15783</v>
      </c>
      <c r="M1617" s="2" t="s">
        <v>56</v>
      </c>
      <c r="N1617" s="2" t="s">
        <v>516</v>
      </c>
      <c r="O1617" s="2" t="s">
        <v>113</v>
      </c>
      <c r="P1617" s="2" t="s">
        <v>846</v>
      </c>
      <c r="Q1617" s="2" t="s">
        <v>15784</v>
      </c>
      <c r="R1617" s="2" t="s">
        <v>2963</v>
      </c>
      <c r="S1617" s="2" t="s">
        <v>43</v>
      </c>
      <c r="T1617" s="2" t="s">
        <v>15785</v>
      </c>
      <c r="U1617" s="2" t="s">
        <v>6162</v>
      </c>
      <c r="V1617" s="2" t="s">
        <v>3082</v>
      </c>
      <c r="W1617" s="2" t="s">
        <v>44</v>
      </c>
      <c r="X1617" s="2" t="s">
        <v>3578</v>
      </c>
      <c r="Y1617" s="2" t="s">
        <v>6163</v>
      </c>
      <c r="Z1617" s="2" t="s">
        <v>1993</v>
      </c>
      <c r="AA1617" s="2" t="s">
        <v>3689</v>
      </c>
      <c r="AB1617" s="2" t="s">
        <v>3085</v>
      </c>
      <c r="AC1617" s="2" t="s">
        <v>6105</v>
      </c>
      <c r="AD1617" s="2" t="s">
        <v>6106</v>
      </c>
      <c r="AE1617" s="2" t="s">
        <v>15786</v>
      </c>
      <c r="AF1617" s="2" t="s">
        <v>49</v>
      </c>
      <c r="AG1617" s="2" t="s">
        <v>15787</v>
      </c>
      <c r="AH1617" s="2" t="s">
        <v>15788</v>
      </c>
      <c r="AI1617" s="2" t="s">
        <v>5498</v>
      </c>
      <c r="AJ1617" s="2" t="s">
        <v>15275</v>
      </c>
      <c r="AK1617" s="2" t="s">
        <v>15276</v>
      </c>
      <c r="AL1617" s="2" t="s">
        <v>15277</v>
      </c>
      <c r="AM1617" s="2" t="s">
        <v>15278</v>
      </c>
      <c r="AN1617" s="2" t="s">
        <v>15276</v>
      </c>
      <c r="AO1617" s="2" t="s">
        <v>15278</v>
      </c>
      <c r="AP1617" s="2" t="s">
        <v>15279</v>
      </c>
      <c r="AQ1617" s="2" t="s">
        <v>15280</v>
      </c>
      <c r="AR1617" s="2" t="s">
        <v>15281</v>
      </c>
      <c r="AS1617" s="2" t="s">
        <v>15282</v>
      </c>
      <c r="AT1617" s="2" t="s">
        <v>40</v>
      </c>
      <c r="AU1617" s="2" t="s">
        <v>40</v>
      </c>
      <c r="AV1617" s="2" t="s">
        <v>40</v>
      </c>
    </row>
    <row r="1618" spans="1:48" x14ac:dyDescent="0.55000000000000004">
      <c r="A1618" s="2" t="s">
        <v>15789</v>
      </c>
      <c r="B1618" s="4" t="s">
        <v>15874</v>
      </c>
      <c r="C1618" s="2" t="s">
        <v>15790</v>
      </c>
      <c r="D1618" s="2" t="s">
        <v>15791</v>
      </c>
      <c r="E1618" s="2" t="s">
        <v>4849</v>
      </c>
      <c r="F1618" s="2" t="s">
        <v>3082</v>
      </c>
      <c r="G1618" s="2" t="s">
        <v>44</v>
      </c>
      <c r="H1618" s="2" t="s">
        <v>4719</v>
      </c>
      <c r="I1618" s="2">
        <f>VLOOKUP(K1618,Coordinates!A:C,2,FALSE)</f>
        <v>40.872376000000003</v>
      </c>
      <c r="J1618" s="2">
        <f>VLOOKUP(K1618,Coordinates!A:C,3,FALSE)</f>
        <v>-73.875996000000001</v>
      </c>
      <c r="K1618" s="2" t="s">
        <v>16285</v>
      </c>
      <c r="L1618" s="2" t="s">
        <v>15792</v>
      </c>
      <c r="M1618" s="2" t="s">
        <v>56</v>
      </c>
      <c r="N1618" s="2" t="s">
        <v>516</v>
      </c>
      <c r="O1618" s="2" t="s">
        <v>113</v>
      </c>
      <c r="P1618" s="2" t="s">
        <v>846</v>
      </c>
      <c r="Q1618" s="2" t="s">
        <v>847</v>
      </c>
      <c r="R1618" s="2" t="s">
        <v>746</v>
      </c>
      <c r="S1618" s="2" t="s">
        <v>43</v>
      </c>
      <c r="T1618" s="2" t="s">
        <v>4848</v>
      </c>
      <c r="U1618" s="2" t="s">
        <v>4849</v>
      </c>
      <c r="V1618" s="2" t="s">
        <v>3082</v>
      </c>
      <c r="W1618" s="2" t="s">
        <v>44</v>
      </c>
      <c r="X1618" s="2" t="s">
        <v>4719</v>
      </c>
      <c r="Y1618" s="2" t="s">
        <v>4850</v>
      </c>
      <c r="Z1618" s="2" t="s">
        <v>4721</v>
      </c>
      <c r="AA1618" s="2" t="s">
        <v>4683</v>
      </c>
      <c r="AB1618" s="2" t="s">
        <v>4669</v>
      </c>
      <c r="AC1618" s="2" t="s">
        <v>4722</v>
      </c>
      <c r="AD1618" s="2" t="s">
        <v>4723</v>
      </c>
      <c r="AE1618" s="2" t="s">
        <v>15793</v>
      </c>
      <c r="AF1618" s="2" t="s">
        <v>49</v>
      </c>
      <c r="AG1618" s="2" t="s">
        <v>15794</v>
      </c>
      <c r="AH1618" s="2" t="s">
        <v>15795</v>
      </c>
      <c r="AI1618" s="2" t="s">
        <v>2652</v>
      </c>
      <c r="AJ1618" s="2" t="s">
        <v>15275</v>
      </c>
      <c r="AK1618" s="2" t="s">
        <v>15276</v>
      </c>
      <c r="AL1618" s="2" t="s">
        <v>15277</v>
      </c>
      <c r="AM1618" s="2" t="s">
        <v>15278</v>
      </c>
      <c r="AN1618" s="2" t="s">
        <v>15276</v>
      </c>
      <c r="AO1618" s="2" t="s">
        <v>15278</v>
      </c>
      <c r="AP1618" s="2" t="s">
        <v>15279</v>
      </c>
      <c r="AQ1618" s="2" t="s">
        <v>15280</v>
      </c>
      <c r="AR1618" s="2" t="s">
        <v>15281</v>
      </c>
      <c r="AS1618" s="2" t="s">
        <v>15282</v>
      </c>
      <c r="AT1618" s="2" t="s">
        <v>40</v>
      </c>
      <c r="AU1618" s="2" t="s">
        <v>40</v>
      </c>
      <c r="AV1618" s="2" t="s">
        <v>40</v>
      </c>
    </row>
    <row r="1619" spans="1:48" x14ac:dyDescent="0.55000000000000004">
      <c r="A1619" s="2" t="s">
        <v>15796</v>
      </c>
      <c r="B1619" s="4" t="s">
        <v>15874</v>
      </c>
      <c r="C1619" s="2" t="s">
        <v>15797</v>
      </c>
      <c r="D1619" s="2" t="s">
        <v>15798</v>
      </c>
      <c r="E1619" s="2" t="s">
        <v>15801</v>
      </c>
      <c r="F1619" s="2" t="s">
        <v>3082</v>
      </c>
      <c r="G1619" s="2" t="s">
        <v>44</v>
      </c>
      <c r="H1619" s="2" t="s">
        <v>3482</v>
      </c>
      <c r="I1619" s="2">
        <f>VLOOKUP(K1619,Coordinates!A:C,2,FALSE)</f>
        <v>40.842722000000002</v>
      </c>
      <c r="J1619" s="2">
        <f>VLOOKUP(K1619,Coordinates!A:C,3,FALSE)</f>
        <v>-73.838874000000004</v>
      </c>
      <c r="K1619" s="2" t="s">
        <v>17174</v>
      </c>
      <c r="L1619" s="2" t="s">
        <v>15799</v>
      </c>
      <c r="M1619" s="2" t="s">
        <v>56</v>
      </c>
      <c r="N1619" s="2" t="s">
        <v>516</v>
      </c>
      <c r="O1619" s="2" t="s">
        <v>215</v>
      </c>
      <c r="P1619" s="2" t="s">
        <v>216</v>
      </c>
      <c r="Q1619" s="2" t="s">
        <v>8357</v>
      </c>
      <c r="R1619" s="2" t="s">
        <v>239</v>
      </c>
      <c r="S1619" s="2" t="s">
        <v>43</v>
      </c>
      <c r="T1619" s="2" t="s">
        <v>15800</v>
      </c>
      <c r="U1619" s="2" t="s">
        <v>15801</v>
      </c>
      <c r="V1619" s="2" t="s">
        <v>3082</v>
      </c>
      <c r="W1619" s="2" t="s">
        <v>44</v>
      </c>
      <c r="X1619" s="2" t="s">
        <v>3482</v>
      </c>
      <c r="Y1619" s="2" t="s">
        <v>15802</v>
      </c>
      <c r="Z1619" s="2" t="s">
        <v>15803</v>
      </c>
      <c r="AA1619" s="2" t="s">
        <v>5532</v>
      </c>
      <c r="AB1619" s="2" t="s">
        <v>3486</v>
      </c>
      <c r="AC1619" s="2" t="s">
        <v>5558</v>
      </c>
      <c r="AD1619" s="2" t="s">
        <v>5559</v>
      </c>
      <c r="AE1619" s="2" t="s">
        <v>15804</v>
      </c>
      <c r="AF1619" s="2" t="s">
        <v>49</v>
      </c>
      <c r="AG1619" s="2" t="s">
        <v>15805</v>
      </c>
      <c r="AH1619" s="2" t="s">
        <v>15806</v>
      </c>
      <c r="AI1619" s="2" t="s">
        <v>4669</v>
      </c>
      <c r="AJ1619" s="2" t="s">
        <v>15275</v>
      </c>
      <c r="AK1619" s="2" t="s">
        <v>15276</v>
      </c>
      <c r="AL1619" s="2" t="s">
        <v>15277</v>
      </c>
      <c r="AM1619" s="2" t="s">
        <v>15278</v>
      </c>
      <c r="AN1619" s="2" t="s">
        <v>15276</v>
      </c>
      <c r="AO1619" s="2" t="s">
        <v>15278</v>
      </c>
      <c r="AP1619" s="2" t="s">
        <v>15279</v>
      </c>
      <c r="AQ1619" s="2" t="s">
        <v>15280</v>
      </c>
      <c r="AR1619" s="2" t="s">
        <v>15281</v>
      </c>
      <c r="AS1619" s="2" t="s">
        <v>15282</v>
      </c>
      <c r="AT1619" s="2" t="s">
        <v>40</v>
      </c>
      <c r="AU1619" s="2" t="s">
        <v>40</v>
      </c>
      <c r="AV1619" s="2" t="s">
        <v>40</v>
      </c>
    </row>
    <row r="1620" spans="1:48" x14ac:dyDescent="0.55000000000000004">
      <c r="A1620" s="2" t="s">
        <v>15807</v>
      </c>
      <c r="B1620" s="4" t="s">
        <v>15874</v>
      </c>
      <c r="C1620" s="2" t="s">
        <v>15808</v>
      </c>
      <c r="D1620" s="2" t="s">
        <v>15809</v>
      </c>
      <c r="E1620" s="2" t="s">
        <v>15813</v>
      </c>
      <c r="F1620" s="2" t="s">
        <v>3082</v>
      </c>
      <c r="G1620" s="2" t="s">
        <v>44</v>
      </c>
      <c r="H1620" s="2" t="s">
        <v>5705</v>
      </c>
      <c r="I1620" s="2">
        <f>VLOOKUP(K1620,Coordinates!A:C,2,FALSE)</f>
        <v>40.882640000000002</v>
      </c>
      <c r="J1620" s="2">
        <f>VLOOKUP(K1620,Coordinates!A:C,3,FALSE)</f>
        <v>-73.832245999999998</v>
      </c>
      <c r="K1620" s="2" t="s">
        <v>17175</v>
      </c>
      <c r="L1620" s="2" t="s">
        <v>15810</v>
      </c>
      <c r="M1620" s="2" t="s">
        <v>56</v>
      </c>
      <c r="N1620" s="2" t="s">
        <v>516</v>
      </c>
      <c r="O1620" s="2" t="s">
        <v>356</v>
      </c>
      <c r="P1620" s="2" t="s">
        <v>357</v>
      </c>
      <c r="Q1620" s="2" t="s">
        <v>15288</v>
      </c>
      <c r="R1620" s="2" t="s">
        <v>15811</v>
      </c>
      <c r="S1620" s="2" t="s">
        <v>43</v>
      </c>
      <c r="T1620" s="2" t="s">
        <v>15812</v>
      </c>
      <c r="U1620" s="2" t="s">
        <v>15813</v>
      </c>
      <c r="V1620" s="2" t="s">
        <v>3082</v>
      </c>
      <c r="W1620" s="2" t="s">
        <v>44</v>
      </c>
      <c r="X1620" s="2" t="s">
        <v>5705</v>
      </c>
      <c r="Y1620" s="2" t="s">
        <v>15814</v>
      </c>
      <c r="Z1620" s="2" t="s">
        <v>5774</v>
      </c>
      <c r="AA1620" s="2" t="s">
        <v>5471</v>
      </c>
      <c r="AB1620" s="2" t="s">
        <v>5498</v>
      </c>
      <c r="AC1620" s="2" t="s">
        <v>5708</v>
      </c>
      <c r="AD1620" s="2" t="s">
        <v>5709</v>
      </c>
      <c r="AE1620" s="2" t="s">
        <v>15815</v>
      </c>
      <c r="AF1620" s="2" t="s">
        <v>49</v>
      </c>
      <c r="AG1620" s="2" t="s">
        <v>15816</v>
      </c>
      <c r="AH1620" s="2" t="s">
        <v>15817</v>
      </c>
      <c r="AI1620" s="2" t="s">
        <v>4669</v>
      </c>
      <c r="AJ1620" s="2" t="s">
        <v>15275</v>
      </c>
      <c r="AK1620" s="2" t="s">
        <v>15276</v>
      </c>
      <c r="AL1620" s="2" t="s">
        <v>15277</v>
      </c>
      <c r="AM1620" s="2" t="s">
        <v>15278</v>
      </c>
      <c r="AN1620" s="2" t="s">
        <v>15276</v>
      </c>
      <c r="AO1620" s="2" t="s">
        <v>15278</v>
      </c>
      <c r="AP1620" s="2" t="s">
        <v>15279</v>
      </c>
      <c r="AQ1620" s="2" t="s">
        <v>15280</v>
      </c>
      <c r="AR1620" s="2" t="s">
        <v>15281</v>
      </c>
      <c r="AS1620" s="2" t="s">
        <v>15282</v>
      </c>
      <c r="AT1620" s="2" t="s">
        <v>40</v>
      </c>
      <c r="AU1620" s="2" t="s">
        <v>40</v>
      </c>
      <c r="AV1620" s="2" t="s">
        <v>40</v>
      </c>
    </row>
    <row r="1621" spans="1:48" x14ac:dyDescent="0.55000000000000004">
      <c r="A1621" s="2" t="s">
        <v>15818</v>
      </c>
      <c r="B1621" s="4" t="s">
        <v>15874</v>
      </c>
      <c r="C1621" s="2" t="s">
        <v>15819</v>
      </c>
      <c r="D1621" s="2" t="s">
        <v>15820</v>
      </c>
      <c r="E1621" s="2" t="s">
        <v>15823</v>
      </c>
      <c r="F1621" s="2" t="s">
        <v>3082</v>
      </c>
      <c r="G1621" s="2" t="s">
        <v>44</v>
      </c>
      <c r="H1621" s="2" t="s">
        <v>3103</v>
      </c>
      <c r="I1621" s="2">
        <f>VLOOKUP(K1621,Coordinates!A:C,2,FALSE)</f>
        <v>40.811172999999997</v>
      </c>
      <c r="J1621" s="2">
        <f>VLOOKUP(K1621,Coordinates!A:C,3,FALSE)</f>
        <v>-73.909251999999995</v>
      </c>
      <c r="K1621" s="2" t="s">
        <v>17176</v>
      </c>
      <c r="L1621" s="2" t="s">
        <v>15821</v>
      </c>
      <c r="M1621" s="2" t="s">
        <v>56</v>
      </c>
      <c r="N1621" s="2" t="s">
        <v>516</v>
      </c>
      <c r="O1621" s="2" t="s">
        <v>215</v>
      </c>
      <c r="P1621" s="2" t="s">
        <v>216</v>
      </c>
      <c r="Q1621" s="2" t="s">
        <v>216</v>
      </c>
      <c r="R1621" s="2" t="s">
        <v>239</v>
      </c>
      <c r="S1621" s="2" t="s">
        <v>43</v>
      </c>
      <c r="T1621" s="2" t="s">
        <v>15822</v>
      </c>
      <c r="U1621" s="2" t="s">
        <v>15823</v>
      </c>
      <c r="V1621" s="2" t="s">
        <v>3082</v>
      </c>
      <c r="W1621" s="2" t="s">
        <v>44</v>
      </c>
      <c r="X1621" s="2" t="s">
        <v>3103</v>
      </c>
      <c r="Y1621" s="2" t="s">
        <v>15824</v>
      </c>
      <c r="Z1621" s="2" t="s">
        <v>3281</v>
      </c>
      <c r="AA1621" s="2" t="s">
        <v>196</v>
      </c>
      <c r="AB1621" s="2" t="s">
        <v>2020</v>
      </c>
      <c r="AC1621" s="2" t="s">
        <v>3115</v>
      </c>
      <c r="AD1621" s="2" t="s">
        <v>3116</v>
      </c>
      <c r="AE1621" s="2" t="s">
        <v>15825</v>
      </c>
      <c r="AF1621" s="2" t="s">
        <v>49</v>
      </c>
      <c r="AG1621" s="2" t="s">
        <v>15826</v>
      </c>
      <c r="AH1621" s="2" t="s">
        <v>15827</v>
      </c>
      <c r="AI1621" s="2" t="s">
        <v>3091</v>
      </c>
      <c r="AJ1621" s="2" t="s">
        <v>15275</v>
      </c>
      <c r="AK1621" s="2" t="s">
        <v>15276</v>
      </c>
      <c r="AL1621" s="2" t="s">
        <v>15277</v>
      </c>
      <c r="AM1621" s="2" t="s">
        <v>15278</v>
      </c>
      <c r="AN1621" s="2" t="s">
        <v>15276</v>
      </c>
      <c r="AO1621" s="2" t="s">
        <v>15278</v>
      </c>
      <c r="AP1621" s="2" t="s">
        <v>15279</v>
      </c>
      <c r="AQ1621" s="2" t="s">
        <v>15280</v>
      </c>
      <c r="AR1621" s="2" t="s">
        <v>15281</v>
      </c>
      <c r="AS1621" s="2" t="s">
        <v>15282</v>
      </c>
      <c r="AT1621" s="2" t="s">
        <v>40</v>
      </c>
      <c r="AU1621" s="2" t="s">
        <v>40</v>
      </c>
      <c r="AV1621" s="2" t="s">
        <v>40</v>
      </c>
    </row>
    <row r="1622" spans="1:48" x14ac:dyDescent="0.55000000000000004">
      <c r="A1622" s="2" t="s">
        <v>15828</v>
      </c>
      <c r="B1622" s="4" t="s">
        <v>15874</v>
      </c>
      <c r="C1622" s="2" t="s">
        <v>15829</v>
      </c>
      <c r="D1622" s="2" t="s">
        <v>15830</v>
      </c>
      <c r="E1622" s="2" t="s">
        <v>15835</v>
      </c>
      <c r="F1622" s="2" t="s">
        <v>3082</v>
      </c>
      <c r="G1622" s="2" t="s">
        <v>44</v>
      </c>
      <c r="H1622" s="2" t="s">
        <v>3578</v>
      </c>
      <c r="I1622" s="2">
        <f>VLOOKUP(K1622,Coordinates!A:C,2,FALSE)</f>
        <v>40.830202</v>
      </c>
      <c r="J1622" s="2">
        <f>VLOOKUP(K1622,Coordinates!A:C,3,FALSE)</f>
        <v>-73.887471000000005</v>
      </c>
      <c r="K1622" s="2" t="s">
        <v>17177</v>
      </c>
      <c r="L1622" s="2" t="s">
        <v>15831</v>
      </c>
      <c r="M1622" s="2" t="s">
        <v>56</v>
      </c>
      <c r="N1622" s="2" t="s">
        <v>516</v>
      </c>
      <c r="O1622" s="2" t="s">
        <v>42</v>
      </c>
      <c r="P1622" s="2" t="s">
        <v>15832</v>
      </c>
      <c r="Q1622" s="2" t="s">
        <v>8357</v>
      </c>
      <c r="R1622" s="2" t="s">
        <v>15833</v>
      </c>
      <c r="S1622" s="2" t="s">
        <v>43</v>
      </c>
      <c r="T1622" s="2" t="s">
        <v>15834</v>
      </c>
      <c r="U1622" s="2" t="s">
        <v>15835</v>
      </c>
      <c r="V1622" s="2" t="s">
        <v>3082</v>
      </c>
      <c r="W1622" s="2" t="s">
        <v>44</v>
      </c>
      <c r="X1622" s="2" t="s">
        <v>3578</v>
      </c>
      <c r="Y1622" s="2" t="s">
        <v>15836</v>
      </c>
      <c r="Z1622" s="2" t="s">
        <v>15837</v>
      </c>
      <c r="AA1622" s="2" t="s">
        <v>3689</v>
      </c>
      <c r="AB1622" s="2" t="s">
        <v>3085</v>
      </c>
      <c r="AC1622" s="2" t="s">
        <v>6105</v>
      </c>
      <c r="AD1622" s="2" t="s">
        <v>6106</v>
      </c>
      <c r="AE1622" s="2" t="s">
        <v>15838</v>
      </c>
      <c r="AF1622" s="2" t="s">
        <v>49</v>
      </c>
      <c r="AG1622" s="2" t="s">
        <v>15839</v>
      </c>
      <c r="AH1622" s="2" t="s">
        <v>15840</v>
      </c>
      <c r="AI1622" s="2" t="s">
        <v>5498</v>
      </c>
      <c r="AJ1622" s="2" t="s">
        <v>15275</v>
      </c>
      <c r="AK1622" s="2" t="s">
        <v>15276</v>
      </c>
      <c r="AL1622" s="2" t="s">
        <v>15277</v>
      </c>
      <c r="AM1622" s="2" t="s">
        <v>15278</v>
      </c>
      <c r="AN1622" s="2" t="s">
        <v>15276</v>
      </c>
      <c r="AO1622" s="2" t="s">
        <v>15278</v>
      </c>
      <c r="AP1622" s="2" t="s">
        <v>15279</v>
      </c>
      <c r="AQ1622" s="2" t="s">
        <v>15280</v>
      </c>
      <c r="AR1622" s="2" t="s">
        <v>15281</v>
      </c>
      <c r="AS1622" s="2" t="s">
        <v>15282</v>
      </c>
      <c r="AT1622" s="2" t="s">
        <v>40</v>
      </c>
      <c r="AU1622" s="2" t="s">
        <v>40</v>
      </c>
      <c r="AV1622" s="2" t="s">
        <v>40</v>
      </c>
    </row>
  </sheetData>
  <autoFilter ref="A1:AV1622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21"/>
  <sheetViews>
    <sheetView tabSelected="1" topLeftCell="A985" workbookViewId="0">
      <selection activeCell="C1106" sqref="C1106"/>
    </sheetView>
  </sheetViews>
  <sheetFormatPr defaultRowHeight="14.4" x14ac:dyDescent="0.55000000000000004"/>
  <cols>
    <col min="1" max="1" width="53.83984375" bestFit="1" customWidth="1"/>
  </cols>
  <sheetData>
    <row r="1" spans="1:3" x14ac:dyDescent="0.55000000000000004">
      <c r="A1" t="s">
        <v>17187</v>
      </c>
      <c r="B1" t="s">
        <v>17179</v>
      </c>
      <c r="C1" t="s">
        <v>17180</v>
      </c>
    </row>
    <row r="2" spans="1:3" x14ac:dyDescent="0.55000000000000004">
      <c r="A2" t="s">
        <v>16481</v>
      </c>
      <c r="B2">
        <v>40.645176999999997</v>
      </c>
      <c r="C2">
        <v>-73.980779999999996</v>
      </c>
    </row>
    <row r="3" spans="1:3" x14ac:dyDescent="0.55000000000000004">
      <c r="A3" t="s">
        <v>16022</v>
      </c>
      <c r="B3">
        <v>40.708635999999998</v>
      </c>
      <c r="C3">
        <v>-74.001928000000007</v>
      </c>
    </row>
    <row r="4" spans="1:3" x14ac:dyDescent="0.55000000000000004">
      <c r="A4" t="s">
        <v>16605</v>
      </c>
      <c r="B4">
        <v>40.678866999999997</v>
      </c>
      <c r="C4">
        <v>-73.875307000000006</v>
      </c>
    </row>
    <row r="5" spans="1:3" x14ac:dyDescent="0.55000000000000004">
      <c r="A5" t="s">
        <v>17036</v>
      </c>
      <c r="B5">
        <v>40.743079999999999</v>
      </c>
      <c r="C5">
        <v>-73.959250999999995</v>
      </c>
    </row>
    <row r="6" spans="1:3" x14ac:dyDescent="0.55000000000000004">
      <c r="A6" t="s">
        <v>17181</v>
      </c>
      <c r="B6">
        <v>40.736109999999996</v>
      </c>
      <c r="C6">
        <v>-73.992277000000001</v>
      </c>
    </row>
    <row r="7" spans="1:3" x14ac:dyDescent="0.55000000000000004">
      <c r="A7" t="s">
        <v>16045</v>
      </c>
      <c r="B7">
        <v>40.690950999999998</v>
      </c>
      <c r="C7">
        <v>-74.020240000000001</v>
      </c>
    </row>
    <row r="8" spans="1:3" x14ac:dyDescent="0.55000000000000004">
      <c r="A8" t="s">
        <v>16874</v>
      </c>
      <c r="B8">
        <v>40.604018000000003</v>
      </c>
      <c r="C8">
        <v>-73.749554000000003</v>
      </c>
    </row>
    <row r="9" spans="1:3" x14ac:dyDescent="0.55000000000000004">
      <c r="A9" t="s">
        <v>16080</v>
      </c>
      <c r="B9">
        <v>40.774132999999999</v>
      </c>
      <c r="C9">
        <v>-73.985804000000002</v>
      </c>
    </row>
    <row r="10" spans="1:3" x14ac:dyDescent="0.55000000000000004">
      <c r="A10" t="s">
        <v>15967</v>
      </c>
      <c r="B10">
        <v>40.718257000000001</v>
      </c>
      <c r="C10">
        <v>-73.984013000000004</v>
      </c>
    </row>
    <row r="11" spans="1:3" x14ac:dyDescent="0.55000000000000004">
      <c r="A11" t="s">
        <v>16405</v>
      </c>
      <c r="B11">
        <v>40.694389999999999</v>
      </c>
      <c r="C11">
        <v>-73.971524000000002</v>
      </c>
    </row>
    <row r="12" spans="1:3" x14ac:dyDescent="0.55000000000000004">
      <c r="A12" t="s">
        <v>17083</v>
      </c>
      <c r="B12">
        <v>40.581780000000002</v>
      </c>
      <c r="C12">
        <v>-74.158884</v>
      </c>
    </row>
    <row r="13" spans="1:3" x14ac:dyDescent="0.55000000000000004">
      <c r="A13" t="s">
        <v>15999</v>
      </c>
      <c r="B13">
        <v>40.716186999999998</v>
      </c>
      <c r="C13">
        <v>-73.993379000000004</v>
      </c>
    </row>
    <row r="14" spans="1:3" x14ac:dyDescent="0.55000000000000004">
      <c r="A14" t="s">
        <v>17121</v>
      </c>
      <c r="B14">
        <v>40.703904999999999</v>
      </c>
      <c r="C14">
        <v>-73.922573999999997</v>
      </c>
    </row>
    <row r="15" spans="1:3" x14ac:dyDescent="0.55000000000000004">
      <c r="A15" t="s">
        <v>17110</v>
      </c>
      <c r="B15">
        <v>40.528303000000001</v>
      </c>
      <c r="C15">
        <v>-74.193518999999995</v>
      </c>
    </row>
    <row r="16" spans="1:3" x14ac:dyDescent="0.55000000000000004">
      <c r="A16" t="s">
        <v>17122</v>
      </c>
      <c r="B16">
        <v>40.701475000000002</v>
      </c>
      <c r="C16">
        <v>-73.932190000000006</v>
      </c>
    </row>
    <row r="17" spans="1:3" x14ac:dyDescent="0.55000000000000004">
      <c r="A17" t="s">
        <v>17105</v>
      </c>
      <c r="B17">
        <v>40.622239</v>
      </c>
      <c r="C17">
        <v>-74.079111999999995</v>
      </c>
    </row>
    <row r="18" spans="1:3" x14ac:dyDescent="0.55000000000000004">
      <c r="A18" t="s">
        <v>16038</v>
      </c>
      <c r="B18">
        <v>40.709257000000001</v>
      </c>
      <c r="C18">
        <v>-74.012338999999997</v>
      </c>
    </row>
    <row r="19" spans="1:3" x14ac:dyDescent="0.55000000000000004">
      <c r="A19" t="s">
        <v>16072</v>
      </c>
      <c r="B19">
        <v>40.780932999999997</v>
      </c>
      <c r="C19">
        <v>-73.977722999999997</v>
      </c>
    </row>
    <row r="20" spans="1:3" x14ac:dyDescent="0.55000000000000004">
      <c r="A20" t="s">
        <v>16054</v>
      </c>
      <c r="B20">
        <v>40.785091000000001</v>
      </c>
      <c r="C20">
        <v>-73.973866000000001</v>
      </c>
    </row>
    <row r="21" spans="1:3" x14ac:dyDescent="0.55000000000000004">
      <c r="A21" t="s">
        <v>16319</v>
      </c>
      <c r="B21">
        <v>40.881216999999999</v>
      </c>
      <c r="C21">
        <v>-73.887585000000001</v>
      </c>
    </row>
    <row r="22" spans="1:3" x14ac:dyDescent="0.55000000000000004">
      <c r="A22" t="s">
        <v>16908</v>
      </c>
      <c r="B22">
        <v>40.586666000000001</v>
      </c>
      <c r="C22">
        <v>-73.823435000000003</v>
      </c>
    </row>
    <row r="23" spans="1:3" x14ac:dyDescent="0.55000000000000004">
      <c r="A23" t="s">
        <v>16370</v>
      </c>
      <c r="B23">
        <v>40.840667000000003</v>
      </c>
      <c r="C23">
        <v>-73.881506000000002</v>
      </c>
    </row>
    <row r="24" spans="1:3" x14ac:dyDescent="0.55000000000000004">
      <c r="A24" t="s">
        <v>16261</v>
      </c>
      <c r="B24">
        <v>40.827748</v>
      </c>
      <c r="C24">
        <v>-73.913773000000006</v>
      </c>
    </row>
    <row r="25" spans="1:3" x14ac:dyDescent="0.55000000000000004">
      <c r="A25" t="s">
        <v>16558</v>
      </c>
      <c r="B25">
        <v>40.643270999999999</v>
      </c>
      <c r="C25">
        <v>-73.895840000000007</v>
      </c>
    </row>
    <row r="26" spans="1:3" x14ac:dyDescent="0.55000000000000004">
      <c r="A26" t="s">
        <v>16691</v>
      </c>
      <c r="B26">
        <v>40.636395</v>
      </c>
      <c r="C26">
        <v>-73.933318</v>
      </c>
    </row>
    <row r="27" spans="1:3" x14ac:dyDescent="0.55000000000000004">
      <c r="A27" t="s">
        <v>16503</v>
      </c>
      <c r="B27">
        <v>40.678161000000003</v>
      </c>
      <c r="C27">
        <v>-73.920219000000003</v>
      </c>
    </row>
    <row r="28" spans="1:3" x14ac:dyDescent="0.55000000000000004">
      <c r="A28" t="s">
        <v>16375</v>
      </c>
      <c r="B28">
        <v>40.831256000000003</v>
      </c>
      <c r="C28">
        <v>-73.886606999999998</v>
      </c>
    </row>
    <row r="29" spans="1:3" x14ac:dyDescent="0.55000000000000004">
      <c r="A29" t="s">
        <v>16210</v>
      </c>
      <c r="B29">
        <v>40.824165000000001</v>
      </c>
      <c r="C29">
        <v>-73.880405999999994</v>
      </c>
    </row>
    <row r="30" spans="1:3" x14ac:dyDescent="0.55000000000000004">
      <c r="A30" t="s">
        <v>16432</v>
      </c>
      <c r="B30">
        <v>40.710734000000002</v>
      </c>
      <c r="C30">
        <v>-73.947038000000006</v>
      </c>
    </row>
    <row r="31" spans="1:3" x14ac:dyDescent="0.55000000000000004">
      <c r="A31" t="s">
        <v>16413</v>
      </c>
      <c r="B31">
        <v>40.696916999999999</v>
      </c>
      <c r="C31">
        <v>-73.976061000000001</v>
      </c>
    </row>
    <row r="32" spans="1:3" x14ac:dyDescent="0.55000000000000004">
      <c r="A32" t="s">
        <v>16450</v>
      </c>
      <c r="B32">
        <v>40.703107000000003</v>
      </c>
      <c r="C32">
        <v>-73.948335</v>
      </c>
    </row>
    <row r="33" spans="1:3" x14ac:dyDescent="0.55000000000000004">
      <c r="A33" t="s">
        <v>17068</v>
      </c>
      <c r="B33">
        <v>40.620638</v>
      </c>
      <c r="C33">
        <v>-74.080956999999998</v>
      </c>
    </row>
    <row r="34" spans="1:3" x14ac:dyDescent="0.55000000000000004">
      <c r="A34" t="s">
        <v>16919</v>
      </c>
      <c r="B34">
        <v>40.678603000000003</v>
      </c>
      <c r="C34">
        <v>-73.836969999999994</v>
      </c>
    </row>
    <row r="35" spans="1:3" x14ac:dyDescent="0.55000000000000004">
      <c r="A35" t="s">
        <v>16564</v>
      </c>
      <c r="B35">
        <v>40.626342000000001</v>
      </c>
      <c r="C35">
        <v>-73.900600999999995</v>
      </c>
    </row>
    <row r="36" spans="1:3" x14ac:dyDescent="0.55000000000000004">
      <c r="A36" t="s">
        <v>16940</v>
      </c>
      <c r="B36">
        <v>40.690426000000002</v>
      </c>
      <c r="C36">
        <v>-73.821065000000004</v>
      </c>
    </row>
    <row r="37" spans="1:3" x14ac:dyDescent="0.55000000000000004">
      <c r="A37" t="s">
        <v>16395</v>
      </c>
      <c r="B37">
        <v>40.82349</v>
      </c>
      <c r="C37">
        <v>-73.898531000000006</v>
      </c>
    </row>
    <row r="38" spans="1:3" x14ac:dyDescent="0.55000000000000004">
      <c r="A38" t="s">
        <v>16502</v>
      </c>
      <c r="B38">
        <v>40.691975999999997</v>
      </c>
      <c r="C38">
        <v>-73.931488000000002</v>
      </c>
    </row>
    <row r="39" spans="1:3" x14ac:dyDescent="0.55000000000000004">
      <c r="A39" t="s">
        <v>16236</v>
      </c>
      <c r="B39">
        <v>40.832659</v>
      </c>
      <c r="C39">
        <v>-73.926603</v>
      </c>
    </row>
    <row r="40" spans="1:3" x14ac:dyDescent="0.55000000000000004">
      <c r="A40" t="s">
        <v>16397</v>
      </c>
      <c r="B40">
        <v>40.831048000000003</v>
      </c>
      <c r="C40">
        <v>-73.885602000000006</v>
      </c>
    </row>
    <row r="41" spans="1:3" x14ac:dyDescent="0.55000000000000004">
      <c r="A41" t="s">
        <v>16526</v>
      </c>
      <c r="B41">
        <v>40.648096000000002</v>
      </c>
      <c r="C41">
        <v>-73.945993000000001</v>
      </c>
    </row>
    <row r="42" spans="1:3" x14ac:dyDescent="0.55000000000000004">
      <c r="A42" t="s">
        <v>16546</v>
      </c>
      <c r="B42">
        <v>40.669473000000004</v>
      </c>
      <c r="C42">
        <v>-73.934371999999996</v>
      </c>
    </row>
    <row r="43" spans="1:3" x14ac:dyDescent="0.55000000000000004">
      <c r="A43" t="s">
        <v>16203</v>
      </c>
      <c r="B43">
        <v>40.824989000000002</v>
      </c>
      <c r="C43">
        <v>-73.873904999999993</v>
      </c>
    </row>
    <row r="44" spans="1:3" x14ac:dyDescent="0.55000000000000004">
      <c r="A44" t="s">
        <v>16224</v>
      </c>
      <c r="B44">
        <v>40.827019999999997</v>
      </c>
      <c r="C44">
        <v>-73.859686999999994</v>
      </c>
    </row>
    <row r="45" spans="1:3" x14ac:dyDescent="0.55000000000000004">
      <c r="A45" t="s">
        <v>16055</v>
      </c>
      <c r="B45">
        <v>40.800468000000002</v>
      </c>
      <c r="C45">
        <v>-73.962661999999995</v>
      </c>
    </row>
    <row r="46" spans="1:3" x14ac:dyDescent="0.55000000000000004">
      <c r="A46" t="s">
        <v>16880</v>
      </c>
      <c r="B46">
        <v>40.682653999999999</v>
      </c>
      <c r="C46">
        <v>-73.841569000000007</v>
      </c>
    </row>
    <row r="47" spans="1:3" x14ac:dyDescent="0.55000000000000004">
      <c r="A47" t="s">
        <v>16616</v>
      </c>
      <c r="B47">
        <v>40.633113999999999</v>
      </c>
      <c r="C47">
        <v>-74.003617000000006</v>
      </c>
    </row>
    <row r="48" spans="1:3" x14ac:dyDescent="0.55000000000000004">
      <c r="A48" t="s">
        <v>16710</v>
      </c>
      <c r="B48">
        <v>40.631239999999998</v>
      </c>
      <c r="C48">
        <v>-73.923995000000005</v>
      </c>
    </row>
    <row r="49" spans="1:3" x14ac:dyDescent="0.55000000000000004">
      <c r="A49" t="s">
        <v>16731</v>
      </c>
      <c r="B49">
        <v>40.665460000000003</v>
      </c>
      <c r="C49">
        <v>-73.918068000000005</v>
      </c>
    </row>
    <row r="50" spans="1:3" x14ac:dyDescent="0.55000000000000004">
      <c r="A50" t="s">
        <v>16965</v>
      </c>
      <c r="B50">
        <v>40.710889999999999</v>
      </c>
      <c r="C50">
        <v>-73.737966999999998</v>
      </c>
    </row>
    <row r="51" spans="1:3" x14ac:dyDescent="0.55000000000000004">
      <c r="A51" t="s">
        <v>16105</v>
      </c>
      <c r="B51">
        <v>40.792935</v>
      </c>
      <c r="C51">
        <v>-73.947168000000005</v>
      </c>
    </row>
    <row r="52" spans="1:3" x14ac:dyDescent="0.55000000000000004">
      <c r="A52" t="s">
        <v>17109</v>
      </c>
      <c r="B52">
        <v>40.644911999999998</v>
      </c>
      <c r="C52">
        <v>-74.080506999999997</v>
      </c>
    </row>
    <row r="53" spans="1:3" x14ac:dyDescent="0.55000000000000004">
      <c r="A53" t="s">
        <v>16428</v>
      </c>
      <c r="B53">
        <v>40.695545000000003</v>
      </c>
      <c r="C53">
        <v>-73.985322999999994</v>
      </c>
    </row>
    <row r="54" spans="1:3" x14ac:dyDescent="0.55000000000000004">
      <c r="A54" t="s">
        <v>16792</v>
      </c>
      <c r="B54">
        <v>40.737690000000001</v>
      </c>
      <c r="C54">
        <v>-73.853440000000006</v>
      </c>
    </row>
    <row r="55" spans="1:3" x14ac:dyDescent="0.55000000000000004">
      <c r="A55" t="s">
        <v>17182</v>
      </c>
      <c r="B55">
        <v>40.602871</v>
      </c>
      <c r="C55">
        <v>-74.091924000000006</v>
      </c>
    </row>
    <row r="56" spans="1:3" x14ac:dyDescent="0.55000000000000004">
      <c r="A56" t="s">
        <v>16492</v>
      </c>
      <c r="B56">
        <v>40.642822000000002</v>
      </c>
      <c r="C56">
        <v>-73.992515999999995</v>
      </c>
    </row>
    <row r="57" spans="1:3" x14ac:dyDescent="0.55000000000000004">
      <c r="A57" t="s">
        <v>17055</v>
      </c>
      <c r="B57">
        <v>40.602426999999999</v>
      </c>
      <c r="C57">
        <v>-74.091328000000004</v>
      </c>
    </row>
    <row r="58" spans="1:3" x14ac:dyDescent="0.55000000000000004">
      <c r="A58" t="s">
        <v>16559</v>
      </c>
      <c r="B58">
        <v>40.659160999999997</v>
      </c>
      <c r="C58">
        <v>-73.922433999999996</v>
      </c>
    </row>
    <row r="59" spans="1:3" x14ac:dyDescent="0.55000000000000004">
      <c r="A59" t="s">
        <v>17089</v>
      </c>
      <c r="B59">
        <v>40.602786999999999</v>
      </c>
      <c r="C59">
        <v>-74.137850999999998</v>
      </c>
    </row>
    <row r="60" spans="1:3" x14ac:dyDescent="0.55000000000000004">
      <c r="A60" t="s">
        <v>16600</v>
      </c>
      <c r="B60">
        <v>40.657091000000001</v>
      </c>
      <c r="C60">
        <v>-73.874431999999999</v>
      </c>
    </row>
    <row r="61" spans="1:3" x14ac:dyDescent="0.55000000000000004">
      <c r="A61" t="s">
        <v>16751</v>
      </c>
      <c r="B61">
        <v>40.740917000000003</v>
      </c>
      <c r="C61">
        <v>-73.854302000000004</v>
      </c>
    </row>
    <row r="62" spans="1:3" x14ac:dyDescent="0.55000000000000004">
      <c r="A62" t="s">
        <v>16974</v>
      </c>
      <c r="B62">
        <v>40.700688</v>
      </c>
      <c r="C62">
        <v>-73.781845000000004</v>
      </c>
    </row>
    <row r="63" spans="1:3" x14ac:dyDescent="0.55000000000000004">
      <c r="A63" t="s">
        <v>16191</v>
      </c>
      <c r="B63">
        <v>40.829445999999997</v>
      </c>
      <c r="C63">
        <v>-73.849749000000003</v>
      </c>
    </row>
    <row r="64" spans="1:3" x14ac:dyDescent="0.55000000000000004">
      <c r="A64" t="s">
        <v>16566</v>
      </c>
      <c r="B64">
        <v>40.644157999999997</v>
      </c>
      <c r="C64">
        <v>-73.892578999999998</v>
      </c>
    </row>
    <row r="65" spans="1:3" x14ac:dyDescent="0.55000000000000004">
      <c r="A65" t="s">
        <v>16565</v>
      </c>
      <c r="B65">
        <v>40.633712000000003</v>
      </c>
      <c r="C65">
        <v>-73.907966000000002</v>
      </c>
    </row>
    <row r="66" spans="1:3" x14ac:dyDescent="0.55000000000000004">
      <c r="A66" t="s">
        <v>16669</v>
      </c>
      <c r="B66">
        <v>40.579859999999996</v>
      </c>
      <c r="C66">
        <v>-73.956085000000002</v>
      </c>
    </row>
    <row r="67" spans="1:3" x14ac:dyDescent="0.55000000000000004">
      <c r="A67" t="s">
        <v>16202</v>
      </c>
      <c r="B67">
        <v>40.828567</v>
      </c>
      <c r="C67">
        <v>-73.856869000000003</v>
      </c>
    </row>
    <row r="68" spans="1:3" x14ac:dyDescent="0.55000000000000004">
      <c r="A68" t="s">
        <v>16554</v>
      </c>
      <c r="B68">
        <v>40.642544000000001</v>
      </c>
      <c r="C68">
        <v>-73.908029999999997</v>
      </c>
    </row>
    <row r="69" spans="1:3" x14ac:dyDescent="0.55000000000000004">
      <c r="A69" t="s">
        <v>16447</v>
      </c>
      <c r="B69">
        <v>40.706479999999999</v>
      </c>
      <c r="C69">
        <v>-73.945421999999994</v>
      </c>
    </row>
    <row r="70" spans="1:3" x14ac:dyDescent="0.55000000000000004">
      <c r="A70" t="s">
        <v>16889</v>
      </c>
      <c r="B70">
        <v>40.679313</v>
      </c>
      <c r="C70">
        <v>-73.830924999999993</v>
      </c>
    </row>
    <row r="71" spans="1:3" x14ac:dyDescent="0.55000000000000004">
      <c r="A71" t="s">
        <v>16923</v>
      </c>
      <c r="B71">
        <v>40.693624</v>
      </c>
      <c r="C71">
        <v>-73.796092000000002</v>
      </c>
    </row>
    <row r="72" spans="1:3" x14ac:dyDescent="0.55000000000000004">
      <c r="A72" t="s">
        <v>16921</v>
      </c>
      <c r="B72">
        <v>40.697147000000001</v>
      </c>
      <c r="C72">
        <v>-73.786486999999994</v>
      </c>
    </row>
    <row r="73" spans="1:3" x14ac:dyDescent="0.55000000000000004">
      <c r="A73" t="s">
        <v>16950</v>
      </c>
      <c r="B73">
        <v>40.725754999999999</v>
      </c>
      <c r="C73">
        <v>-73.844042000000002</v>
      </c>
    </row>
    <row r="74" spans="1:3" x14ac:dyDescent="0.55000000000000004">
      <c r="A74" t="s">
        <v>16572</v>
      </c>
      <c r="B74">
        <v>40.657983000000002</v>
      </c>
      <c r="C74">
        <v>-73.920137999999994</v>
      </c>
    </row>
    <row r="75" spans="1:3" x14ac:dyDescent="0.55000000000000004">
      <c r="A75" t="s">
        <v>16620</v>
      </c>
      <c r="B75">
        <v>40.606766999999998</v>
      </c>
      <c r="C75">
        <v>-74.007767000000001</v>
      </c>
    </row>
    <row r="76" spans="1:3" x14ac:dyDescent="0.55000000000000004">
      <c r="A76" t="s">
        <v>17112</v>
      </c>
      <c r="B76">
        <v>40.610816999999997</v>
      </c>
      <c r="C76">
        <v>-74.086783999999994</v>
      </c>
    </row>
    <row r="77" spans="1:3" x14ac:dyDescent="0.55000000000000004">
      <c r="A77" t="s">
        <v>16754</v>
      </c>
      <c r="B77">
        <v>40.747112000000001</v>
      </c>
      <c r="C77">
        <v>-73.854174</v>
      </c>
    </row>
    <row r="78" spans="1:3" x14ac:dyDescent="0.55000000000000004">
      <c r="A78" t="s">
        <v>16893</v>
      </c>
      <c r="B78">
        <v>40.678069999999998</v>
      </c>
      <c r="C78">
        <v>-73.839652000000001</v>
      </c>
    </row>
    <row r="79" spans="1:3" x14ac:dyDescent="0.55000000000000004">
      <c r="A79" t="s">
        <v>16922</v>
      </c>
      <c r="B79">
        <v>40.694029999999998</v>
      </c>
      <c r="C79">
        <v>-73.790852999999998</v>
      </c>
    </row>
    <row r="80" spans="1:3" x14ac:dyDescent="0.55000000000000004">
      <c r="A80" t="s">
        <v>16939</v>
      </c>
      <c r="B80">
        <v>40.688017000000002</v>
      </c>
      <c r="C80">
        <v>-73.799965</v>
      </c>
    </row>
    <row r="81" spans="1:3" x14ac:dyDescent="0.55000000000000004">
      <c r="A81" t="s">
        <v>16986</v>
      </c>
      <c r="B81">
        <v>40.705753999999999</v>
      </c>
      <c r="C81">
        <v>-73.752707999999998</v>
      </c>
    </row>
    <row r="82" spans="1:3" x14ac:dyDescent="0.55000000000000004">
      <c r="A82" t="s">
        <v>17067</v>
      </c>
      <c r="B82">
        <v>40.628281999999999</v>
      </c>
      <c r="C82">
        <v>-74.117665000000002</v>
      </c>
    </row>
    <row r="83" spans="1:3" x14ac:dyDescent="0.55000000000000004">
      <c r="A83" t="s">
        <v>17147</v>
      </c>
      <c r="B83">
        <v>40.668050999999998</v>
      </c>
      <c r="C83">
        <v>-73.911595000000005</v>
      </c>
    </row>
    <row r="84" spans="1:3" x14ac:dyDescent="0.55000000000000004">
      <c r="A84" t="s">
        <v>17153</v>
      </c>
      <c r="B84">
        <v>40.780883000000003</v>
      </c>
      <c r="C84">
        <v>-73.955659999999995</v>
      </c>
    </row>
    <row r="85" spans="1:3" x14ac:dyDescent="0.55000000000000004">
      <c r="A85" t="s">
        <v>16787</v>
      </c>
      <c r="B85">
        <v>40.757671999999999</v>
      </c>
      <c r="C85">
        <v>-73.858952000000002</v>
      </c>
    </row>
    <row r="86" spans="1:3" x14ac:dyDescent="0.55000000000000004">
      <c r="A86" t="s">
        <v>16527</v>
      </c>
      <c r="B86">
        <v>40.665416</v>
      </c>
      <c r="C86">
        <v>-73.925649000000007</v>
      </c>
    </row>
    <row r="87" spans="1:3" x14ac:dyDescent="0.55000000000000004">
      <c r="A87" t="s">
        <v>16664</v>
      </c>
      <c r="B87">
        <v>40.616567000000003</v>
      </c>
      <c r="C87">
        <v>-73.963133999999997</v>
      </c>
    </row>
    <row r="88" spans="1:3" x14ac:dyDescent="0.55000000000000004">
      <c r="A88" t="s">
        <v>16704</v>
      </c>
      <c r="B88">
        <v>40.633768000000003</v>
      </c>
      <c r="C88">
        <v>-73.966244000000003</v>
      </c>
    </row>
    <row r="89" spans="1:3" x14ac:dyDescent="0.55000000000000004">
      <c r="A89" t="s">
        <v>16597</v>
      </c>
      <c r="B89">
        <v>40.676259000000002</v>
      </c>
      <c r="C89">
        <v>-73.880037999999999</v>
      </c>
    </row>
    <row r="90" spans="1:3" x14ac:dyDescent="0.55000000000000004">
      <c r="A90" t="s">
        <v>16738</v>
      </c>
      <c r="B90">
        <v>40.668205999999998</v>
      </c>
      <c r="C90">
        <v>-73.912037999999995</v>
      </c>
    </row>
    <row r="91" spans="1:3" x14ac:dyDescent="0.55000000000000004">
      <c r="A91" t="s">
        <v>15976</v>
      </c>
      <c r="B91">
        <v>40.719499999999996</v>
      </c>
      <c r="C91">
        <v>-73.979239000000007</v>
      </c>
    </row>
    <row r="92" spans="1:3" x14ac:dyDescent="0.55000000000000004">
      <c r="A92" t="s">
        <v>16034</v>
      </c>
      <c r="B92">
        <v>40.746420999999998</v>
      </c>
      <c r="C92">
        <v>-73.981162999999995</v>
      </c>
    </row>
    <row r="93" spans="1:3" x14ac:dyDescent="0.55000000000000004">
      <c r="A93" t="s">
        <v>16885</v>
      </c>
      <c r="B93">
        <v>40.673870999999998</v>
      </c>
      <c r="C93">
        <v>-73.820539999999994</v>
      </c>
    </row>
    <row r="94" spans="1:3" x14ac:dyDescent="0.55000000000000004">
      <c r="A94" t="s">
        <v>16258</v>
      </c>
      <c r="B94">
        <v>40.827303000000001</v>
      </c>
      <c r="C94">
        <v>-73.904510000000002</v>
      </c>
    </row>
    <row r="95" spans="1:3" x14ac:dyDescent="0.55000000000000004">
      <c r="A95" t="s">
        <v>16204</v>
      </c>
      <c r="B95">
        <v>40.829155</v>
      </c>
      <c r="C95">
        <v>-73.857281</v>
      </c>
    </row>
    <row r="96" spans="1:3" x14ac:dyDescent="0.55000000000000004">
      <c r="A96" t="s">
        <v>16264</v>
      </c>
      <c r="B96">
        <v>40.832130999999997</v>
      </c>
      <c r="C96">
        <v>-73.917565999999994</v>
      </c>
    </row>
    <row r="97" spans="1:3" x14ac:dyDescent="0.55000000000000004">
      <c r="A97" t="s">
        <v>16427</v>
      </c>
      <c r="B97">
        <v>40.685529000000002</v>
      </c>
      <c r="C97">
        <v>-73.954029000000006</v>
      </c>
    </row>
    <row r="98" spans="1:3" x14ac:dyDescent="0.55000000000000004">
      <c r="A98" t="s">
        <v>17054</v>
      </c>
      <c r="B98">
        <v>40.547645000000003</v>
      </c>
      <c r="C98">
        <v>-74.151950999999997</v>
      </c>
    </row>
    <row r="99" spans="1:3" x14ac:dyDescent="0.55000000000000004">
      <c r="A99" t="s">
        <v>16485</v>
      </c>
      <c r="B99">
        <v>40.689988999999997</v>
      </c>
      <c r="C99">
        <v>-73.989220000000003</v>
      </c>
    </row>
    <row r="100" spans="1:3" x14ac:dyDescent="0.55000000000000004">
      <c r="A100" t="s">
        <v>16656</v>
      </c>
      <c r="B100">
        <v>40.621526000000003</v>
      </c>
      <c r="C100">
        <v>-73.965830999999994</v>
      </c>
    </row>
    <row r="101" spans="1:3" x14ac:dyDescent="0.55000000000000004">
      <c r="A101" t="s">
        <v>16398</v>
      </c>
      <c r="B101">
        <v>40.841371000000002</v>
      </c>
      <c r="C101">
        <v>-73.875169</v>
      </c>
    </row>
    <row r="102" spans="1:3" x14ac:dyDescent="0.55000000000000004">
      <c r="A102" t="s">
        <v>17156</v>
      </c>
      <c r="B102">
        <v>40.725709999999999</v>
      </c>
      <c r="C102">
        <v>-73.987824000000003</v>
      </c>
    </row>
    <row r="103" spans="1:3" x14ac:dyDescent="0.55000000000000004">
      <c r="A103" t="s">
        <v>16744</v>
      </c>
      <c r="B103">
        <v>40.678280999999998</v>
      </c>
      <c r="C103">
        <v>-73.915865999999994</v>
      </c>
    </row>
    <row r="104" spans="1:3" x14ac:dyDescent="0.55000000000000004">
      <c r="A104" t="s">
        <v>16725</v>
      </c>
      <c r="B104">
        <v>40.629807</v>
      </c>
      <c r="C104">
        <v>-73.965762999999995</v>
      </c>
    </row>
    <row r="105" spans="1:3" x14ac:dyDescent="0.55000000000000004">
      <c r="A105" t="s">
        <v>16412</v>
      </c>
      <c r="B105">
        <v>40.690603000000003</v>
      </c>
      <c r="C105">
        <v>-73.949811999999994</v>
      </c>
    </row>
    <row r="106" spans="1:3" x14ac:dyDescent="0.55000000000000004">
      <c r="A106" t="s">
        <v>16547</v>
      </c>
      <c r="B106">
        <v>40.666294999999998</v>
      </c>
      <c r="C106">
        <v>-73.923950000000005</v>
      </c>
    </row>
    <row r="107" spans="1:3" x14ac:dyDescent="0.55000000000000004">
      <c r="A107" t="s">
        <v>16240</v>
      </c>
      <c r="B107">
        <v>40.834946000000002</v>
      </c>
      <c r="C107">
        <v>-73.923260999999997</v>
      </c>
    </row>
    <row r="108" spans="1:3" x14ac:dyDescent="0.55000000000000004">
      <c r="A108" t="s">
        <v>17134</v>
      </c>
      <c r="B108">
        <v>40.694716999999997</v>
      </c>
      <c r="C108">
        <v>-73.929276999999999</v>
      </c>
    </row>
    <row r="109" spans="1:3" x14ac:dyDescent="0.55000000000000004">
      <c r="A109" t="s">
        <v>15985</v>
      </c>
      <c r="B109">
        <v>40.735587000000002</v>
      </c>
      <c r="C109">
        <v>-73.999210000000005</v>
      </c>
    </row>
    <row r="110" spans="1:3" x14ac:dyDescent="0.55000000000000004">
      <c r="A110" t="s">
        <v>16961</v>
      </c>
      <c r="B110">
        <v>40.686366999999997</v>
      </c>
      <c r="C110">
        <v>-73.784239999999997</v>
      </c>
    </row>
    <row r="111" spans="1:3" x14ac:dyDescent="0.55000000000000004">
      <c r="A111" t="s">
        <v>16343</v>
      </c>
      <c r="B111">
        <v>40.854615000000003</v>
      </c>
      <c r="C111">
        <v>-73.852795</v>
      </c>
    </row>
    <row r="112" spans="1:3" x14ac:dyDescent="0.55000000000000004">
      <c r="A112" t="s">
        <v>16628</v>
      </c>
      <c r="B112">
        <v>40.627845999999998</v>
      </c>
      <c r="C112">
        <v>-74.004023000000004</v>
      </c>
    </row>
    <row r="113" spans="1:3" x14ac:dyDescent="0.55000000000000004">
      <c r="A113" t="s">
        <v>16388</v>
      </c>
      <c r="B113">
        <v>40.827719000000002</v>
      </c>
      <c r="C113">
        <v>-73.897001000000003</v>
      </c>
    </row>
    <row r="114" spans="1:3" x14ac:dyDescent="0.55000000000000004">
      <c r="A114" t="s">
        <v>16384</v>
      </c>
      <c r="B114">
        <v>40.828715000000003</v>
      </c>
      <c r="C114">
        <v>-73.900452000000001</v>
      </c>
    </row>
    <row r="115" spans="1:3" x14ac:dyDescent="0.55000000000000004">
      <c r="A115" t="s">
        <v>16548</v>
      </c>
      <c r="B115">
        <v>40.667000000000002</v>
      </c>
      <c r="C115">
        <v>-73.951014000000001</v>
      </c>
    </row>
    <row r="116" spans="1:3" x14ac:dyDescent="0.55000000000000004">
      <c r="A116" t="s">
        <v>16026</v>
      </c>
      <c r="B116">
        <v>40.711056999999997</v>
      </c>
      <c r="C116">
        <v>-74.005360999999994</v>
      </c>
    </row>
    <row r="117" spans="1:3" x14ac:dyDescent="0.55000000000000004">
      <c r="A117" t="s">
        <v>16146</v>
      </c>
      <c r="B117">
        <v>40.859347999999997</v>
      </c>
      <c r="C117">
        <v>-73.928275999999997</v>
      </c>
    </row>
    <row r="118" spans="1:3" x14ac:dyDescent="0.55000000000000004">
      <c r="A118" t="s">
        <v>16321</v>
      </c>
      <c r="B118">
        <v>40.859493000000001</v>
      </c>
      <c r="C118">
        <v>-73.900461000000007</v>
      </c>
    </row>
    <row r="119" spans="1:3" x14ac:dyDescent="0.55000000000000004">
      <c r="A119" t="s">
        <v>17099</v>
      </c>
      <c r="B119">
        <v>40.643129000000002</v>
      </c>
      <c r="C119">
        <v>-74.077048000000005</v>
      </c>
    </row>
    <row r="120" spans="1:3" x14ac:dyDescent="0.55000000000000004">
      <c r="A120" t="s">
        <v>16304</v>
      </c>
      <c r="B120">
        <v>40.875591</v>
      </c>
      <c r="C120">
        <v>-73.901719999999997</v>
      </c>
    </row>
    <row r="121" spans="1:3" x14ac:dyDescent="0.55000000000000004">
      <c r="A121" t="s">
        <v>16047</v>
      </c>
      <c r="B121">
        <v>40.747428999999997</v>
      </c>
      <c r="C121">
        <v>-73.990555999999998</v>
      </c>
    </row>
    <row r="122" spans="1:3" x14ac:dyDescent="0.55000000000000004">
      <c r="A122" t="s">
        <v>16040</v>
      </c>
      <c r="B122">
        <v>40.757601000000001</v>
      </c>
      <c r="C122">
        <v>-73.983508</v>
      </c>
    </row>
    <row r="123" spans="1:3" x14ac:dyDescent="0.55000000000000004">
      <c r="A123" t="s">
        <v>16984</v>
      </c>
      <c r="B123">
        <v>40.684840999999999</v>
      </c>
      <c r="C123">
        <v>-73.729719000000003</v>
      </c>
    </row>
    <row r="124" spans="1:3" x14ac:dyDescent="0.55000000000000004">
      <c r="A124" t="s">
        <v>17111</v>
      </c>
      <c r="B124">
        <v>40.597484999999999</v>
      </c>
      <c r="C124">
        <v>-74.124914000000004</v>
      </c>
    </row>
    <row r="125" spans="1:3" x14ac:dyDescent="0.55000000000000004">
      <c r="A125" t="s">
        <v>15962</v>
      </c>
      <c r="B125">
        <v>40.724406999999999</v>
      </c>
      <c r="C125">
        <v>-73.986262999999994</v>
      </c>
    </row>
    <row r="126" spans="1:3" x14ac:dyDescent="0.55000000000000004">
      <c r="A126" t="s">
        <v>16728</v>
      </c>
      <c r="B126">
        <v>40.682229999999997</v>
      </c>
      <c r="C126">
        <v>-73.916739000000007</v>
      </c>
    </row>
    <row r="127" spans="1:3" x14ac:dyDescent="0.55000000000000004">
      <c r="A127" t="s">
        <v>16902</v>
      </c>
      <c r="B127">
        <v>40.675784999999998</v>
      </c>
      <c r="C127">
        <v>-73.816963999999999</v>
      </c>
    </row>
    <row r="128" spans="1:3" x14ac:dyDescent="0.55000000000000004">
      <c r="A128" t="s">
        <v>16963</v>
      </c>
      <c r="B128">
        <v>40.685997999999998</v>
      </c>
      <c r="C128">
        <v>-73.756806999999995</v>
      </c>
    </row>
    <row r="129" spans="1:3" x14ac:dyDescent="0.55000000000000004">
      <c r="A129" t="s">
        <v>16393</v>
      </c>
      <c r="B129">
        <v>40.829613000000002</v>
      </c>
      <c r="C129">
        <v>-73.892104000000003</v>
      </c>
    </row>
    <row r="130" spans="1:3" x14ac:dyDescent="0.55000000000000004">
      <c r="A130" t="s">
        <v>16075</v>
      </c>
      <c r="B130">
        <v>40.774845999999997</v>
      </c>
      <c r="C130">
        <v>-73.985665999999995</v>
      </c>
    </row>
    <row r="131" spans="1:3" x14ac:dyDescent="0.55000000000000004">
      <c r="A131" t="s">
        <v>15979</v>
      </c>
      <c r="B131">
        <v>40.713048999999998</v>
      </c>
      <c r="C131">
        <v>-73.991680000000002</v>
      </c>
    </row>
    <row r="132" spans="1:3" x14ac:dyDescent="0.55000000000000004">
      <c r="A132" t="s">
        <v>16249</v>
      </c>
      <c r="B132">
        <v>40.835483000000004</v>
      </c>
      <c r="C132">
        <v>-73.919724000000002</v>
      </c>
    </row>
    <row r="133" spans="1:3" x14ac:dyDescent="0.55000000000000004">
      <c r="A133" t="s">
        <v>16537</v>
      </c>
      <c r="B133">
        <v>40.672319000000002</v>
      </c>
      <c r="C133">
        <v>-73.937222000000006</v>
      </c>
    </row>
    <row r="134" spans="1:3" x14ac:dyDescent="0.55000000000000004">
      <c r="A134" t="s">
        <v>16623</v>
      </c>
      <c r="B134">
        <v>40.624780000000001</v>
      </c>
      <c r="C134">
        <v>-74.005132000000003</v>
      </c>
    </row>
    <row r="135" spans="1:3" x14ac:dyDescent="0.55000000000000004">
      <c r="A135" t="s">
        <v>16108</v>
      </c>
      <c r="B135">
        <v>40.810704999999999</v>
      </c>
      <c r="C135">
        <v>-73.957403999999997</v>
      </c>
    </row>
    <row r="136" spans="1:3" x14ac:dyDescent="0.55000000000000004">
      <c r="A136" t="s">
        <v>15966</v>
      </c>
      <c r="B136">
        <v>40.719127999999998</v>
      </c>
      <c r="C136">
        <v>-73.983283</v>
      </c>
    </row>
    <row r="137" spans="1:3" x14ac:dyDescent="0.55000000000000004">
      <c r="A137" t="s">
        <v>16041</v>
      </c>
      <c r="B137">
        <v>40.756056000000001</v>
      </c>
      <c r="C137">
        <v>-73.984594999999999</v>
      </c>
    </row>
    <row r="138" spans="1:3" x14ac:dyDescent="0.55000000000000004">
      <c r="A138" t="s">
        <v>16313</v>
      </c>
      <c r="B138">
        <v>40.869138999999997</v>
      </c>
      <c r="C138">
        <v>-73.901882000000001</v>
      </c>
    </row>
    <row r="139" spans="1:3" x14ac:dyDescent="0.55000000000000004">
      <c r="A139" t="s">
        <v>16440</v>
      </c>
      <c r="B139">
        <v>40.723754</v>
      </c>
      <c r="C139">
        <v>-73.941997999999998</v>
      </c>
    </row>
    <row r="140" spans="1:3" x14ac:dyDescent="0.55000000000000004">
      <c r="A140" t="s">
        <v>16243</v>
      </c>
      <c r="B140">
        <v>40.832096999999997</v>
      </c>
      <c r="C140">
        <v>-73.907048000000003</v>
      </c>
    </row>
    <row r="141" spans="1:3" x14ac:dyDescent="0.55000000000000004">
      <c r="A141" t="s">
        <v>17137</v>
      </c>
      <c r="B141">
        <v>40.688929999999999</v>
      </c>
      <c r="C141">
        <v>-73.910354999999996</v>
      </c>
    </row>
    <row r="142" spans="1:3" x14ac:dyDescent="0.55000000000000004">
      <c r="A142" t="s">
        <v>16323</v>
      </c>
      <c r="B142">
        <v>40.855142999999998</v>
      </c>
      <c r="C142">
        <v>-73.903210999999999</v>
      </c>
    </row>
    <row r="143" spans="1:3" x14ac:dyDescent="0.55000000000000004">
      <c r="A143" t="s">
        <v>16506</v>
      </c>
      <c r="B143">
        <v>40.691616000000003</v>
      </c>
      <c r="C143">
        <v>-73.933273</v>
      </c>
    </row>
    <row r="144" spans="1:3" x14ac:dyDescent="0.55000000000000004">
      <c r="A144" t="s">
        <v>16803</v>
      </c>
      <c r="B144">
        <v>40.777979000000002</v>
      </c>
      <c r="C144">
        <v>-73.842827</v>
      </c>
    </row>
    <row r="145" spans="1:3" x14ac:dyDescent="0.55000000000000004">
      <c r="A145" t="s">
        <v>16901</v>
      </c>
      <c r="B145">
        <v>40.674554999999998</v>
      </c>
      <c r="C145">
        <v>-73.790211999999997</v>
      </c>
    </row>
    <row r="146" spans="1:3" x14ac:dyDescent="0.55000000000000004">
      <c r="A146" t="s">
        <v>16382</v>
      </c>
      <c r="B146">
        <v>40.830660000000002</v>
      </c>
      <c r="C146">
        <v>-73.877453000000003</v>
      </c>
    </row>
    <row r="147" spans="1:3" x14ac:dyDescent="0.55000000000000004">
      <c r="A147" t="s">
        <v>16226</v>
      </c>
      <c r="B147">
        <v>40.839737999999997</v>
      </c>
      <c r="C147">
        <v>-73.925787</v>
      </c>
    </row>
    <row r="148" spans="1:3" x14ac:dyDescent="0.55000000000000004">
      <c r="A148" t="s">
        <v>16934</v>
      </c>
      <c r="B148">
        <v>40.683858000000001</v>
      </c>
      <c r="C148">
        <v>-73.815541999999994</v>
      </c>
    </row>
    <row r="149" spans="1:3" x14ac:dyDescent="0.55000000000000004">
      <c r="A149" t="s">
        <v>16955</v>
      </c>
      <c r="B149">
        <v>40.679788000000002</v>
      </c>
      <c r="C149">
        <v>-73.774456999999998</v>
      </c>
    </row>
    <row r="150" spans="1:3" x14ac:dyDescent="0.55000000000000004">
      <c r="A150" t="s">
        <v>16871</v>
      </c>
      <c r="B150">
        <v>40.667489000000003</v>
      </c>
      <c r="C150">
        <v>-73.789659</v>
      </c>
    </row>
    <row r="151" spans="1:3" x14ac:dyDescent="0.55000000000000004">
      <c r="A151" t="s">
        <v>16234</v>
      </c>
      <c r="B151">
        <v>40.830894999999998</v>
      </c>
      <c r="C151">
        <v>-73.902386000000007</v>
      </c>
    </row>
    <row r="152" spans="1:3" x14ac:dyDescent="0.55000000000000004">
      <c r="A152" t="s">
        <v>16030</v>
      </c>
      <c r="B152">
        <v>40.739103</v>
      </c>
      <c r="C152">
        <v>-73.985343999999998</v>
      </c>
    </row>
    <row r="153" spans="1:3" x14ac:dyDescent="0.55000000000000004">
      <c r="A153" t="s">
        <v>17053</v>
      </c>
      <c r="B153">
        <v>40.522970000000001</v>
      </c>
      <c r="C153">
        <v>-74.186098000000001</v>
      </c>
    </row>
    <row r="154" spans="1:3" x14ac:dyDescent="0.55000000000000004">
      <c r="A154" t="s">
        <v>16808</v>
      </c>
      <c r="B154">
        <v>40.789929000000001</v>
      </c>
      <c r="C154">
        <v>-73.839500999999998</v>
      </c>
    </row>
    <row r="155" spans="1:3" x14ac:dyDescent="0.55000000000000004">
      <c r="A155" t="s">
        <v>16082</v>
      </c>
      <c r="B155">
        <v>40.775255999999999</v>
      </c>
      <c r="C155">
        <v>-73.982979999999998</v>
      </c>
    </row>
    <row r="156" spans="1:3" x14ac:dyDescent="0.55000000000000004">
      <c r="A156" t="s">
        <v>16892</v>
      </c>
      <c r="B156">
        <v>40.665478</v>
      </c>
      <c r="C156">
        <v>-73.811093</v>
      </c>
    </row>
    <row r="157" spans="1:3" x14ac:dyDescent="0.55000000000000004">
      <c r="A157" t="s">
        <v>16192</v>
      </c>
      <c r="B157">
        <v>40.814228</v>
      </c>
      <c r="C157">
        <v>-73.886888999999996</v>
      </c>
    </row>
    <row r="158" spans="1:3" x14ac:dyDescent="0.55000000000000004">
      <c r="A158" t="s">
        <v>16513</v>
      </c>
      <c r="B158">
        <v>40.674450999999998</v>
      </c>
      <c r="C158">
        <v>-73.928313000000003</v>
      </c>
    </row>
    <row r="159" spans="1:3" x14ac:dyDescent="0.55000000000000004">
      <c r="A159" t="s">
        <v>16883</v>
      </c>
      <c r="B159">
        <v>40.675348999999997</v>
      </c>
      <c r="C159">
        <v>-73.808132999999998</v>
      </c>
    </row>
    <row r="160" spans="1:3" x14ac:dyDescent="0.55000000000000004">
      <c r="A160" t="s">
        <v>16895</v>
      </c>
      <c r="B160">
        <v>40.679212999999997</v>
      </c>
      <c r="C160">
        <v>-73.810192000000001</v>
      </c>
    </row>
    <row r="161" spans="1:3" x14ac:dyDescent="0.55000000000000004">
      <c r="A161" t="s">
        <v>16394</v>
      </c>
      <c r="B161">
        <v>40.832045000000001</v>
      </c>
      <c r="C161">
        <v>-73.878383999999997</v>
      </c>
    </row>
    <row r="162" spans="1:3" x14ac:dyDescent="0.55000000000000004">
      <c r="A162" t="s">
        <v>17132</v>
      </c>
      <c r="B162">
        <v>40.697637999999998</v>
      </c>
      <c r="C162">
        <v>-73.919533999999999</v>
      </c>
    </row>
    <row r="163" spans="1:3" x14ac:dyDescent="0.55000000000000004">
      <c r="A163" t="s">
        <v>16471</v>
      </c>
      <c r="B163">
        <v>40.663021000000001</v>
      </c>
      <c r="C163">
        <v>-73.981120000000004</v>
      </c>
    </row>
    <row r="164" spans="1:3" x14ac:dyDescent="0.55000000000000004">
      <c r="A164" t="s">
        <v>16904</v>
      </c>
      <c r="B164">
        <v>40.607390000000002</v>
      </c>
      <c r="C164">
        <v>-73.748842999999994</v>
      </c>
    </row>
    <row r="165" spans="1:3" x14ac:dyDescent="0.55000000000000004">
      <c r="A165" t="s">
        <v>16024</v>
      </c>
      <c r="B165">
        <v>40.724651999999999</v>
      </c>
      <c r="C165">
        <v>-74.004696999999993</v>
      </c>
    </row>
    <row r="166" spans="1:3" x14ac:dyDescent="0.55000000000000004">
      <c r="A166" t="s">
        <v>16089</v>
      </c>
      <c r="B166">
        <v>40.791435</v>
      </c>
      <c r="C166">
        <v>-73.947417000000002</v>
      </c>
    </row>
    <row r="167" spans="1:3" x14ac:dyDescent="0.55000000000000004">
      <c r="A167" t="s">
        <v>16698</v>
      </c>
      <c r="B167">
        <v>40.580475999999997</v>
      </c>
      <c r="C167">
        <v>-73.943788999999995</v>
      </c>
    </row>
    <row r="168" spans="1:3" x14ac:dyDescent="0.55000000000000004">
      <c r="A168" t="s">
        <v>16435</v>
      </c>
      <c r="B168">
        <v>40.726384000000003</v>
      </c>
      <c r="C168">
        <v>-73.949791000000005</v>
      </c>
    </row>
    <row r="169" spans="1:3" x14ac:dyDescent="0.55000000000000004">
      <c r="A169" t="s">
        <v>16926</v>
      </c>
      <c r="B169">
        <v>40.693600000000004</v>
      </c>
      <c r="C169">
        <v>-73.816147000000001</v>
      </c>
    </row>
    <row r="170" spans="1:3" x14ac:dyDescent="0.55000000000000004">
      <c r="A170" t="s">
        <v>16064</v>
      </c>
      <c r="B170">
        <v>40.788882999999998</v>
      </c>
      <c r="C170">
        <v>-73.972454999999997</v>
      </c>
    </row>
    <row r="171" spans="1:3" x14ac:dyDescent="0.55000000000000004">
      <c r="A171" t="s">
        <v>16952</v>
      </c>
      <c r="B171">
        <v>40.701953000000003</v>
      </c>
      <c r="C171">
        <v>-73.819929000000002</v>
      </c>
    </row>
    <row r="172" spans="1:3" x14ac:dyDescent="0.55000000000000004">
      <c r="A172" t="s">
        <v>16977</v>
      </c>
      <c r="B172">
        <v>40.681891999999998</v>
      </c>
      <c r="C172">
        <v>-73.749568999999994</v>
      </c>
    </row>
    <row r="173" spans="1:3" x14ac:dyDescent="0.55000000000000004">
      <c r="A173" t="s">
        <v>16971</v>
      </c>
      <c r="B173">
        <v>40.681393</v>
      </c>
      <c r="C173">
        <v>-73.753209999999996</v>
      </c>
    </row>
    <row r="174" spans="1:3" x14ac:dyDescent="0.55000000000000004">
      <c r="A174" t="s">
        <v>17119</v>
      </c>
      <c r="B174">
        <v>40.693725000000001</v>
      </c>
      <c r="C174">
        <v>-73.912559000000002</v>
      </c>
    </row>
    <row r="175" spans="1:3" x14ac:dyDescent="0.55000000000000004">
      <c r="A175" t="s">
        <v>16563</v>
      </c>
      <c r="B175">
        <v>40.657414000000003</v>
      </c>
      <c r="C175">
        <v>-73.927807000000001</v>
      </c>
    </row>
    <row r="176" spans="1:3" x14ac:dyDescent="0.55000000000000004">
      <c r="A176" t="s">
        <v>16927</v>
      </c>
      <c r="B176">
        <v>40.674934</v>
      </c>
      <c r="C176">
        <v>-73.775784000000002</v>
      </c>
    </row>
    <row r="177" spans="1:3" x14ac:dyDescent="0.55000000000000004">
      <c r="A177" t="s">
        <v>16380</v>
      </c>
      <c r="B177">
        <v>40.831595</v>
      </c>
      <c r="C177">
        <v>-73.894227000000001</v>
      </c>
    </row>
    <row r="178" spans="1:3" x14ac:dyDescent="0.55000000000000004">
      <c r="A178" t="s">
        <v>16071</v>
      </c>
      <c r="B178">
        <v>40.806316000000002</v>
      </c>
      <c r="C178">
        <v>-73.948749000000007</v>
      </c>
    </row>
    <row r="179" spans="1:3" x14ac:dyDescent="0.55000000000000004">
      <c r="A179" t="s">
        <v>16890</v>
      </c>
      <c r="B179">
        <v>40.577924000000003</v>
      </c>
      <c r="C179">
        <v>-73.854101</v>
      </c>
    </row>
    <row r="180" spans="1:3" x14ac:dyDescent="0.55000000000000004">
      <c r="A180" t="s">
        <v>16237</v>
      </c>
      <c r="B180">
        <v>40.837026000000002</v>
      </c>
      <c r="C180">
        <v>-73.913523999999995</v>
      </c>
    </row>
    <row r="181" spans="1:3" x14ac:dyDescent="0.55000000000000004">
      <c r="A181" t="s">
        <v>16592</v>
      </c>
      <c r="B181">
        <v>40.678150000000002</v>
      </c>
      <c r="C181">
        <v>-73.889477999999997</v>
      </c>
    </row>
    <row r="182" spans="1:3" x14ac:dyDescent="0.55000000000000004">
      <c r="A182" t="s">
        <v>16969</v>
      </c>
      <c r="B182">
        <v>40.671165000000002</v>
      </c>
      <c r="C182">
        <v>-73.733853999999994</v>
      </c>
    </row>
    <row r="183" spans="1:3" x14ac:dyDescent="0.55000000000000004">
      <c r="A183" t="s">
        <v>16730</v>
      </c>
      <c r="B183">
        <v>40.677599999999998</v>
      </c>
      <c r="C183">
        <v>-73.908654999999996</v>
      </c>
    </row>
    <row r="184" spans="1:3" x14ac:dyDescent="0.55000000000000004">
      <c r="A184" t="s">
        <v>16256</v>
      </c>
      <c r="B184">
        <v>40.833972000000003</v>
      </c>
      <c r="C184">
        <v>-73.902747000000005</v>
      </c>
    </row>
    <row r="185" spans="1:3" x14ac:dyDescent="0.55000000000000004">
      <c r="A185" t="s">
        <v>16828</v>
      </c>
      <c r="B185">
        <v>40.754559999999998</v>
      </c>
      <c r="C185">
        <v>-73.826192000000006</v>
      </c>
    </row>
    <row r="186" spans="1:3" x14ac:dyDescent="0.55000000000000004">
      <c r="A186" t="s">
        <v>16339</v>
      </c>
      <c r="B186">
        <v>40.863072000000003</v>
      </c>
      <c r="C186">
        <v>-73.846947</v>
      </c>
    </row>
    <row r="187" spans="1:3" x14ac:dyDescent="0.55000000000000004">
      <c r="A187" t="s">
        <v>16812</v>
      </c>
      <c r="B187">
        <v>40.721159</v>
      </c>
      <c r="C187">
        <v>-73.823164000000006</v>
      </c>
    </row>
    <row r="188" spans="1:3" x14ac:dyDescent="0.55000000000000004">
      <c r="A188" t="s">
        <v>16834</v>
      </c>
      <c r="B188">
        <v>40.765608999999998</v>
      </c>
      <c r="C188">
        <v>-73.828328999999997</v>
      </c>
    </row>
    <row r="189" spans="1:3" x14ac:dyDescent="0.55000000000000004">
      <c r="A189" t="s">
        <v>16898</v>
      </c>
      <c r="B189">
        <v>40.671844</v>
      </c>
      <c r="C189">
        <v>-73.845194000000006</v>
      </c>
    </row>
    <row r="190" spans="1:3" x14ac:dyDescent="0.55000000000000004">
      <c r="A190" t="s">
        <v>17124</v>
      </c>
      <c r="B190">
        <v>40.706871</v>
      </c>
      <c r="C190">
        <v>-73.920019999999994</v>
      </c>
    </row>
    <row r="191" spans="1:3" x14ac:dyDescent="0.55000000000000004">
      <c r="A191" t="s">
        <v>16515</v>
      </c>
      <c r="B191">
        <v>40.688414000000002</v>
      </c>
      <c r="C191">
        <v>-73.920826000000005</v>
      </c>
    </row>
    <row r="192" spans="1:3" x14ac:dyDescent="0.55000000000000004">
      <c r="A192" t="s">
        <v>17025</v>
      </c>
      <c r="B192">
        <v>40.771098000000002</v>
      </c>
      <c r="C192">
        <v>-73.929462000000001</v>
      </c>
    </row>
    <row r="193" spans="1:3" x14ac:dyDescent="0.55000000000000004">
      <c r="A193" t="s">
        <v>17041</v>
      </c>
      <c r="B193">
        <v>40.765470000000001</v>
      </c>
      <c r="C193">
        <v>-73.933053000000001</v>
      </c>
    </row>
    <row r="194" spans="1:3" x14ac:dyDescent="0.55000000000000004">
      <c r="A194" t="s">
        <v>16830</v>
      </c>
      <c r="B194">
        <v>40.785877999999997</v>
      </c>
      <c r="C194">
        <v>-73.825411000000003</v>
      </c>
    </row>
    <row r="195" spans="1:3" x14ac:dyDescent="0.55000000000000004">
      <c r="A195" t="s">
        <v>17092</v>
      </c>
      <c r="B195">
        <v>40.611092999999997</v>
      </c>
      <c r="C195">
        <v>-74.083526000000006</v>
      </c>
    </row>
    <row r="196" spans="1:3" x14ac:dyDescent="0.55000000000000004">
      <c r="A196" t="s">
        <v>16081</v>
      </c>
      <c r="B196">
        <v>40.797134999999997</v>
      </c>
      <c r="C196">
        <v>-73.966887</v>
      </c>
    </row>
    <row r="197" spans="1:3" x14ac:dyDescent="0.55000000000000004">
      <c r="A197" t="s">
        <v>16637</v>
      </c>
      <c r="B197">
        <v>40.610559000000002</v>
      </c>
      <c r="C197">
        <v>-74.013165999999998</v>
      </c>
    </row>
    <row r="198" spans="1:3" x14ac:dyDescent="0.55000000000000004">
      <c r="A198" t="s">
        <v>16334</v>
      </c>
      <c r="B198">
        <v>40.878473999999997</v>
      </c>
      <c r="C198">
        <v>-73.850819999999999</v>
      </c>
    </row>
    <row r="199" spans="1:3" x14ac:dyDescent="0.55000000000000004">
      <c r="A199" t="s">
        <v>16598</v>
      </c>
      <c r="B199">
        <v>40.646720999999999</v>
      </c>
      <c r="C199">
        <v>-73.881829999999994</v>
      </c>
    </row>
    <row r="200" spans="1:3" x14ac:dyDescent="0.55000000000000004">
      <c r="A200" t="s">
        <v>16655</v>
      </c>
      <c r="B200">
        <v>40.583111000000002</v>
      </c>
      <c r="C200">
        <v>-73.954189</v>
      </c>
    </row>
    <row r="201" spans="1:3" x14ac:dyDescent="0.55000000000000004">
      <c r="A201" t="s">
        <v>16100</v>
      </c>
      <c r="B201">
        <v>40.795901999999998</v>
      </c>
      <c r="C201">
        <v>-73.944661999999994</v>
      </c>
    </row>
    <row r="202" spans="1:3" x14ac:dyDescent="0.55000000000000004">
      <c r="A202" t="s">
        <v>17140</v>
      </c>
      <c r="B202">
        <v>40.682001999999997</v>
      </c>
      <c r="C202">
        <v>-73.945258999999993</v>
      </c>
    </row>
    <row r="203" spans="1:3" x14ac:dyDescent="0.55000000000000004">
      <c r="A203" t="s">
        <v>16801</v>
      </c>
      <c r="B203">
        <v>40.751713000000002</v>
      </c>
      <c r="C203">
        <v>-73.817823000000004</v>
      </c>
    </row>
    <row r="204" spans="1:3" x14ac:dyDescent="0.55000000000000004">
      <c r="A204" t="s">
        <v>16836</v>
      </c>
      <c r="B204">
        <v>40.721519000000001</v>
      </c>
      <c r="C204">
        <v>-73.820575000000005</v>
      </c>
    </row>
    <row r="205" spans="1:3" x14ac:dyDescent="0.55000000000000004">
      <c r="A205" t="s">
        <v>17165</v>
      </c>
      <c r="B205">
        <v>40.683621000000002</v>
      </c>
      <c r="C205">
        <v>-73.800940999999995</v>
      </c>
    </row>
    <row r="206" spans="1:3" x14ac:dyDescent="0.55000000000000004">
      <c r="A206" t="s">
        <v>16798</v>
      </c>
      <c r="B206">
        <v>40.758194000000003</v>
      </c>
      <c r="C206">
        <v>-73.823797999999996</v>
      </c>
    </row>
    <row r="207" spans="1:3" x14ac:dyDescent="0.55000000000000004">
      <c r="A207" t="s">
        <v>16690</v>
      </c>
      <c r="B207">
        <v>40.620838999999997</v>
      </c>
      <c r="C207">
        <v>-73.913101999999995</v>
      </c>
    </row>
    <row r="208" spans="1:3" x14ac:dyDescent="0.55000000000000004">
      <c r="A208" t="s">
        <v>16257</v>
      </c>
      <c r="B208">
        <v>40.840344999999999</v>
      </c>
      <c r="C208">
        <v>-73.915728000000001</v>
      </c>
    </row>
    <row r="209" spans="1:3" x14ac:dyDescent="0.55000000000000004">
      <c r="A209" t="s">
        <v>16599</v>
      </c>
      <c r="B209">
        <v>40.646470999999998</v>
      </c>
      <c r="C209">
        <v>-73.881131999999994</v>
      </c>
    </row>
    <row r="210" spans="1:3" x14ac:dyDescent="0.55000000000000004">
      <c r="A210" t="s">
        <v>15998</v>
      </c>
      <c r="B210">
        <v>40.718853000000003</v>
      </c>
      <c r="C210">
        <v>-73.998290999999995</v>
      </c>
    </row>
    <row r="211" spans="1:3" x14ac:dyDescent="0.55000000000000004">
      <c r="A211" t="s">
        <v>16991</v>
      </c>
      <c r="B211">
        <v>40.667586999999997</v>
      </c>
      <c r="C211">
        <v>-73.758173999999997</v>
      </c>
    </row>
    <row r="212" spans="1:3" x14ac:dyDescent="0.55000000000000004">
      <c r="A212" t="s">
        <v>16924</v>
      </c>
      <c r="B212">
        <v>40.694968000000003</v>
      </c>
      <c r="C212">
        <v>-73.807466000000005</v>
      </c>
    </row>
    <row r="213" spans="1:3" x14ac:dyDescent="0.55000000000000004">
      <c r="A213" t="s">
        <v>17177</v>
      </c>
      <c r="B213">
        <v>40.830202</v>
      </c>
      <c r="C213">
        <v>-73.887471000000005</v>
      </c>
    </row>
    <row r="214" spans="1:3" x14ac:dyDescent="0.55000000000000004">
      <c r="A214" t="s">
        <v>16267</v>
      </c>
      <c r="B214">
        <v>40.843711999999996</v>
      </c>
      <c r="C214">
        <v>-73.923398000000006</v>
      </c>
    </row>
    <row r="215" spans="1:3" x14ac:dyDescent="0.55000000000000004">
      <c r="A215" t="s">
        <v>17101</v>
      </c>
      <c r="B215">
        <v>40.591422000000001</v>
      </c>
      <c r="C215">
        <v>-74.157301000000004</v>
      </c>
    </row>
    <row r="216" spans="1:3" x14ac:dyDescent="0.55000000000000004">
      <c r="A216" t="s">
        <v>16107</v>
      </c>
      <c r="B216">
        <v>40.805653999999997</v>
      </c>
      <c r="C216">
        <v>-73.935460000000006</v>
      </c>
    </row>
    <row r="217" spans="1:3" x14ac:dyDescent="0.55000000000000004">
      <c r="A217" t="s">
        <v>16824</v>
      </c>
      <c r="B217">
        <v>40.735855000000001</v>
      </c>
      <c r="C217">
        <v>-73.823582999999999</v>
      </c>
    </row>
    <row r="218" spans="1:3" x14ac:dyDescent="0.55000000000000004">
      <c r="A218" t="s">
        <v>16992</v>
      </c>
      <c r="B218">
        <v>40.665340999999998</v>
      </c>
      <c r="C218">
        <v>-73.759334999999993</v>
      </c>
    </row>
    <row r="219" spans="1:3" x14ac:dyDescent="0.55000000000000004">
      <c r="A219" t="s">
        <v>16817</v>
      </c>
      <c r="B219">
        <v>40.760344000000003</v>
      </c>
      <c r="C219">
        <v>-73.817909</v>
      </c>
    </row>
    <row r="220" spans="1:3" x14ac:dyDescent="0.55000000000000004">
      <c r="A220" t="s">
        <v>16222</v>
      </c>
      <c r="B220">
        <v>40.821097000000002</v>
      </c>
      <c r="C220">
        <v>-73.881127000000006</v>
      </c>
    </row>
    <row r="221" spans="1:3" x14ac:dyDescent="0.55000000000000004">
      <c r="A221" t="s">
        <v>16246</v>
      </c>
      <c r="B221">
        <v>40.84366</v>
      </c>
      <c r="C221">
        <v>-73.920597000000001</v>
      </c>
    </row>
    <row r="222" spans="1:3" x14ac:dyDescent="0.55000000000000004">
      <c r="A222" t="s">
        <v>16607</v>
      </c>
      <c r="B222">
        <v>40.673836999999999</v>
      </c>
      <c r="C222">
        <v>-73.896077000000005</v>
      </c>
    </row>
    <row r="223" spans="1:3" x14ac:dyDescent="0.55000000000000004">
      <c r="A223" t="s">
        <v>15972</v>
      </c>
      <c r="B223">
        <v>40.720087999999997</v>
      </c>
      <c r="C223">
        <v>-73.986033000000006</v>
      </c>
    </row>
    <row r="224" spans="1:3" x14ac:dyDescent="0.55000000000000004">
      <c r="A224" t="s">
        <v>16076</v>
      </c>
      <c r="B224">
        <v>40.786011000000002</v>
      </c>
      <c r="C224">
        <v>-73.974096000000003</v>
      </c>
    </row>
    <row r="225" spans="1:3" x14ac:dyDescent="0.55000000000000004">
      <c r="A225" t="s">
        <v>16998</v>
      </c>
      <c r="B225">
        <v>40.664971999999999</v>
      </c>
      <c r="C225">
        <v>-73.759114999999994</v>
      </c>
    </row>
    <row r="226" spans="1:3" x14ac:dyDescent="0.55000000000000004">
      <c r="A226" t="s">
        <v>16891</v>
      </c>
      <c r="B226">
        <v>40.678902000000001</v>
      </c>
      <c r="C226">
        <v>-73.795554999999993</v>
      </c>
    </row>
    <row r="227" spans="1:3" x14ac:dyDescent="0.55000000000000004">
      <c r="A227" t="s">
        <v>16004</v>
      </c>
      <c r="B227">
        <v>40.770254000000001</v>
      </c>
      <c r="C227">
        <v>-73.950907000000001</v>
      </c>
    </row>
    <row r="228" spans="1:3" x14ac:dyDescent="0.55000000000000004">
      <c r="A228" t="s">
        <v>16816</v>
      </c>
      <c r="B228">
        <v>40.775122000000003</v>
      </c>
      <c r="C228">
        <v>-73.8185</v>
      </c>
    </row>
    <row r="229" spans="1:3" x14ac:dyDescent="0.55000000000000004">
      <c r="A229" t="s">
        <v>16805</v>
      </c>
      <c r="B229">
        <v>40.785958999999998</v>
      </c>
      <c r="C229">
        <v>-73.817348999999993</v>
      </c>
    </row>
    <row r="230" spans="1:3" x14ac:dyDescent="0.55000000000000004">
      <c r="A230" t="s">
        <v>16799</v>
      </c>
      <c r="B230">
        <v>40.774168000000003</v>
      </c>
      <c r="C230">
        <v>-73.818543000000005</v>
      </c>
    </row>
    <row r="231" spans="1:3" x14ac:dyDescent="0.55000000000000004">
      <c r="A231" t="s">
        <v>16985</v>
      </c>
      <c r="B231">
        <v>40.655754999999999</v>
      </c>
      <c r="C231">
        <v>-73.753105000000005</v>
      </c>
    </row>
    <row r="232" spans="1:3" x14ac:dyDescent="0.55000000000000004">
      <c r="A232" t="s">
        <v>16832</v>
      </c>
      <c r="B232">
        <v>40.738332</v>
      </c>
      <c r="C232">
        <v>-73.820279999999997</v>
      </c>
    </row>
    <row r="233" spans="1:3" x14ac:dyDescent="0.55000000000000004">
      <c r="A233" t="s">
        <v>16286</v>
      </c>
      <c r="B233">
        <v>40.876801999999998</v>
      </c>
      <c r="C233">
        <v>-73.881370000000004</v>
      </c>
    </row>
    <row r="234" spans="1:3" x14ac:dyDescent="0.55000000000000004">
      <c r="A234" t="s">
        <v>16833</v>
      </c>
      <c r="B234">
        <v>40.735174999999998</v>
      </c>
      <c r="C234">
        <v>-73.821229000000002</v>
      </c>
    </row>
    <row r="235" spans="1:3" x14ac:dyDescent="0.55000000000000004">
      <c r="A235" t="s">
        <v>16746</v>
      </c>
      <c r="B235">
        <v>40.677568999999998</v>
      </c>
      <c r="C235">
        <v>-73.903831999999994</v>
      </c>
    </row>
    <row r="236" spans="1:3" x14ac:dyDescent="0.55000000000000004">
      <c r="A236" t="s">
        <v>17168</v>
      </c>
      <c r="B236">
        <v>40.564106000000002</v>
      </c>
      <c r="C236">
        <v>-74.151430000000005</v>
      </c>
    </row>
    <row r="237" spans="1:3" x14ac:dyDescent="0.55000000000000004">
      <c r="A237" t="s">
        <v>16523</v>
      </c>
      <c r="B237">
        <v>40.675395999999999</v>
      </c>
      <c r="C237">
        <v>-73.939122999999995</v>
      </c>
    </row>
    <row r="238" spans="1:3" x14ac:dyDescent="0.55000000000000004">
      <c r="A238" t="s">
        <v>16060</v>
      </c>
      <c r="B238">
        <v>40.799078000000002</v>
      </c>
      <c r="C238">
        <v>-73.965096000000003</v>
      </c>
    </row>
    <row r="239" spans="1:3" x14ac:dyDescent="0.55000000000000004">
      <c r="A239" t="s">
        <v>16917</v>
      </c>
      <c r="B239">
        <v>40.668286000000002</v>
      </c>
      <c r="C239">
        <v>-73.837391999999994</v>
      </c>
    </row>
    <row r="240" spans="1:3" x14ac:dyDescent="0.55000000000000004">
      <c r="A240" t="s">
        <v>16962</v>
      </c>
      <c r="B240">
        <v>40.708452999999999</v>
      </c>
      <c r="C240">
        <v>-73.804181</v>
      </c>
    </row>
    <row r="241" spans="1:3" x14ac:dyDescent="0.55000000000000004">
      <c r="A241" t="s">
        <v>16555</v>
      </c>
      <c r="B241">
        <v>40.635095999999997</v>
      </c>
      <c r="C241">
        <v>-73.897811000000004</v>
      </c>
    </row>
    <row r="242" spans="1:3" x14ac:dyDescent="0.55000000000000004">
      <c r="A242" t="s">
        <v>16262</v>
      </c>
      <c r="B242">
        <v>40.842998999999999</v>
      </c>
      <c r="C242">
        <v>-73.916234000000003</v>
      </c>
    </row>
    <row r="243" spans="1:3" x14ac:dyDescent="0.55000000000000004">
      <c r="A243" t="s">
        <v>16342</v>
      </c>
      <c r="B243">
        <v>40.836913000000003</v>
      </c>
      <c r="C243">
        <v>-73.855051000000003</v>
      </c>
    </row>
    <row r="244" spans="1:3" x14ac:dyDescent="0.55000000000000004">
      <c r="A244" t="s">
        <v>16818</v>
      </c>
      <c r="B244">
        <v>40.792281000000003</v>
      </c>
      <c r="C244">
        <v>-73.809558999999993</v>
      </c>
    </row>
    <row r="245" spans="1:3" x14ac:dyDescent="0.55000000000000004">
      <c r="A245" t="s">
        <v>16494</v>
      </c>
      <c r="B245">
        <v>40.655597</v>
      </c>
      <c r="C245">
        <v>-74.004216999999997</v>
      </c>
    </row>
    <row r="246" spans="1:3" x14ac:dyDescent="0.55000000000000004">
      <c r="A246" t="s">
        <v>16903</v>
      </c>
      <c r="B246">
        <v>40.665768999999997</v>
      </c>
      <c r="C246">
        <v>-73.850800000000007</v>
      </c>
    </row>
    <row r="247" spans="1:3" x14ac:dyDescent="0.55000000000000004">
      <c r="A247" t="s">
        <v>16944</v>
      </c>
      <c r="B247">
        <v>40.706699</v>
      </c>
      <c r="C247">
        <v>-73.803262000000004</v>
      </c>
    </row>
    <row r="248" spans="1:3" x14ac:dyDescent="0.55000000000000004">
      <c r="A248" t="s">
        <v>16800</v>
      </c>
      <c r="B248">
        <v>40.761791000000002</v>
      </c>
      <c r="C248">
        <v>-73.810899000000006</v>
      </c>
    </row>
    <row r="249" spans="1:3" x14ac:dyDescent="0.55000000000000004">
      <c r="A249" t="s">
        <v>16198</v>
      </c>
      <c r="B249">
        <v>40.822513000000001</v>
      </c>
      <c r="C249">
        <v>-73.877255000000005</v>
      </c>
    </row>
    <row r="250" spans="1:3" x14ac:dyDescent="0.55000000000000004">
      <c r="A250" t="s">
        <v>16230</v>
      </c>
      <c r="B250">
        <v>40.838558999999997</v>
      </c>
      <c r="C250">
        <v>-73.903025999999997</v>
      </c>
    </row>
    <row r="251" spans="1:3" x14ac:dyDescent="0.55000000000000004">
      <c r="A251" t="s">
        <v>16073</v>
      </c>
      <c r="B251">
        <v>40.791356999999998</v>
      </c>
      <c r="C251">
        <v>-73.971070999999995</v>
      </c>
    </row>
    <row r="252" spans="1:3" x14ac:dyDescent="0.55000000000000004">
      <c r="A252" t="s">
        <v>16819</v>
      </c>
      <c r="B252">
        <v>40.78322</v>
      </c>
      <c r="C252">
        <v>-73.806977000000003</v>
      </c>
    </row>
    <row r="253" spans="1:3" x14ac:dyDescent="0.55000000000000004">
      <c r="A253" t="s">
        <v>17170</v>
      </c>
      <c r="B253">
        <v>40.620868000000002</v>
      </c>
      <c r="C253">
        <v>-74.077101999999996</v>
      </c>
    </row>
    <row r="254" spans="1:3" x14ac:dyDescent="0.55000000000000004">
      <c r="A254" t="s">
        <v>16374</v>
      </c>
      <c r="B254">
        <v>40.836429000000003</v>
      </c>
      <c r="C254">
        <v>-73.892770999999996</v>
      </c>
    </row>
    <row r="255" spans="1:3" x14ac:dyDescent="0.55000000000000004">
      <c r="A255" t="s">
        <v>16392</v>
      </c>
      <c r="B255">
        <v>40.834245000000003</v>
      </c>
      <c r="C255">
        <v>-73.887095000000002</v>
      </c>
    </row>
    <row r="256" spans="1:3" x14ac:dyDescent="0.55000000000000004">
      <c r="A256" t="s">
        <v>16387</v>
      </c>
      <c r="B256">
        <v>40.831693999999999</v>
      </c>
      <c r="C256">
        <v>-73.877464000000003</v>
      </c>
    </row>
    <row r="257" spans="1:3" x14ac:dyDescent="0.55000000000000004">
      <c r="A257" t="s">
        <v>16907</v>
      </c>
      <c r="B257">
        <v>40.674892999999997</v>
      </c>
      <c r="C257">
        <v>-73.783178000000007</v>
      </c>
    </row>
    <row r="258" spans="1:3" x14ac:dyDescent="0.55000000000000004">
      <c r="A258" t="s">
        <v>16347</v>
      </c>
      <c r="B258">
        <v>40.838304999999998</v>
      </c>
      <c r="C258">
        <v>-73.853209000000007</v>
      </c>
    </row>
    <row r="259" spans="1:3" x14ac:dyDescent="0.55000000000000004">
      <c r="A259" t="s">
        <v>16430</v>
      </c>
      <c r="B259">
        <v>40.705902999999999</v>
      </c>
      <c r="C259">
        <v>-73.962018999999998</v>
      </c>
    </row>
    <row r="260" spans="1:3" x14ac:dyDescent="0.55000000000000004">
      <c r="A260" t="s">
        <v>16104</v>
      </c>
      <c r="B260">
        <v>40.793686999999998</v>
      </c>
      <c r="C260">
        <v>-73.948611</v>
      </c>
    </row>
    <row r="261" spans="1:3" x14ac:dyDescent="0.55000000000000004">
      <c r="A261" t="s">
        <v>16829</v>
      </c>
      <c r="B261">
        <v>40.724190999999998</v>
      </c>
      <c r="C261">
        <v>-73.809370000000001</v>
      </c>
    </row>
    <row r="262" spans="1:3" x14ac:dyDescent="0.55000000000000004">
      <c r="A262" t="s">
        <v>16508</v>
      </c>
      <c r="B262">
        <v>40.675826000000001</v>
      </c>
      <c r="C262">
        <v>-73.935523000000003</v>
      </c>
    </row>
    <row r="263" spans="1:3" x14ac:dyDescent="0.55000000000000004">
      <c r="A263" t="s">
        <v>17069</v>
      </c>
      <c r="B263">
        <v>40.613956999999999</v>
      </c>
      <c r="C263">
        <v>-74.116242</v>
      </c>
    </row>
    <row r="264" spans="1:3" x14ac:dyDescent="0.55000000000000004">
      <c r="A264" t="s">
        <v>16811</v>
      </c>
      <c r="B264">
        <v>40.740898999999999</v>
      </c>
      <c r="C264">
        <v>-73.808767000000003</v>
      </c>
    </row>
    <row r="265" spans="1:3" x14ac:dyDescent="0.55000000000000004">
      <c r="A265" t="s">
        <v>16899</v>
      </c>
      <c r="B265">
        <v>40.657662000000002</v>
      </c>
      <c r="C265">
        <v>-73.84402</v>
      </c>
    </row>
    <row r="266" spans="1:3" x14ac:dyDescent="0.55000000000000004">
      <c r="A266" t="s">
        <v>16255</v>
      </c>
      <c r="B266">
        <v>40.839401000000002</v>
      </c>
      <c r="C266">
        <v>-73.901966000000002</v>
      </c>
    </row>
    <row r="267" spans="1:3" x14ac:dyDescent="0.55000000000000004">
      <c r="A267" t="s">
        <v>16245</v>
      </c>
      <c r="B267">
        <v>40.844524</v>
      </c>
      <c r="C267">
        <v>-73.913274999999999</v>
      </c>
    </row>
    <row r="268" spans="1:3" x14ac:dyDescent="0.55000000000000004">
      <c r="A268" t="s">
        <v>16699</v>
      </c>
      <c r="B268">
        <v>40.612571000000003</v>
      </c>
      <c r="C268">
        <v>-73.951644999999999</v>
      </c>
    </row>
    <row r="269" spans="1:3" x14ac:dyDescent="0.55000000000000004">
      <c r="A269" t="s">
        <v>16046</v>
      </c>
      <c r="B269">
        <v>40.729109000000001</v>
      </c>
      <c r="C269">
        <v>-74.006100000000004</v>
      </c>
    </row>
    <row r="270" spans="1:3" x14ac:dyDescent="0.55000000000000004">
      <c r="A270" t="s">
        <v>16822</v>
      </c>
      <c r="B270">
        <v>40.783714000000003</v>
      </c>
      <c r="C270">
        <v>-73.795027000000005</v>
      </c>
    </row>
    <row r="271" spans="1:3" x14ac:dyDescent="0.55000000000000004">
      <c r="A271" t="s">
        <v>17161</v>
      </c>
      <c r="B271">
        <v>40.698712</v>
      </c>
      <c r="C271">
        <v>-73.904972000000001</v>
      </c>
    </row>
    <row r="272" spans="1:3" x14ac:dyDescent="0.55000000000000004">
      <c r="A272" t="s">
        <v>16870</v>
      </c>
      <c r="B272">
        <v>40.593907000000002</v>
      </c>
      <c r="C272">
        <v>-73.761283000000006</v>
      </c>
    </row>
    <row r="273" spans="1:3" x14ac:dyDescent="0.55000000000000004">
      <c r="A273" t="s">
        <v>16083</v>
      </c>
      <c r="B273">
        <v>40.800773</v>
      </c>
      <c r="C273">
        <v>-73.939335</v>
      </c>
    </row>
    <row r="274" spans="1:3" x14ac:dyDescent="0.55000000000000004">
      <c r="A274" t="s">
        <v>16059</v>
      </c>
      <c r="B274">
        <v>40.781885000000003</v>
      </c>
      <c r="C274">
        <v>-73.977907000000002</v>
      </c>
    </row>
    <row r="275" spans="1:3" x14ac:dyDescent="0.55000000000000004">
      <c r="A275" t="s">
        <v>16957</v>
      </c>
      <c r="B275">
        <v>40.709522999999997</v>
      </c>
      <c r="C275">
        <v>-73.802471999999995</v>
      </c>
    </row>
    <row r="276" spans="1:3" x14ac:dyDescent="0.55000000000000004">
      <c r="A276" t="s">
        <v>16959</v>
      </c>
      <c r="B276">
        <v>40.718474999999998</v>
      </c>
      <c r="C276">
        <v>-73.805972999999994</v>
      </c>
    </row>
    <row r="277" spans="1:3" x14ac:dyDescent="0.55000000000000004">
      <c r="A277" t="s">
        <v>16682</v>
      </c>
      <c r="B277">
        <v>40.619542000000003</v>
      </c>
      <c r="C277">
        <v>-73.958943000000005</v>
      </c>
    </row>
    <row r="278" spans="1:3" x14ac:dyDescent="0.55000000000000004">
      <c r="A278" t="s">
        <v>16528</v>
      </c>
      <c r="B278">
        <v>40.671776000000001</v>
      </c>
      <c r="C278">
        <v>-73.924178999999995</v>
      </c>
    </row>
    <row r="279" spans="1:3" x14ac:dyDescent="0.55000000000000004">
      <c r="A279" t="s">
        <v>16573</v>
      </c>
      <c r="B279">
        <v>40.640442999999998</v>
      </c>
      <c r="C279">
        <v>-73.898780000000002</v>
      </c>
    </row>
    <row r="280" spans="1:3" x14ac:dyDescent="0.55000000000000004">
      <c r="A280" t="s">
        <v>16259</v>
      </c>
      <c r="B280">
        <v>40.840564999999998</v>
      </c>
      <c r="C280">
        <v>-73.904445999999993</v>
      </c>
    </row>
    <row r="281" spans="1:3" x14ac:dyDescent="0.55000000000000004">
      <c r="A281" t="s">
        <v>16642</v>
      </c>
      <c r="B281">
        <v>40.613031999999997</v>
      </c>
      <c r="C281">
        <v>-74.002157999999994</v>
      </c>
    </row>
    <row r="282" spans="1:3" x14ac:dyDescent="0.55000000000000004">
      <c r="A282" t="s">
        <v>17061</v>
      </c>
      <c r="B282">
        <v>40.636665000000001</v>
      </c>
      <c r="C282">
        <v>-74.132529000000005</v>
      </c>
    </row>
    <row r="283" spans="1:3" x14ac:dyDescent="0.55000000000000004">
      <c r="A283" t="s">
        <v>16093</v>
      </c>
      <c r="B283">
        <v>40.795124999999999</v>
      </c>
      <c r="C283">
        <v>-73.947875999999994</v>
      </c>
    </row>
    <row r="284" spans="1:3" x14ac:dyDescent="0.55000000000000004">
      <c r="A284" t="s">
        <v>16378</v>
      </c>
      <c r="B284">
        <v>40.836315999999997</v>
      </c>
      <c r="C284">
        <v>-73.890741000000006</v>
      </c>
    </row>
    <row r="285" spans="1:3" x14ac:dyDescent="0.55000000000000004">
      <c r="A285" t="s">
        <v>16953</v>
      </c>
      <c r="B285">
        <v>40.708255999999999</v>
      </c>
      <c r="C285">
        <v>-73.799584999999993</v>
      </c>
    </row>
    <row r="286" spans="1:3" x14ac:dyDescent="0.55000000000000004">
      <c r="A286" t="s">
        <v>16478</v>
      </c>
      <c r="B286">
        <v>40.657119000000002</v>
      </c>
      <c r="C286">
        <v>-73.976048000000006</v>
      </c>
    </row>
    <row r="287" spans="1:3" x14ac:dyDescent="0.55000000000000004">
      <c r="A287" t="s">
        <v>17100</v>
      </c>
      <c r="B287">
        <v>40.625010000000003</v>
      </c>
      <c r="C287">
        <v>-74.142576000000005</v>
      </c>
    </row>
    <row r="288" spans="1:3" x14ac:dyDescent="0.55000000000000004">
      <c r="A288" t="s">
        <v>16062</v>
      </c>
      <c r="B288">
        <v>40.794888999999998</v>
      </c>
      <c r="C288">
        <v>-73.968447999999995</v>
      </c>
    </row>
    <row r="289" spans="1:3" x14ac:dyDescent="0.55000000000000004">
      <c r="A289" t="s">
        <v>16815</v>
      </c>
      <c r="B289">
        <v>40.778163999999997</v>
      </c>
      <c r="C289">
        <v>-73.799841000000001</v>
      </c>
    </row>
    <row r="290" spans="1:3" x14ac:dyDescent="0.55000000000000004">
      <c r="A290" t="s">
        <v>16672</v>
      </c>
      <c r="B290">
        <v>40.608635999999997</v>
      </c>
      <c r="C290">
        <v>-73.964682999999994</v>
      </c>
    </row>
    <row r="291" spans="1:3" x14ac:dyDescent="0.55000000000000004">
      <c r="A291" t="s">
        <v>16369</v>
      </c>
      <c r="B291">
        <v>40.844997999999997</v>
      </c>
      <c r="C291">
        <v>-73.857986999999994</v>
      </c>
    </row>
    <row r="292" spans="1:3" x14ac:dyDescent="0.55000000000000004">
      <c r="A292" t="s">
        <v>16170</v>
      </c>
      <c r="B292">
        <v>40.806303</v>
      </c>
      <c r="C292">
        <v>-73.921492000000001</v>
      </c>
    </row>
    <row r="293" spans="1:3" x14ac:dyDescent="0.55000000000000004">
      <c r="A293" t="s">
        <v>16958</v>
      </c>
      <c r="B293">
        <v>40.716211000000001</v>
      </c>
      <c r="C293">
        <v>-73.798804000000004</v>
      </c>
    </row>
    <row r="294" spans="1:3" x14ac:dyDescent="0.55000000000000004">
      <c r="A294" t="s">
        <v>15960</v>
      </c>
      <c r="B294">
        <v>40.721066999999998</v>
      </c>
      <c r="C294">
        <v>-73.986400000000003</v>
      </c>
    </row>
    <row r="295" spans="1:3" x14ac:dyDescent="0.55000000000000004">
      <c r="A295" t="s">
        <v>16936</v>
      </c>
      <c r="B295">
        <v>40.687364000000002</v>
      </c>
      <c r="C295">
        <v>-73.781018000000003</v>
      </c>
    </row>
    <row r="296" spans="1:3" x14ac:dyDescent="0.55000000000000004">
      <c r="A296" t="s">
        <v>16648</v>
      </c>
      <c r="B296">
        <v>40.606985999999999</v>
      </c>
      <c r="C296">
        <v>-74.007334999999998</v>
      </c>
    </row>
    <row r="297" spans="1:3" x14ac:dyDescent="0.55000000000000004">
      <c r="A297" t="s">
        <v>16951</v>
      </c>
      <c r="B297">
        <v>40.712969000000001</v>
      </c>
      <c r="C297">
        <v>-73.798458999999994</v>
      </c>
    </row>
    <row r="298" spans="1:3" x14ac:dyDescent="0.55000000000000004">
      <c r="A298" t="s">
        <v>16806</v>
      </c>
      <c r="B298">
        <v>40.755653000000002</v>
      </c>
      <c r="C298">
        <v>-73.799147000000005</v>
      </c>
    </row>
    <row r="299" spans="1:3" x14ac:dyDescent="0.55000000000000004">
      <c r="A299" t="s">
        <v>17062</v>
      </c>
      <c r="B299">
        <v>40.631830999999998</v>
      </c>
      <c r="C299">
        <v>-74.146747000000005</v>
      </c>
    </row>
    <row r="300" spans="1:3" x14ac:dyDescent="0.55000000000000004">
      <c r="A300" t="s">
        <v>16128</v>
      </c>
      <c r="B300">
        <v>40.812517</v>
      </c>
      <c r="C300">
        <v>-73.953540000000004</v>
      </c>
    </row>
    <row r="301" spans="1:3" x14ac:dyDescent="0.55000000000000004">
      <c r="A301" t="s">
        <v>17000</v>
      </c>
      <c r="B301">
        <v>40.706598</v>
      </c>
      <c r="C301">
        <v>-73.790527999999995</v>
      </c>
    </row>
    <row r="302" spans="1:3" x14ac:dyDescent="0.55000000000000004">
      <c r="A302" t="s">
        <v>16106</v>
      </c>
      <c r="B302">
        <v>40.791896000000001</v>
      </c>
      <c r="C302">
        <v>-73.946866</v>
      </c>
    </row>
    <row r="303" spans="1:3" x14ac:dyDescent="0.55000000000000004">
      <c r="A303" t="s">
        <v>16367</v>
      </c>
      <c r="B303">
        <v>40.843635999999996</v>
      </c>
      <c r="C303">
        <v>-73.865331999999995</v>
      </c>
    </row>
    <row r="304" spans="1:3" x14ac:dyDescent="0.55000000000000004">
      <c r="A304" t="s">
        <v>16235</v>
      </c>
      <c r="B304">
        <v>40.843960000000003</v>
      </c>
      <c r="C304">
        <v>-73.908046999999996</v>
      </c>
    </row>
    <row r="305" spans="1:3" x14ac:dyDescent="0.55000000000000004">
      <c r="A305" t="s">
        <v>16201</v>
      </c>
      <c r="B305">
        <v>40.818781000000001</v>
      </c>
      <c r="C305">
        <v>-73.868475000000004</v>
      </c>
    </row>
    <row r="306" spans="1:3" x14ac:dyDescent="0.55000000000000004">
      <c r="A306" t="s">
        <v>16780</v>
      </c>
      <c r="B306">
        <v>40.69943</v>
      </c>
      <c r="C306">
        <v>-73.903833000000006</v>
      </c>
    </row>
    <row r="307" spans="1:3" x14ac:dyDescent="0.55000000000000004">
      <c r="A307" t="s">
        <v>16407</v>
      </c>
      <c r="B307">
        <v>40.684299000000003</v>
      </c>
      <c r="C307">
        <v>-73.960319999999996</v>
      </c>
    </row>
    <row r="308" spans="1:3" x14ac:dyDescent="0.55000000000000004">
      <c r="A308" t="s">
        <v>16976</v>
      </c>
      <c r="B308">
        <v>40.716996999999999</v>
      </c>
      <c r="C308">
        <v>-73.793918000000005</v>
      </c>
    </row>
    <row r="309" spans="1:3" x14ac:dyDescent="0.55000000000000004">
      <c r="A309" t="s">
        <v>15990</v>
      </c>
      <c r="B309">
        <v>40.785012999999999</v>
      </c>
      <c r="C309">
        <v>-73.949989000000002</v>
      </c>
    </row>
    <row r="310" spans="1:3" x14ac:dyDescent="0.55000000000000004">
      <c r="A310" t="s">
        <v>16514</v>
      </c>
      <c r="B310">
        <v>40.678922999999998</v>
      </c>
      <c r="C310">
        <v>-73.931658999999996</v>
      </c>
    </row>
    <row r="311" spans="1:3" x14ac:dyDescent="0.55000000000000004">
      <c r="A311" t="s">
        <v>16253</v>
      </c>
      <c r="B311">
        <v>40.849491999999998</v>
      </c>
      <c r="C311">
        <v>-73.915695999999997</v>
      </c>
    </row>
    <row r="312" spans="1:3" x14ac:dyDescent="0.55000000000000004">
      <c r="A312" t="s">
        <v>16225</v>
      </c>
      <c r="B312">
        <v>40.841169999999998</v>
      </c>
      <c r="C312">
        <v>-73.89828</v>
      </c>
    </row>
    <row r="313" spans="1:3" x14ac:dyDescent="0.55000000000000004">
      <c r="A313" t="s">
        <v>16928</v>
      </c>
      <c r="B313">
        <v>40.673264000000003</v>
      </c>
      <c r="C313">
        <v>-73.769013999999999</v>
      </c>
    </row>
    <row r="314" spans="1:3" x14ac:dyDescent="0.55000000000000004">
      <c r="A314" t="s">
        <v>16997</v>
      </c>
      <c r="B314">
        <v>40.691248999999999</v>
      </c>
      <c r="C314">
        <v>-73.778497999999999</v>
      </c>
    </row>
    <row r="315" spans="1:3" x14ac:dyDescent="0.55000000000000004">
      <c r="A315" t="s">
        <v>16804</v>
      </c>
      <c r="B315">
        <v>40.765208999999999</v>
      </c>
      <c r="C315">
        <v>-73.794253999999995</v>
      </c>
    </row>
    <row r="316" spans="1:3" x14ac:dyDescent="0.55000000000000004">
      <c r="A316" t="s">
        <v>16266</v>
      </c>
      <c r="B316">
        <v>40.843429</v>
      </c>
      <c r="C316">
        <v>-73.903109000000001</v>
      </c>
    </row>
    <row r="317" spans="1:3" x14ac:dyDescent="0.55000000000000004">
      <c r="A317" t="s">
        <v>16390</v>
      </c>
      <c r="B317">
        <v>40.836807</v>
      </c>
      <c r="C317">
        <v>-73.887709999999998</v>
      </c>
    </row>
    <row r="318" spans="1:3" x14ac:dyDescent="0.55000000000000004">
      <c r="A318" t="s">
        <v>16496</v>
      </c>
      <c r="B318">
        <v>40.677773000000002</v>
      </c>
      <c r="C318">
        <v>-74.014152999999993</v>
      </c>
    </row>
    <row r="319" spans="1:3" x14ac:dyDescent="0.55000000000000004">
      <c r="A319" t="s">
        <v>16497</v>
      </c>
      <c r="B319">
        <v>40.661239000000002</v>
      </c>
      <c r="C319">
        <v>-73.998812000000001</v>
      </c>
    </row>
    <row r="320" spans="1:3" x14ac:dyDescent="0.55000000000000004">
      <c r="A320" t="s">
        <v>16852</v>
      </c>
      <c r="B320">
        <v>40.734195</v>
      </c>
      <c r="C320">
        <v>-73.795364000000006</v>
      </c>
    </row>
    <row r="321" spans="1:3" x14ac:dyDescent="0.55000000000000004">
      <c r="A321" t="s">
        <v>16119</v>
      </c>
      <c r="B321">
        <v>40.814010000000003</v>
      </c>
      <c r="C321">
        <v>-73.942136000000005</v>
      </c>
    </row>
    <row r="322" spans="1:3" x14ac:dyDescent="0.55000000000000004">
      <c r="A322" t="s">
        <v>16242</v>
      </c>
      <c r="B322">
        <v>40.836067</v>
      </c>
      <c r="C322">
        <v>-73.928385000000006</v>
      </c>
    </row>
    <row r="323" spans="1:3" x14ac:dyDescent="0.55000000000000004">
      <c r="A323" t="s">
        <v>16144</v>
      </c>
      <c r="B323">
        <v>40.826667</v>
      </c>
      <c r="C323">
        <v>-73.947647000000003</v>
      </c>
    </row>
    <row r="324" spans="1:3" x14ac:dyDescent="0.55000000000000004">
      <c r="A324" t="s">
        <v>16088</v>
      </c>
      <c r="B324">
        <v>40.797269</v>
      </c>
      <c r="C324">
        <v>-73.941263000000006</v>
      </c>
    </row>
    <row r="325" spans="1:3" x14ac:dyDescent="0.55000000000000004">
      <c r="A325" t="s">
        <v>16238</v>
      </c>
      <c r="B325">
        <v>40.851787999999999</v>
      </c>
      <c r="C325">
        <v>-73.918621000000002</v>
      </c>
    </row>
    <row r="326" spans="1:3" x14ac:dyDescent="0.55000000000000004">
      <c r="A326" t="s">
        <v>16970</v>
      </c>
      <c r="B326">
        <v>40.661332999999999</v>
      </c>
      <c r="C326">
        <v>-73.766812999999999</v>
      </c>
    </row>
    <row r="327" spans="1:3" x14ac:dyDescent="0.55000000000000004">
      <c r="A327" t="s">
        <v>16247</v>
      </c>
      <c r="B327">
        <v>40.850084000000003</v>
      </c>
      <c r="C327">
        <v>-73.915131000000002</v>
      </c>
    </row>
    <row r="328" spans="1:3" x14ac:dyDescent="0.55000000000000004">
      <c r="A328" t="s">
        <v>16972</v>
      </c>
      <c r="B328">
        <v>40.711288000000003</v>
      </c>
      <c r="C328">
        <v>-73.783282</v>
      </c>
    </row>
    <row r="329" spans="1:3" x14ac:dyDescent="0.55000000000000004">
      <c r="A329" t="s">
        <v>16968</v>
      </c>
      <c r="B329">
        <v>40.676245999999999</v>
      </c>
      <c r="C329">
        <v>-73.757609000000002</v>
      </c>
    </row>
    <row r="330" spans="1:3" x14ac:dyDescent="0.55000000000000004">
      <c r="A330" t="s">
        <v>16372</v>
      </c>
      <c r="B330">
        <v>40.832631999999997</v>
      </c>
      <c r="C330">
        <v>-73.867005000000006</v>
      </c>
    </row>
    <row r="331" spans="1:3" x14ac:dyDescent="0.55000000000000004">
      <c r="A331" t="s">
        <v>16441</v>
      </c>
      <c r="B331">
        <v>40.700741999999998</v>
      </c>
      <c r="C331">
        <v>-73.937680999999998</v>
      </c>
    </row>
    <row r="332" spans="1:3" x14ac:dyDescent="0.55000000000000004">
      <c r="A332" t="s">
        <v>16532</v>
      </c>
      <c r="B332">
        <v>40.649757000000001</v>
      </c>
      <c r="C332">
        <v>-73.966381999999996</v>
      </c>
    </row>
    <row r="333" spans="1:3" x14ac:dyDescent="0.55000000000000004">
      <c r="A333" t="s">
        <v>16814</v>
      </c>
      <c r="B333">
        <v>40.782345999999997</v>
      </c>
      <c r="C333">
        <v>-73.778440000000003</v>
      </c>
    </row>
    <row r="334" spans="1:3" x14ac:dyDescent="0.55000000000000004">
      <c r="A334" t="s">
        <v>16416</v>
      </c>
      <c r="B334">
        <v>40.676672000000003</v>
      </c>
      <c r="C334">
        <v>-73.977631000000002</v>
      </c>
    </row>
    <row r="335" spans="1:3" x14ac:dyDescent="0.55000000000000004">
      <c r="A335" t="s">
        <v>16484</v>
      </c>
      <c r="B335">
        <v>40.671734999999998</v>
      </c>
      <c r="C335">
        <v>-73.978505999999996</v>
      </c>
    </row>
    <row r="336" spans="1:3" x14ac:dyDescent="0.55000000000000004">
      <c r="A336" t="s">
        <v>16888</v>
      </c>
      <c r="B336">
        <v>40.594681000000001</v>
      </c>
      <c r="C336">
        <v>-73.767107999999993</v>
      </c>
    </row>
    <row r="337" spans="1:3" x14ac:dyDescent="0.55000000000000004">
      <c r="A337" t="s">
        <v>16500</v>
      </c>
      <c r="B337">
        <v>40.680518999999997</v>
      </c>
      <c r="C337">
        <v>-73.926153999999997</v>
      </c>
    </row>
    <row r="338" spans="1:3" x14ac:dyDescent="0.55000000000000004">
      <c r="A338" t="s">
        <v>16160</v>
      </c>
      <c r="B338">
        <v>40.850670999999998</v>
      </c>
      <c r="C338">
        <v>-73.934650000000005</v>
      </c>
    </row>
    <row r="339" spans="1:3" x14ac:dyDescent="0.55000000000000004">
      <c r="A339" t="s">
        <v>16718</v>
      </c>
      <c r="B339">
        <v>40.628425</v>
      </c>
      <c r="C339">
        <v>-73.928128999999998</v>
      </c>
    </row>
    <row r="340" spans="1:3" x14ac:dyDescent="0.55000000000000004">
      <c r="A340" t="s">
        <v>16711</v>
      </c>
      <c r="B340">
        <v>40.590971000000003</v>
      </c>
      <c r="C340">
        <v>-73.951458000000002</v>
      </c>
    </row>
    <row r="341" spans="1:3" x14ac:dyDescent="0.55000000000000004">
      <c r="A341" t="s">
        <v>16371</v>
      </c>
      <c r="B341">
        <v>40.842419</v>
      </c>
      <c r="C341">
        <v>-73.891108000000003</v>
      </c>
    </row>
    <row r="342" spans="1:3" x14ac:dyDescent="0.55000000000000004">
      <c r="A342" t="s">
        <v>16396</v>
      </c>
      <c r="B342">
        <v>40.838324</v>
      </c>
      <c r="C342">
        <v>-73.866256000000007</v>
      </c>
    </row>
    <row r="343" spans="1:3" x14ac:dyDescent="0.55000000000000004">
      <c r="A343" t="s">
        <v>16436</v>
      </c>
      <c r="B343">
        <v>40.711742999999998</v>
      </c>
      <c r="C343">
        <v>-73.959631999999999</v>
      </c>
    </row>
    <row r="344" spans="1:3" x14ac:dyDescent="0.55000000000000004">
      <c r="A344" t="s">
        <v>16722</v>
      </c>
      <c r="B344">
        <v>40.580723999999996</v>
      </c>
      <c r="C344">
        <v>-73.935021000000006</v>
      </c>
    </row>
    <row r="345" spans="1:3" x14ac:dyDescent="0.55000000000000004">
      <c r="A345" t="s">
        <v>15959</v>
      </c>
      <c r="B345">
        <v>40.729835000000001</v>
      </c>
      <c r="C345">
        <v>-73.984243000000006</v>
      </c>
    </row>
    <row r="346" spans="1:3" x14ac:dyDescent="0.55000000000000004">
      <c r="A346" t="s">
        <v>17146</v>
      </c>
      <c r="B346">
        <v>40.699187000000002</v>
      </c>
      <c r="C346">
        <v>-73.945212999999995</v>
      </c>
    </row>
    <row r="347" spans="1:3" x14ac:dyDescent="0.55000000000000004">
      <c r="A347" t="s">
        <v>16139</v>
      </c>
      <c r="B347">
        <v>40.850574000000002</v>
      </c>
      <c r="C347">
        <v>-73.933932999999996</v>
      </c>
    </row>
    <row r="348" spans="1:3" x14ac:dyDescent="0.55000000000000004">
      <c r="A348" t="s">
        <v>16654</v>
      </c>
      <c r="B348">
        <v>40.600974000000001</v>
      </c>
      <c r="C348">
        <v>-73.985665999999995</v>
      </c>
    </row>
    <row r="349" spans="1:3" x14ac:dyDescent="0.55000000000000004">
      <c r="A349" t="s">
        <v>17063</v>
      </c>
      <c r="B349">
        <v>40.624958999999997</v>
      </c>
      <c r="C349">
        <v>-74.150648000000004</v>
      </c>
    </row>
    <row r="350" spans="1:3" x14ac:dyDescent="0.55000000000000004">
      <c r="A350" t="s">
        <v>16228</v>
      </c>
      <c r="B350">
        <v>40.848353000000003</v>
      </c>
      <c r="C350">
        <v>-73.903739999999999</v>
      </c>
    </row>
    <row r="351" spans="1:3" x14ac:dyDescent="0.55000000000000004">
      <c r="A351" t="s">
        <v>16241</v>
      </c>
      <c r="B351">
        <v>40.848579999999998</v>
      </c>
      <c r="C351">
        <v>-73.908744999999996</v>
      </c>
    </row>
    <row r="352" spans="1:3" x14ac:dyDescent="0.55000000000000004">
      <c r="A352" t="s">
        <v>16712</v>
      </c>
      <c r="B352">
        <v>40.604365999999999</v>
      </c>
      <c r="C352">
        <v>-73.955866</v>
      </c>
    </row>
    <row r="353" spans="1:3" x14ac:dyDescent="0.55000000000000004">
      <c r="A353" t="s">
        <v>16967</v>
      </c>
      <c r="B353">
        <v>40.691254999999998</v>
      </c>
      <c r="C353">
        <v>-73.763960999999995</v>
      </c>
    </row>
    <row r="354" spans="1:3" x14ac:dyDescent="0.55000000000000004">
      <c r="A354" t="s">
        <v>16254</v>
      </c>
      <c r="B354">
        <v>40.848970999999999</v>
      </c>
      <c r="C354">
        <v>-73.909757999999997</v>
      </c>
    </row>
    <row r="355" spans="1:3" x14ac:dyDescent="0.55000000000000004">
      <c r="A355" t="s">
        <v>16706</v>
      </c>
      <c r="B355">
        <v>40.604512999999997</v>
      </c>
      <c r="C355">
        <v>-73.955167000000003</v>
      </c>
    </row>
    <row r="356" spans="1:3" x14ac:dyDescent="0.55000000000000004">
      <c r="A356" t="s">
        <v>16539</v>
      </c>
      <c r="B356">
        <v>40.672705999999998</v>
      </c>
      <c r="C356">
        <v>-73.928929999999994</v>
      </c>
    </row>
    <row r="357" spans="1:3" x14ac:dyDescent="0.55000000000000004">
      <c r="A357" t="s">
        <v>16996</v>
      </c>
      <c r="B357">
        <v>40.711714999999998</v>
      </c>
      <c r="C357">
        <v>-73.770780999999999</v>
      </c>
    </row>
    <row r="358" spans="1:3" x14ac:dyDescent="0.55000000000000004">
      <c r="A358" t="s">
        <v>16853</v>
      </c>
      <c r="B358">
        <v>40.724314</v>
      </c>
      <c r="C358">
        <v>-73.777013999999994</v>
      </c>
    </row>
    <row r="359" spans="1:3" x14ac:dyDescent="0.55000000000000004">
      <c r="A359" t="s">
        <v>16420</v>
      </c>
      <c r="B359">
        <v>40.703085000000002</v>
      </c>
      <c r="C359">
        <v>-73.992231000000004</v>
      </c>
    </row>
    <row r="360" spans="1:3" x14ac:dyDescent="0.55000000000000004">
      <c r="A360" t="s">
        <v>16097</v>
      </c>
      <c r="B360">
        <v>40.792318000000002</v>
      </c>
      <c r="C360">
        <v>-73.951458000000002</v>
      </c>
    </row>
    <row r="361" spans="1:3" x14ac:dyDescent="0.55000000000000004">
      <c r="A361" t="s">
        <v>16912</v>
      </c>
      <c r="B361">
        <v>40.580925000000001</v>
      </c>
      <c r="C361">
        <v>-73.831429999999997</v>
      </c>
    </row>
    <row r="362" spans="1:3" x14ac:dyDescent="0.55000000000000004">
      <c r="A362" t="s">
        <v>16975</v>
      </c>
      <c r="B362">
        <v>40.703257000000001</v>
      </c>
      <c r="C362">
        <v>-73.765536999999995</v>
      </c>
    </row>
    <row r="363" spans="1:3" x14ac:dyDescent="0.55000000000000004">
      <c r="A363" t="s">
        <v>17058</v>
      </c>
      <c r="B363">
        <v>40.612943999999999</v>
      </c>
      <c r="C363">
        <v>-74.069208000000003</v>
      </c>
    </row>
    <row r="364" spans="1:3" x14ac:dyDescent="0.55000000000000004">
      <c r="A364" t="s">
        <v>16966</v>
      </c>
      <c r="B364">
        <v>40.713433000000002</v>
      </c>
      <c r="C364">
        <v>-73.768880999999993</v>
      </c>
    </row>
    <row r="365" spans="1:3" x14ac:dyDescent="0.55000000000000004">
      <c r="A365" t="s">
        <v>16383</v>
      </c>
      <c r="B365">
        <v>40.843769000000002</v>
      </c>
      <c r="C365">
        <v>-73.890327999999997</v>
      </c>
    </row>
    <row r="366" spans="1:3" x14ac:dyDescent="0.55000000000000004">
      <c r="A366" t="s">
        <v>16345</v>
      </c>
      <c r="B366">
        <v>40.884766999999997</v>
      </c>
      <c r="C366">
        <v>-73.843974000000003</v>
      </c>
    </row>
    <row r="367" spans="1:3" x14ac:dyDescent="0.55000000000000004">
      <c r="A367" t="s">
        <v>16715</v>
      </c>
      <c r="B367">
        <v>40.607081000000001</v>
      </c>
      <c r="C367">
        <v>-73.939671000000004</v>
      </c>
    </row>
    <row r="368" spans="1:3" x14ac:dyDescent="0.55000000000000004">
      <c r="A368" t="s">
        <v>16324</v>
      </c>
      <c r="B368">
        <v>40.854391999999997</v>
      </c>
      <c r="C368">
        <v>-73.912926999999996</v>
      </c>
    </row>
    <row r="369" spans="1:3" x14ac:dyDescent="0.55000000000000004">
      <c r="A369" t="s">
        <v>16336</v>
      </c>
      <c r="B369">
        <v>40.895363000000003</v>
      </c>
      <c r="C369">
        <v>-73.845825000000005</v>
      </c>
    </row>
    <row r="370" spans="1:3" x14ac:dyDescent="0.55000000000000004">
      <c r="A370" t="s">
        <v>17130</v>
      </c>
      <c r="B370">
        <v>40.698048</v>
      </c>
      <c r="C370">
        <v>-73.920165999999995</v>
      </c>
    </row>
    <row r="371" spans="1:3" x14ac:dyDescent="0.55000000000000004">
      <c r="A371" t="s">
        <v>16630</v>
      </c>
      <c r="B371">
        <v>40.603006000000001</v>
      </c>
      <c r="C371">
        <v>-74.00197</v>
      </c>
    </row>
    <row r="372" spans="1:3" x14ac:dyDescent="0.55000000000000004">
      <c r="A372" t="s">
        <v>16406</v>
      </c>
      <c r="B372">
        <v>40.692610000000002</v>
      </c>
      <c r="C372">
        <v>-73.952743999999996</v>
      </c>
    </row>
    <row r="373" spans="1:3" x14ac:dyDescent="0.55000000000000004">
      <c r="A373" t="s">
        <v>16838</v>
      </c>
      <c r="B373">
        <v>40.736575000000002</v>
      </c>
      <c r="C373">
        <v>-73.778081</v>
      </c>
    </row>
    <row r="374" spans="1:3" x14ac:dyDescent="0.55000000000000004">
      <c r="A374" t="s">
        <v>16302</v>
      </c>
      <c r="B374">
        <v>40.855172000000003</v>
      </c>
      <c r="C374">
        <v>-73.916234000000003</v>
      </c>
    </row>
    <row r="375" spans="1:3" x14ac:dyDescent="0.55000000000000004">
      <c r="A375" t="s">
        <v>16713</v>
      </c>
      <c r="B375">
        <v>40.637788999999998</v>
      </c>
      <c r="C375">
        <v>-73.947462999999999</v>
      </c>
    </row>
    <row r="376" spans="1:3" x14ac:dyDescent="0.55000000000000004">
      <c r="A376" t="s">
        <v>17158</v>
      </c>
      <c r="B376">
        <v>40.741661999999998</v>
      </c>
      <c r="C376">
        <v>-73.778338000000005</v>
      </c>
    </row>
    <row r="377" spans="1:3" x14ac:dyDescent="0.55000000000000004">
      <c r="A377" t="s">
        <v>16661</v>
      </c>
      <c r="B377">
        <v>40.601162000000002</v>
      </c>
      <c r="C377">
        <v>-73.959998999999996</v>
      </c>
    </row>
    <row r="378" spans="1:3" x14ac:dyDescent="0.55000000000000004">
      <c r="A378" t="s">
        <v>16385</v>
      </c>
      <c r="B378">
        <v>40.839410000000001</v>
      </c>
      <c r="C378">
        <v>-73.880138000000002</v>
      </c>
    </row>
    <row r="379" spans="1:3" x14ac:dyDescent="0.55000000000000004">
      <c r="A379" t="s">
        <v>15975</v>
      </c>
      <c r="B379">
        <v>40.722445</v>
      </c>
      <c r="C379">
        <v>-73.990395000000007</v>
      </c>
    </row>
    <row r="380" spans="1:3" x14ac:dyDescent="0.55000000000000004">
      <c r="A380" t="s">
        <v>16217</v>
      </c>
      <c r="B380">
        <v>40.821399999999997</v>
      </c>
      <c r="C380">
        <v>-73.855687000000003</v>
      </c>
    </row>
    <row r="381" spans="1:3" x14ac:dyDescent="0.55000000000000004">
      <c r="A381" t="s">
        <v>16999</v>
      </c>
      <c r="B381">
        <v>40.702413999999997</v>
      </c>
      <c r="C381">
        <v>-73.756290000000007</v>
      </c>
    </row>
    <row r="382" spans="1:3" x14ac:dyDescent="0.55000000000000004">
      <c r="A382" t="s">
        <v>16932</v>
      </c>
      <c r="B382">
        <v>40.715536999999998</v>
      </c>
      <c r="C382">
        <v>-73.843378999999999</v>
      </c>
    </row>
    <row r="383" spans="1:3" x14ac:dyDescent="0.55000000000000004">
      <c r="A383" t="s">
        <v>16050</v>
      </c>
      <c r="B383">
        <v>40.729700999999999</v>
      </c>
      <c r="C383">
        <v>-73.992232000000001</v>
      </c>
    </row>
    <row r="384" spans="1:3" x14ac:dyDescent="0.55000000000000004">
      <c r="A384" t="s">
        <v>16025</v>
      </c>
      <c r="B384">
        <v>40.705962999999997</v>
      </c>
      <c r="C384">
        <v>-74.015504000000007</v>
      </c>
    </row>
    <row r="385" spans="1:3" x14ac:dyDescent="0.55000000000000004">
      <c r="A385" t="s">
        <v>16896</v>
      </c>
      <c r="B385">
        <v>40.588918</v>
      </c>
      <c r="C385">
        <v>-73.805874000000003</v>
      </c>
    </row>
    <row r="386" spans="1:3" x14ac:dyDescent="0.55000000000000004">
      <c r="A386" t="s">
        <v>17086</v>
      </c>
      <c r="B386">
        <v>40.622990000000001</v>
      </c>
      <c r="C386">
        <v>-74.145007000000007</v>
      </c>
    </row>
    <row r="387" spans="1:3" x14ac:dyDescent="0.55000000000000004">
      <c r="A387" t="s">
        <v>16066</v>
      </c>
      <c r="B387">
        <v>40.798495000000003</v>
      </c>
      <c r="C387">
        <v>-73.949849</v>
      </c>
    </row>
    <row r="388" spans="1:3" x14ac:dyDescent="0.55000000000000004">
      <c r="A388" t="s">
        <v>17085</v>
      </c>
      <c r="B388">
        <v>40.561501</v>
      </c>
      <c r="C388">
        <v>-74.124868000000006</v>
      </c>
    </row>
    <row r="389" spans="1:3" x14ac:dyDescent="0.55000000000000004">
      <c r="A389" t="s">
        <v>16352</v>
      </c>
      <c r="B389">
        <v>40.843789999999998</v>
      </c>
      <c r="C389">
        <v>-73.784690999999995</v>
      </c>
    </row>
    <row r="390" spans="1:3" x14ac:dyDescent="0.55000000000000004">
      <c r="A390" t="s">
        <v>16580</v>
      </c>
      <c r="B390">
        <v>40.681235000000001</v>
      </c>
      <c r="C390">
        <v>-73.884309999999999</v>
      </c>
    </row>
    <row r="391" spans="1:3" x14ac:dyDescent="0.55000000000000004">
      <c r="A391" t="s">
        <v>15973</v>
      </c>
      <c r="B391">
        <v>40.712353999999998</v>
      </c>
      <c r="C391">
        <v>-73.984059000000002</v>
      </c>
    </row>
    <row r="392" spans="1:3" x14ac:dyDescent="0.55000000000000004">
      <c r="A392" t="s">
        <v>17050</v>
      </c>
      <c r="B392">
        <v>40.552373000000003</v>
      </c>
      <c r="C392">
        <v>-74.195515999999998</v>
      </c>
    </row>
    <row r="393" spans="1:3" x14ac:dyDescent="0.55000000000000004">
      <c r="A393" t="s">
        <v>17070</v>
      </c>
      <c r="B393">
        <v>40.618018999999997</v>
      </c>
      <c r="C393">
        <v>-74.133033999999995</v>
      </c>
    </row>
    <row r="394" spans="1:3" x14ac:dyDescent="0.55000000000000004">
      <c r="A394" t="s">
        <v>17131</v>
      </c>
      <c r="B394">
        <v>40.693753000000001</v>
      </c>
      <c r="C394">
        <v>-73.914929999999998</v>
      </c>
    </row>
    <row r="395" spans="1:3" x14ac:dyDescent="0.55000000000000004">
      <c r="A395" t="s">
        <v>17183</v>
      </c>
      <c r="B395">
        <v>40.838048000000001</v>
      </c>
      <c r="C395">
        <v>-73.927991000000006</v>
      </c>
    </row>
    <row r="396" spans="1:3" x14ac:dyDescent="0.55000000000000004">
      <c r="A396" t="s">
        <v>16809</v>
      </c>
      <c r="B396">
        <v>40.760072000000001</v>
      </c>
      <c r="C396">
        <v>-73.783907999999997</v>
      </c>
    </row>
    <row r="397" spans="1:3" x14ac:dyDescent="0.55000000000000004">
      <c r="A397" t="s">
        <v>16129</v>
      </c>
      <c r="B397">
        <v>40.815297000000001</v>
      </c>
      <c r="C397">
        <v>-73.944304000000002</v>
      </c>
    </row>
    <row r="398" spans="1:3" x14ac:dyDescent="0.55000000000000004">
      <c r="A398" t="s">
        <v>16117</v>
      </c>
      <c r="B398">
        <v>40.807062999999999</v>
      </c>
      <c r="C398">
        <v>-73.938828999999998</v>
      </c>
    </row>
    <row r="399" spans="1:3" x14ac:dyDescent="0.55000000000000004">
      <c r="A399" t="s">
        <v>15991</v>
      </c>
      <c r="B399">
        <v>40.716912000000001</v>
      </c>
      <c r="C399">
        <v>-74.013597000000004</v>
      </c>
    </row>
    <row r="400" spans="1:3" x14ac:dyDescent="0.55000000000000004">
      <c r="A400" t="s">
        <v>16850</v>
      </c>
      <c r="B400">
        <v>40.748393999999998</v>
      </c>
      <c r="C400">
        <v>-73.776565000000005</v>
      </c>
    </row>
    <row r="401" spans="1:3" x14ac:dyDescent="0.55000000000000004">
      <c r="A401" t="s">
        <v>16980</v>
      </c>
      <c r="B401">
        <v>40.698583999999997</v>
      </c>
      <c r="C401">
        <v>-73.752527000000001</v>
      </c>
    </row>
    <row r="402" spans="1:3" x14ac:dyDescent="0.55000000000000004">
      <c r="A402" t="s">
        <v>16624</v>
      </c>
      <c r="B402">
        <v>40.640205000000002</v>
      </c>
      <c r="C402">
        <v>-73.977264000000005</v>
      </c>
    </row>
    <row r="403" spans="1:3" x14ac:dyDescent="0.55000000000000004">
      <c r="A403" t="s">
        <v>16158</v>
      </c>
      <c r="B403">
        <v>40.865529000000002</v>
      </c>
      <c r="C403">
        <v>-73.921606999999995</v>
      </c>
    </row>
    <row r="404" spans="1:3" x14ac:dyDescent="0.55000000000000004">
      <c r="A404" t="s">
        <v>16741</v>
      </c>
      <c r="B404">
        <v>40.674514000000002</v>
      </c>
      <c r="C404">
        <v>-73.913293999999993</v>
      </c>
    </row>
    <row r="405" spans="1:3" x14ac:dyDescent="0.55000000000000004">
      <c r="A405" t="s">
        <v>16376</v>
      </c>
      <c r="B405">
        <v>40.843795</v>
      </c>
      <c r="C405">
        <v>-73.884514999999993</v>
      </c>
    </row>
    <row r="406" spans="1:3" x14ac:dyDescent="0.55000000000000004">
      <c r="A406" t="s">
        <v>16978</v>
      </c>
      <c r="B406">
        <v>40.707735999999997</v>
      </c>
      <c r="C406">
        <v>-73.755108000000007</v>
      </c>
    </row>
    <row r="407" spans="1:3" x14ac:dyDescent="0.55000000000000004">
      <c r="A407" t="s">
        <v>16366</v>
      </c>
      <c r="B407">
        <v>40.851747000000003</v>
      </c>
      <c r="C407">
        <v>-73.864506000000006</v>
      </c>
    </row>
    <row r="408" spans="1:3" x14ac:dyDescent="0.55000000000000004">
      <c r="A408" t="s">
        <v>17139</v>
      </c>
      <c r="B408">
        <v>40.660404</v>
      </c>
      <c r="C408">
        <v>-73.887249999999995</v>
      </c>
    </row>
    <row r="409" spans="1:3" x14ac:dyDescent="0.55000000000000004">
      <c r="A409" t="s">
        <v>16849</v>
      </c>
      <c r="B409">
        <v>40.770091999999998</v>
      </c>
      <c r="C409">
        <v>-73.783976999999993</v>
      </c>
    </row>
    <row r="410" spans="1:3" x14ac:dyDescent="0.55000000000000004">
      <c r="A410" t="s">
        <v>16391</v>
      </c>
      <c r="B410">
        <v>40.845880999999999</v>
      </c>
      <c r="C410">
        <v>-73.887062999999998</v>
      </c>
    </row>
    <row r="411" spans="1:3" x14ac:dyDescent="0.55000000000000004">
      <c r="A411" t="s">
        <v>16379</v>
      </c>
      <c r="B411">
        <v>40.845852999999998</v>
      </c>
      <c r="C411">
        <v>-73.886493999999999</v>
      </c>
    </row>
    <row r="412" spans="1:3" x14ac:dyDescent="0.55000000000000004">
      <c r="A412" t="s">
        <v>16601</v>
      </c>
      <c r="B412">
        <v>40.661155999999998</v>
      </c>
      <c r="C412">
        <v>-73.886837</v>
      </c>
    </row>
    <row r="413" spans="1:3" x14ac:dyDescent="0.55000000000000004">
      <c r="A413" t="s">
        <v>16207</v>
      </c>
      <c r="B413">
        <v>40.822325999999997</v>
      </c>
      <c r="C413">
        <v>-73.852474000000001</v>
      </c>
    </row>
    <row r="414" spans="1:3" x14ac:dyDescent="0.55000000000000004">
      <c r="A414" t="s">
        <v>16446</v>
      </c>
      <c r="B414">
        <v>40.708637000000003</v>
      </c>
      <c r="C414">
        <v>-73.939425999999997</v>
      </c>
    </row>
    <row r="415" spans="1:3" x14ac:dyDescent="0.55000000000000004">
      <c r="A415" t="s">
        <v>16990</v>
      </c>
      <c r="B415">
        <v>40.698327999999997</v>
      </c>
      <c r="C415">
        <v>-73.74615</v>
      </c>
    </row>
    <row r="416" spans="1:3" x14ac:dyDescent="0.55000000000000004">
      <c r="A416" t="s">
        <v>16979</v>
      </c>
      <c r="B416">
        <v>40.720849000000001</v>
      </c>
      <c r="C416">
        <v>-73.757594999999995</v>
      </c>
    </row>
    <row r="417" spans="1:3" x14ac:dyDescent="0.55000000000000004">
      <c r="A417" t="s">
        <v>16660</v>
      </c>
      <c r="B417">
        <v>40.604933000000003</v>
      </c>
      <c r="C417">
        <v>-73.995031999999995</v>
      </c>
    </row>
    <row r="418" spans="1:3" x14ac:dyDescent="0.55000000000000004">
      <c r="A418" t="s">
        <v>16244</v>
      </c>
      <c r="B418">
        <v>40.851801000000002</v>
      </c>
      <c r="C418">
        <v>-73.898826</v>
      </c>
    </row>
    <row r="419" spans="1:3" x14ac:dyDescent="0.55000000000000004">
      <c r="A419" t="s">
        <v>16431</v>
      </c>
      <c r="B419">
        <v>40.715209999999999</v>
      </c>
      <c r="C419">
        <v>-73.956991000000002</v>
      </c>
    </row>
    <row r="420" spans="1:3" x14ac:dyDescent="0.55000000000000004">
      <c r="A420" t="s">
        <v>16419</v>
      </c>
      <c r="B420">
        <v>40.701461999999999</v>
      </c>
      <c r="C420">
        <v>-73.981415999999996</v>
      </c>
    </row>
    <row r="421" spans="1:3" x14ac:dyDescent="0.55000000000000004">
      <c r="A421" t="s">
        <v>16726</v>
      </c>
      <c r="B421">
        <v>40.644658</v>
      </c>
      <c r="C421">
        <v>-73.971187</v>
      </c>
    </row>
    <row r="422" spans="1:3" x14ac:dyDescent="0.55000000000000004">
      <c r="A422" t="s">
        <v>16155</v>
      </c>
      <c r="B422">
        <v>40.839455999999998</v>
      </c>
      <c r="C422">
        <v>-73.935706999999994</v>
      </c>
    </row>
    <row r="423" spans="1:3" x14ac:dyDescent="0.55000000000000004">
      <c r="A423" t="s">
        <v>16069</v>
      </c>
      <c r="B423">
        <v>40.798341000000001</v>
      </c>
      <c r="C423">
        <v>-73.950452999999996</v>
      </c>
    </row>
    <row r="424" spans="1:3" x14ac:dyDescent="0.55000000000000004">
      <c r="A424" t="s">
        <v>17043</v>
      </c>
      <c r="B424">
        <v>40.748517</v>
      </c>
      <c r="C424">
        <v>-73.946415999999999</v>
      </c>
    </row>
    <row r="425" spans="1:3" x14ac:dyDescent="0.55000000000000004">
      <c r="A425" t="s">
        <v>17014</v>
      </c>
      <c r="B425">
        <v>40.780287000000001</v>
      </c>
      <c r="C425">
        <v>-73.916047000000006</v>
      </c>
    </row>
    <row r="426" spans="1:3" x14ac:dyDescent="0.55000000000000004">
      <c r="A426" t="s">
        <v>16790</v>
      </c>
      <c r="B426">
        <v>40.711632000000002</v>
      </c>
      <c r="C426">
        <v>-73.909165999999999</v>
      </c>
    </row>
    <row r="427" spans="1:3" x14ac:dyDescent="0.55000000000000004">
      <c r="A427" t="s">
        <v>16737</v>
      </c>
      <c r="B427">
        <v>40.666316999999999</v>
      </c>
      <c r="C427">
        <v>-73.911089000000004</v>
      </c>
    </row>
    <row r="428" spans="1:3" x14ac:dyDescent="0.55000000000000004">
      <c r="A428" t="s">
        <v>15995</v>
      </c>
      <c r="B428">
        <v>40.744492999999999</v>
      </c>
      <c r="C428">
        <v>-73.977631000000002</v>
      </c>
    </row>
    <row r="429" spans="1:3" x14ac:dyDescent="0.55000000000000004">
      <c r="A429" t="s">
        <v>16078</v>
      </c>
      <c r="B429">
        <v>40.771912</v>
      </c>
      <c r="C429">
        <v>-73.987684000000002</v>
      </c>
    </row>
    <row r="430" spans="1:3" x14ac:dyDescent="0.55000000000000004">
      <c r="A430" t="s">
        <v>16864</v>
      </c>
      <c r="B430">
        <v>40.755085000000001</v>
      </c>
      <c r="C430">
        <v>-73.770560000000003</v>
      </c>
    </row>
    <row r="431" spans="1:3" x14ac:dyDescent="0.55000000000000004">
      <c r="A431" t="s">
        <v>16268</v>
      </c>
      <c r="B431">
        <v>40.850351000000003</v>
      </c>
      <c r="C431">
        <v>-73.892039999999994</v>
      </c>
    </row>
    <row r="432" spans="1:3" x14ac:dyDescent="0.55000000000000004">
      <c r="A432" t="s">
        <v>16310</v>
      </c>
      <c r="B432">
        <v>40.854759999999999</v>
      </c>
      <c r="C432">
        <v>-73.904981000000006</v>
      </c>
    </row>
    <row r="433" spans="1:3" x14ac:dyDescent="0.55000000000000004">
      <c r="A433" t="s">
        <v>16614</v>
      </c>
      <c r="B433">
        <v>40.634228</v>
      </c>
      <c r="C433">
        <v>-74.029017999999994</v>
      </c>
    </row>
    <row r="434" spans="1:3" x14ac:dyDescent="0.55000000000000004">
      <c r="A434" t="s">
        <v>16472</v>
      </c>
      <c r="B434">
        <v>40.670994</v>
      </c>
      <c r="C434">
        <v>-73.987731999999994</v>
      </c>
    </row>
    <row r="435" spans="1:3" x14ac:dyDescent="0.55000000000000004">
      <c r="A435" t="s">
        <v>17103</v>
      </c>
      <c r="B435">
        <v>40.638814000000004</v>
      </c>
      <c r="C435">
        <v>-74.079533999999995</v>
      </c>
    </row>
    <row r="436" spans="1:3" x14ac:dyDescent="0.55000000000000004">
      <c r="A436" t="s">
        <v>16437</v>
      </c>
      <c r="B436">
        <v>40.697811999999999</v>
      </c>
      <c r="C436">
        <v>-73.943421999999998</v>
      </c>
    </row>
    <row r="437" spans="1:3" x14ac:dyDescent="0.55000000000000004">
      <c r="A437" t="s">
        <v>16839</v>
      </c>
      <c r="B437">
        <v>40.757617000000003</v>
      </c>
      <c r="C437">
        <v>-73.768955000000005</v>
      </c>
    </row>
    <row r="438" spans="1:3" x14ac:dyDescent="0.55000000000000004">
      <c r="A438" t="s">
        <v>16373</v>
      </c>
      <c r="B438">
        <v>40.848706</v>
      </c>
      <c r="C438">
        <v>-73.888937999999996</v>
      </c>
    </row>
    <row r="439" spans="1:3" x14ac:dyDescent="0.55000000000000004">
      <c r="A439" t="s">
        <v>16114</v>
      </c>
      <c r="B439">
        <v>40.809859000000003</v>
      </c>
      <c r="C439">
        <v>-73.939243000000005</v>
      </c>
    </row>
    <row r="440" spans="1:3" x14ac:dyDescent="0.55000000000000004">
      <c r="A440" t="s">
        <v>16012</v>
      </c>
      <c r="B440">
        <v>40.763876000000003</v>
      </c>
      <c r="C440">
        <v>-73.963869000000003</v>
      </c>
    </row>
    <row r="441" spans="1:3" x14ac:dyDescent="0.55000000000000004">
      <c r="A441" t="s">
        <v>16735</v>
      </c>
      <c r="B441">
        <v>40.666933</v>
      </c>
      <c r="C441">
        <v>-73.907552999999993</v>
      </c>
    </row>
    <row r="442" spans="1:3" x14ac:dyDescent="0.55000000000000004">
      <c r="A442" t="s">
        <v>16973</v>
      </c>
      <c r="B442">
        <v>40.720421999999999</v>
      </c>
      <c r="C442">
        <v>-73.746612999999996</v>
      </c>
    </row>
    <row r="443" spans="1:3" x14ac:dyDescent="0.55000000000000004">
      <c r="A443" t="s">
        <v>16840</v>
      </c>
      <c r="B443">
        <v>40.769948999999997</v>
      </c>
      <c r="C443">
        <v>-73.770905999999997</v>
      </c>
    </row>
    <row r="444" spans="1:3" x14ac:dyDescent="0.55000000000000004">
      <c r="A444" t="s">
        <v>16438</v>
      </c>
      <c r="B444">
        <v>40.70391</v>
      </c>
      <c r="C444">
        <v>-73.953708000000006</v>
      </c>
    </row>
    <row r="445" spans="1:3" x14ac:dyDescent="0.55000000000000004">
      <c r="A445" t="s">
        <v>16077</v>
      </c>
      <c r="B445">
        <v>40.802284</v>
      </c>
      <c r="C445">
        <v>-73.954080000000005</v>
      </c>
    </row>
    <row r="446" spans="1:3" x14ac:dyDescent="0.55000000000000004">
      <c r="A446" t="s">
        <v>16274</v>
      </c>
      <c r="B446">
        <v>40.853394000000002</v>
      </c>
      <c r="C446">
        <v>-73.894823000000002</v>
      </c>
    </row>
    <row r="447" spans="1:3" x14ac:dyDescent="0.55000000000000004">
      <c r="A447" t="s">
        <v>17078</v>
      </c>
      <c r="B447">
        <v>40.573849000000003</v>
      </c>
      <c r="C447">
        <v>-74.108939000000007</v>
      </c>
    </row>
    <row r="448" spans="1:3" x14ac:dyDescent="0.55000000000000004">
      <c r="A448" t="s">
        <v>16091</v>
      </c>
      <c r="B448">
        <v>40.800080999999999</v>
      </c>
      <c r="C448">
        <v>-73.937365999999997</v>
      </c>
    </row>
    <row r="449" spans="1:3" x14ac:dyDescent="0.55000000000000004">
      <c r="A449" t="s">
        <v>16733</v>
      </c>
      <c r="B449">
        <v>40.675234000000003</v>
      </c>
      <c r="C449">
        <v>-73.915361000000004</v>
      </c>
    </row>
    <row r="450" spans="1:3" x14ac:dyDescent="0.55000000000000004">
      <c r="A450" t="s">
        <v>16982</v>
      </c>
      <c r="B450">
        <v>40.698025999999999</v>
      </c>
      <c r="C450">
        <v>-73.740150999999997</v>
      </c>
    </row>
    <row r="451" spans="1:3" x14ac:dyDescent="0.55000000000000004">
      <c r="A451" t="s">
        <v>16855</v>
      </c>
      <c r="B451">
        <v>40.735067999999998</v>
      </c>
      <c r="C451">
        <v>-73.751881999999995</v>
      </c>
    </row>
    <row r="452" spans="1:3" x14ac:dyDescent="0.55000000000000004">
      <c r="A452" t="s">
        <v>16284</v>
      </c>
      <c r="B452">
        <v>40.853104999999999</v>
      </c>
      <c r="C452">
        <v>-73.893568999999999</v>
      </c>
    </row>
    <row r="453" spans="1:3" x14ac:dyDescent="0.55000000000000004">
      <c r="A453" t="s">
        <v>16090</v>
      </c>
      <c r="B453">
        <v>40.793129999999998</v>
      </c>
      <c r="C453">
        <v>-73.941811999999999</v>
      </c>
    </row>
    <row r="454" spans="1:3" x14ac:dyDescent="0.55000000000000004">
      <c r="A454" t="s">
        <v>16272</v>
      </c>
      <c r="B454">
        <v>40.859184999999997</v>
      </c>
      <c r="C454">
        <v>-73.909803999999994</v>
      </c>
    </row>
    <row r="455" spans="1:3" x14ac:dyDescent="0.55000000000000004">
      <c r="A455" t="s">
        <v>16123</v>
      </c>
      <c r="B455">
        <v>40.807803999999997</v>
      </c>
      <c r="C455">
        <v>-73.939976999999999</v>
      </c>
    </row>
    <row r="456" spans="1:3" x14ac:dyDescent="0.55000000000000004">
      <c r="A456" t="s">
        <v>17009</v>
      </c>
      <c r="B456">
        <v>40.771182000000003</v>
      </c>
      <c r="C456">
        <v>-73.906108000000003</v>
      </c>
    </row>
    <row r="457" spans="1:3" x14ac:dyDescent="0.55000000000000004">
      <c r="A457" t="s">
        <v>16005</v>
      </c>
      <c r="B457">
        <v>40.771827000000002</v>
      </c>
      <c r="C457">
        <v>-73.957939999999994</v>
      </c>
    </row>
    <row r="458" spans="1:3" x14ac:dyDescent="0.55000000000000004">
      <c r="A458" t="s">
        <v>15970</v>
      </c>
      <c r="B458">
        <v>40.713445999999998</v>
      </c>
      <c r="C458">
        <v>-73.986033000000006</v>
      </c>
    </row>
    <row r="459" spans="1:3" x14ac:dyDescent="0.55000000000000004">
      <c r="A459" t="s">
        <v>17118</v>
      </c>
      <c r="B459">
        <v>40.700747999999997</v>
      </c>
      <c r="C459">
        <v>-73.917659999999998</v>
      </c>
    </row>
    <row r="460" spans="1:3" x14ac:dyDescent="0.55000000000000004">
      <c r="A460" t="s">
        <v>16057</v>
      </c>
      <c r="B460">
        <v>40.806500999999997</v>
      </c>
      <c r="C460">
        <v>-73.951137000000003</v>
      </c>
    </row>
    <row r="461" spans="1:3" x14ac:dyDescent="0.55000000000000004">
      <c r="A461" t="s">
        <v>16290</v>
      </c>
      <c r="B461">
        <v>40.857644999999998</v>
      </c>
      <c r="C461">
        <v>-73.907920000000004</v>
      </c>
    </row>
    <row r="462" spans="1:3" x14ac:dyDescent="0.55000000000000004">
      <c r="A462" t="s">
        <v>16702</v>
      </c>
      <c r="B462">
        <v>40.597273000000001</v>
      </c>
      <c r="C462">
        <v>-73.948426999999995</v>
      </c>
    </row>
    <row r="463" spans="1:3" x14ac:dyDescent="0.55000000000000004">
      <c r="A463" t="s">
        <v>17184</v>
      </c>
      <c r="B463">
        <v>40.616208</v>
      </c>
      <c r="C463">
        <v>-73.978503000000003</v>
      </c>
    </row>
    <row r="464" spans="1:3" x14ac:dyDescent="0.55000000000000004">
      <c r="A464" t="s">
        <v>17059</v>
      </c>
      <c r="B464">
        <v>40.636716</v>
      </c>
      <c r="C464">
        <v>-74.117114000000001</v>
      </c>
    </row>
    <row r="465" spans="1:3" x14ac:dyDescent="0.55000000000000004">
      <c r="A465" t="s">
        <v>16110</v>
      </c>
      <c r="B465">
        <v>40.814584000000004</v>
      </c>
      <c r="C465">
        <v>-73.944991000000002</v>
      </c>
    </row>
    <row r="466" spans="1:3" x14ac:dyDescent="0.55000000000000004">
      <c r="A466" t="s">
        <v>16995</v>
      </c>
      <c r="B466">
        <v>40.720852000000001</v>
      </c>
      <c r="C466">
        <v>-73.731328000000005</v>
      </c>
    </row>
    <row r="467" spans="1:3" x14ac:dyDescent="0.55000000000000004">
      <c r="A467" t="s">
        <v>16301</v>
      </c>
      <c r="B467">
        <v>40.854655000000001</v>
      </c>
      <c r="C467">
        <v>-73.897036</v>
      </c>
    </row>
    <row r="468" spans="1:3" x14ac:dyDescent="0.55000000000000004">
      <c r="A468" t="s">
        <v>15987</v>
      </c>
      <c r="B468">
        <v>40.738773999999999</v>
      </c>
      <c r="C468">
        <v>-73.981396000000004</v>
      </c>
    </row>
    <row r="469" spans="1:3" x14ac:dyDescent="0.55000000000000004">
      <c r="A469" t="s">
        <v>16454</v>
      </c>
      <c r="B469">
        <v>40.709729000000003</v>
      </c>
      <c r="C469">
        <v>-73.944385999999994</v>
      </c>
    </row>
    <row r="470" spans="1:3" x14ac:dyDescent="0.55000000000000004">
      <c r="A470" t="s">
        <v>16121</v>
      </c>
      <c r="B470">
        <v>40.81335</v>
      </c>
      <c r="C470">
        <v>-73.937773000000007</v>
      </c>
    </row>
    <row r="471" spans="1:3" x14ac:dyDescent="0.55000000000000004">
      <c r="A471" t="s">
        <v>16403</v>
      </c>
      <c r="B471">
        <v>40.691215</v>
      </c>
      <c r="C471">
        <v>-73.971203000000003</v>
      </c>
    </row>
    <row r="472" spans="1:3" x14ac:dyDescent="0.55000000000000004">
      <c r="A472" t="s">
        <v>17065</v>
      </c>
      <c r="B472">
        <v>40.545620999999997</v>
      </c>
      <c r="C472">
        <v>-74.145508000000007</v>
      </c>
    </row>
    <row r="473" spans="1:3" x14ac:dyDescent="0.55000000000000004">
      <c r="A473" t="s">
        <v>16051</v>
      </c>
      <c r="B473">
        <v>40.745665000000002</v>
      </c>
      <c r="C473">
        <v>-73.996500999999995</v>
      </c>
    </row>
    <row r="474" spans="1:3" x14ac:dyDescent="0.55000000000000004">
      <c r="A474" t="s">
        <v>16742</v>
      </c>
      <c r="B474">
        <v>40.665488000000003</v>
      </c>
      <c r="C474">
        <v>-73.912053999999998</v>
      </c>
    </row>
    <row r="475" spans="1:3" x14ac:dyDescent="0.55000000000000004">
      <c r="A475" t="s">
        <v>16535</v>
      </c>
      <c r="B475">
        <v>40.676245999999999</v>
      </c>
      <c r="C475">
        <v>-73.969734000000003</v>
      </c>
    </row>
    <row r="476" spans="1:3" x14ac:dyDescent="0.55000000000000004">
      <c r="A476" t="s">
        <v>16074</v>
      </c>
      <c r="B476">
        <v>40.772486999999998</v>
      </c>
      <c r="C476">
        <v>-73.988152999999997</v>
      </c>
    </row>
    <row r="477" spans="1:3" x14ac:dyDescent="0.55000000000000004">
      <c r="A477" t="s">
        <v>16671</v>
      </c>
      <c r="B477">
        <v>40.600678000000002</v>
      </c>
      <c r="C477">
        <v>-73.977034000000003</v>
      </c>
    </row>
    <row r="478" spans="1:3" x14ac:dyDescent="0.55000000000000004">
      <c r="A478" t="s">
        <v>16297</v>
      </c>
      <c r="B478">
        <v>40.859566000000001</v>
      </c>
      <c r="C478">
        <v>-73.906267</v>
      </c>
    </row>
    <row r="479" spans="1:3" x14ac:dyDescent="0.55000000000000004">
      <c r="A479" t="s">
        <v>16983</v>
      </c>
      <c r="B479">
        <v>40.672086999999998</v>
      </c>
      <c r="C479">
        <v>-73.743437999999998</v>
      </c>
    </row>
    <row r="480" spans="1:3" x14ac:dyDescent="0.55000000000000004">
      <c r="A480" t="s">
        <v>17035</v>
      </c>
      <c r="B480">
        <v>40.771309000000002</v>
      </c>
      <c r="C480">
        <v>-73.924178999999995</v>
      </c>
    </row>
    <row r="481" spans="1:3" x14ac:dyDescent="0.55000000000000004">
      <c r="A481" t="s">
        <v>17010</v>
      </c>
      <c r="B481">
        <v>40.773009000000002</v>
      </c>
      <c r="C481">
        <v>-73.914843000000005</v>
      </c>
    </row>
    <row r="482" spans="1:3" x14ac:dyDescent="0.55000000000000004">
      <c r="A482" t="s">
        <v>16103</v>
      </c>
      <c r="B482">
        <v>40.790331000000002</v>
      </c>
      <c r="C482">
        <v>-73.944064999999995</v>
      </c>
    </row>
    <row r="483" spans="1:3" x14ac:dyDescent="0.55000000000000004">
      <c r="A483" t="s">
        <v>16271</v>
      </c>
      <c r="B483">
        <v>40.856802999999999</v>
      </c>
      <c r="C483">
        <v>-73.898906999999994</v>
      </c>
    </row>
    <row r="484" spans="1:3" x14ac:dyDescent="0.55000000000000004">
      <c r="A484" t="s">
        <v>16863</v>
      </c>
      <c r="B484">
        <v>40.733631000000003</v>
      </c>
      <c r="C484">
        <v>-73.739143999999996</v>
      </c>
    </row>
    <row r="485" spans="1:3" x14ac:dyDescent="0.55000000000000004">
      <c r="A485" t="s">
        <v>17127</v>
      </c>
      <c r="B485">
        <v>40.695785000000001</v>
      </c>
      <c r="C485">
        <v>-73.915361000000004</v>
      </c>
    </row>
    <row r="486" spans="1:3" x14ac:dyDescent="0.55000000000000004">
      <c r="A486" t="s">
        <v>16859</v>
      </c>
      <c r="B486">
        <v>40.747523999999999</v>
      </c>
      <c r="C486">
        <v>-73.745380999999995</v>
      </c>
    </row>
    <row r="487" spans="1:3" x14ac:dyDescent="0.55000000000000004">
      <c r="A487" t="s">
        <v>15989</v>
      </c>
      <c r="B487">
        <v>40.759213000000003</v>
      </c>
      <c r="C487">
        <v>-73.966183000000001</v>
      </c>
    </row>
    <row r="488" spans="1:3" x14ac:dyDescent="0.55000000000000004">
      <c r="A488" t="s">
        <v>16717</v>
      </c>
      <c r="B488">
        <v>40.632618999999998</v>
      </c>
      <c r="C488">
        <v>-73.954262999999997</v>
      </c>
    </row>
    <row r="489" spans="1:3" x14ac:dyDescent="0.55000000000000004">
      <c r="A489" t="s">
        <v>16295</v>
      </c>
      <c r="B489">
        <v>40.855545999999997</v>
      </c>
      <c r="C489">
        <v>-73.893221999999994</v>
      </c>
    </row>
    <row r="490" spans="1:3" x14ac:dyDescent="0.55000000000000004">
      <c r="A490" t="s">
        <v>17072</v>
      </c>
      <c r="B490">
        <v>40.558959999999999</v>
      </c>
      <c r="C490">
        <v>-74.155409000000006</v>
      </c>
    </row>
    <row r="491" spans="1:3" x14ac:dyDescent="0.55000000000000004">
      <c r="A491" t="s">
        <v>16086</v>
      </c>
      <c r="B491">
        <v>40.788677999999997</v>
      </c>
      <c r="C491">
        <v>-73.944845000000001</v>
      </c>
    </row>
    <row r="492" spans="1:3" x14ac:dyDescent="0.55000000000000004">
      <c r="A492" t="s">
        <v>16994</v>
      </c>
      <c r="B492">
        <v>40.674990000000001</v>
      </c>
      <c r="C492">
        <v>-73.736357999999996</v>
      </c>
    </row>
    <row r="493" spans="1:3" x14ac:dyDescent="0.55000000000000004">
      <c r="A493" t="s">
        <v>16063</v>
      </c>
      <c r="B493">
        <v>40.802647</v>
      </c>
      <c r="C493">
        <v>-73.966059999999999</v>
      </c>
    </row>
    <row r="494" spans="1:3" x14ac:dyDescent="0.55000000000000004">
      <c r="A494" t="s">
        <v>16101</v>
      </c>
      <c r="B494">
        <v>40.799261999999999</v>
      </c>
      <c r="C494">
        <v>-73.933869999999999</v>
      </c>
    </row>
    <row r="495" spans="1:3" x14ac:dyDescent="0.55000000000000004">
      <c r="A495" t="s">
        <v>16658</v>
      </c>
      <c r="B495">
        <v>40.597549000000001</v>
      </c>
      <c r="C495">
        <v>-73.992082999999994</v>
      </c>
    </row>
    <row r="496" spans="1:3" x14ac:dyDescent="0.55000000000000004">
      <c r="A496" t="s">
        <v>16357</v>
      </c>
      <c r="B496">
        <v>40.8352</v>
      </c>
      <c r="C496">
        <v>-73.846592999999999</v>
      </c>
    </row>
    <row r="497" spans="1:3" x14ac:dyDescent="0.55000000000000004">
      <c r="A497" t="s">
        <v>16489</v>
      </c>
      <c r="B497">
        <v>40.669317999999997</v>
      </c>
      <c r="C497">
        <v>-73.978640999999996</v>
      </c>
    </row>
    <row r="498" spans="1:3" x14ac:dyDescent="0.55000000000000004">
      <c r="A498" t="s">
        <v>16338</v>
      </c>
      <c r="B498">
        <v>40.860807999999999</v>
      </c>
      <c r="C498">
        <v>-73.868564000000006</v>
      </c>
    </row>
    <row r="499" spans="1:3" x14ac:dyDescent="0.55000000000000004">
      <c r="A499" t="s">
        <v>16048</v>
      </c>
      <c r="B499">
        <v>40.732657000000003</v>
      </c>
      <c r="C499">
        <v>-73.984403</v>
      </c>
    </row>
    <row r="500" spans="1:3" x14ac:dyDescent="0.55000000000000004">
      <c r="A500" t="s">
        <v>16130</v>
      </c>
      <c r="B500">
        <v>40.821474000000002</v>
      </c>
      <c r="C500">
        <v>-73.949038999999999</v>
      </c>
    </row>
    <row r="501" spans="1:3" x14ac:dyDescent="0.55000000000000004">
      <c r="A501" t="s">
        <v>16084</v>
      </c>
      <c r="B501">
        <v>40.792726999999999</v>
      </c>
      <c r="C501">
        <v>-73.942136000000005</v>
      </c>
    </row>
    <row r="502" spans="1:3" x14ac:dyDescent="0.55000000000000004">
      <c r="A502" t="s">
        <v>16250</v>
      </c>
      <c r="B502">
        <v>40.839866999999998</v>
      </c>
      <c r="C502">
        <v>-73.911158999999998</v>
      </c>
    </row>
    <row r="503" spans="1:3" x14ac:dyDescent="0.55000000000000004">
      <c r="A503" t="s">
        <v>16070</v>
      </c>
      <c r="B503">
        <v>40.801672000000003</v>
      </c>
      <c r="C503">
        <v>-73.955406999999994</v>
      </c>
    </row>
    <row r="504" spans="1:3" x14ac:dyDescent="0.55000000000000004">
      <c r="A504" t="s">
        <v>16288</v>
      </c>
      <c r="B504">
        <v>40.858820000000001</v>
      </c>
      <c r="C504">
        <v>-73.894951000000006</v>
      </c>
    </row>
    <row r="505" spans="1:3" x14ac:dyDescent="0.55000000000000004">
      <c r="A505" t="s">
        <v>16673</v>
      </c>
      <c r="B505">
        <v>40.578715000000003</v>
      </c>
      <c r="C505">
        <v>-73.992461000000006</v>
      </c>
    </row>
    <row r="506" spans="1:3" x14ac:dyDescent="0.55000000000000004">
      <c r="A506" t="s">
        <v>16415</v>
      </c>
      <c r="B506">
        <v>40.689967000000003</v>
      </c>
      <c r="C506">
        <v>-73.961055000000002</v>
      </c>
    </row>
    <row r="507" spans="1:3" x14ac:dyDescent="0.55000000000000004">
      <c r="A507" t="s">
        <v>17133</v>
      </c>
      <c r="B507">
        <v>40.689715</v>
      </c>
      <c r="C507">
        <v>-73.905027000000004</v>
      </c>
    </row>
    <row r="508" spans="1:3" x14ac:dyDescent="0.55000000000000004">
      <c r="A508" t="s">
        <v>16688</v>
      </c>
      <c r="B508">
        <v>40.593468999999999</v>
      </c>
      <c r="C508">
        <v>-73.938276999999999</v>
      </c>
    </row>
    <row r="509" spans="1:3" x14ac:dyDescent="0.55000000000000004">
      <c r="A509" t="s">
        <v>16277</v>
      </c>
      <c r="B509">
        <v>40.861674999999998</v>
      </c>
      <c r="C509">
        <v>-73.901633000000004</v>
      </c>
    </row>
    <row r="510" spans="1:3" x14ac:dyDescent="0.55000000000000004">
      <c r="A510" t="s">
        <v>16265</v>
      </c>
      <c r="B510">
        <v>40.827572000000004</v>
      </c>
      <c r="C510">
        <v>-73.918926999999996</v>
      </c>
    </row>
    <row r="511" spans="1:3" x14ac:dyDescent="0.55000000000000004">
      <c r="A511" t="s">
        <v>16120</v>
      </c>
      <c r="B511">
        <v>40.821233999999997</v>
      </c>
      <c r="C511">
        <v>-73.940619999999996</v>
      </c>
    </row>
    <row r="512" spans="1:3" x14ac:dyDescent="0.55000000000000004">
      <c r="A512" t="s">
        <v>16363</v>
      </c>
      <c r="B512">
        <v>40.862481000000002</v>
      </c>
      <c r="C512">
        <v>-73.86497</v>
      </c>
    </row>
    <row r="513" spans="1:3" x14ac:dyDescent="0.55000000000000004">
      <c r="A513" t="s">
        <v>16307</v>
      </c>
      <c r="B513">
        <v>40.858888</v>
      </c>
      <c r="C513">
        <v>-73.889848999999998</v>
      </c>
    </row>
    <row r="514" spans="1:3" x14ac:dyDescent="0.55000000000000004">
      <c r="A514" t="s">
        <v>16308</v>
      </c>
      <c r="B514">
        <v>40.855428000000003</v>
      </c>
      <c r="C514">
        <v>-73.882427000000007</v>
      </c>
    </row>
    <row r="515" spans="1:3" x14ac:dyDescent="0.55000000000000004">
      <c r="A515" t="s">
        <v>16296</v>
      </c>
      <c r="B515">
        <v>40.855701000000003</v>
      </c>
      <c r="C515">
        <v>-73.881370000000004</v>
      </c>
    </row>
    <row r="516" spans="1:3" x14ac:dyDescent="0.55000000000000004">
      <c r="A516" t="s">
        <v>16847</v>
      </c>
      <c r="B516">
        <v>40.731920000000002</v>
      </c>
      <c r="C516">
        <v>-73.717979999999997</v>
      </c>
    </row>
    <row r="517" spans="1:3" x14ac:dyDescent="0.55000000000000004">
      <c r="A517" t="s">
        <v>16709</v>
      </c>
      <c r="B517">
        <v>40.644778000000002</v>
      </c>
      <c r="C517">
        <v>-73.962851999999998</v>
      </c>
    </row>
    <row r="518" spans="1:3" x14ac:dyDescent="0.55000000000000004">
      <c r="A518" t="s">
        <v>16684</v>
      </c>
      <c r="B518">
        <v>40.582959000000002</v>
      </c>
      <c r="C518">
        <v>-73.963442999999998</v>
      </c>
    </row>
    <row r="519" spans="1:3" x14ac:dyDescent="0.55000000000000004">
      <c r="A519" t="s">
        <v>16318</v>
      </c>
      <c r="B519">
        <v>40.869270999999998</v>
      </c>
      <c r="C519">
        <v>-73.897223999999994</v>
      </c>
    </row>
    <row r="520" spans="1:3" x14ac:dyDescent="0.55000000000000004">
      <c r="A520" t="s">
        <v>17013</v>
      </c>
      <c r="B520">
        <v>40.757199999999997</v>
      </c>
      <c r="C520">
        <v>-73.934006999999994</v>
      </c>
    </row>
    <row r="521" spans="1:3" x14ac:dyDescent="0.55000000000000004">
      <c r="A521" t="s">
        <v>16439</v>
      </c>
      <c r="B521">
        <v>40.714813999999997</v>
      </c>
      <c r="C521">
        <v>-73.963305000000005</v>
      </c>
    </row>
    <row r="522" spans="1:3" x14ac:dyDescent="0.55000000000000004">
      <c r="A522" t="s">
        <v>16169</v>
      </c>
      <c r="B522">
        <v>40.823283000000004</v>
      </c>
      <c r="C522">
        <v>-73.923899000000006</v>
      </c>
    </row>
    <row r="523" spans="1:3" x14ac:dyDescent="0.55000000000000004">
      <c r="A523" t="s">
        <v>16260</v>
      </c>
      <c r="B523">
        <v>40.828077999999998</v>
      </c>
      <c r="C523">
        <v>-73.917519999999996</v>
      </c>
    </row>
    <row r="524" spans="1:3" x14ac:dyDescent="0.55000000000000004">
      <c r="A524" t="s">
        <v>16458</v>
      </c>
      <c r="B524">
        <v>40.705607000000001</v>
      </c>
      <c r="C524">
        <v>-73.955590999999998</v>
      </c>
    </row>
    <row r="525" spans="1:3" x14ac:dyDescent="0.55000000000000004">
      <c r="A525" t="s">
        <v>17091</v>
      </c>
      <c r="B525">
        <v>40.541938999999999</v>
      </c>
      <c r="C525">
        <v>-74.213935000000006</v>
      </c>
    </row>
    <row r="526" spans="1:3" x14ac:dyDescent="0.55000000000000004">
      <c r="A526" t="s">
        <v>16116</v>
      </c>
      <c r="B526">
        <v>40.810634</v>
      </c>
      <c r="C526">
        <v>-73.948749000000007</v>
      </c>
    </row>
    <row r="527" spans="1:3" x14ac:dyDescent="0.55000000000000004">
      <c r="A527" t="s">
        <v>16044</v>
      </c>
      <c r="B527">
        <v>40.74183</v>
      </c>
      <c r="C527">
        <v>-74.000219999999999</v>
      </c>
    </row>
    <row r="528" spans="1:3" x14ac:dyDescent="0.55000000000000004">
      <c r="A528" t="s">
        <v>17155</v>
      </c>
      <c r="B528">
        <v>40.729104</v>
      </c>
      <c r="C528">
        <v>-74.006285000000005</v>
      </c>
    </row>
    <row r="529" spans="1:3" x14ac:dyDescent="0.55000000000000004">
      <c r="A529" t="s">
        <v>16708</v>
      </c>
      <c r="B529">
        <v>40.623969000000002</v>
      </c>
      <c r="C529">
        <v>-73.947095000000004</v>
      </c>
    </row>
    <row r="530" spans="1:3" x14ac:dyDescent="0.55000000000000004">
      <c r="A530" t="s">
        <v>16279</v>
      </c>
      <c r="B530">
        <v>40.858362999999997</v>
      </c>
      <c r="C530">
        <v>-73.887043000000006</v>
      </c>
    </row>
    <row r="531" spans="1:3" x14ac:dyDescent="0.55000000000000004">
      <c r="A531" t="s">
        <v>16745</v>
      </c>
      <c r="B531">
        <v>40.680639999999997</v>
      </c>
      <c r="C531">
        <v>-73.910792999999998</v>
      </c>
    </row>
    <row r="532" spans="1:3" x14ac:dyDescent="0.55000000000000004">
      <c r="A532" t="s">
        <v>16981</v>
      </c>
      <c r="B532">
        <v>40.659982999999997</v>
      </c>
      <c r="C532">
        <v>-73.734433999999993</v>
      </c>
    </row>
    <row r="533" spans="1:3" x14ac:dyDescent="0.55000000000000004">
      <c r="A533" t="s">
        <v>16326</v>
      </c>
      <c r="B533">
        <v>40.861300999999997</v>
      </c>
      <c r="C533">
        <v>-73.892919000000006</v>
      </c>
    </row>
    <row r="534" spans="1:3" x14ac:dyDescent="0.55000000000000004">
      <c r="A534" t="s">
        <v>16696</v>
      </c>
      <c r="B534">
        <v>40.621828999999998</v>
      </c>
      <c r="C534">
        <v>-73.950406000000001</v>
      </c>
    </row>
    <row r="535" spans="1:3" x14ac:dyDescent="0.55000000000000004">
      <c r="A535" t="s">
        <v>16854</v>
      </c>
      <c r="B535">
        <v>40.749640999999997</v>
      </c>
      <c r="C535">
        <v>-73.721449000000007</v>
      </c>
    </row>
    <row r="536" spans="1:3" x14ac:dyDescent="0.55000000000000004">
      <c r="A536" t="s">
        <v>17150</v>
      </c>
      <c r="B536">
        <v>40.591225000000001</v>
      </c>
      <c r="C536">
        <v>-73.938828000000001</v>
      </c>
    </row>
    <row r="537" spans="1:3" x14ac:dyDescent="0.55000000000000004">
      <c r="A537" t="s">
        <v>16714</v>
      </c>
      <c r="B537">
        <v>40.595877999999999</v>
      </c>
      <c r="C537">
        <v>-73.927963000000005</v>
      </c>
    </row>
    <row r="538" spans="1:3" x14ac:dyDescent="0.55000000000000004">
      <c r="A538" t="s">
        <v>16987</v>
      </c>
      <c r="B538">
        <v>40.652661999999999</v>
      </c>
      <c r="C538">
        <v>-73.734820999999997</v>
      </c>
    </row>
    <row r="539" spans="1:3" x14ac:dyDescent="0.55000000000000004">
      <c r="A539" t="s">
        <v>16348</v>
      </c>
      <c r="B539">
        <v>40.864189000000003</v>
      </c>
      <c r="C539">
        <v>-73.836575999999994</v>
      </c>
    </row>
    <row r="540" spans="1:3" x14ac:dyDescent="0.55000000000000004">
      <c r="A540" t="s">
        <v>17075</v>
      </c>
      <c r="B540">
        <v>40.543081999999998</v>
      </c>
      <c r="C540">
        <v>-74.182804000000004</v>
      </c>
    </row>
    <row r="541" spans="1:3" x14ac:dyDescent="0.55000000000000004">
      <c r="A541" t="s">
        <v>17171</v>
      </c>
      <c r="B541">
        <v>40.840547999999998</v>
      </c>
      <c r="C541">
        <v>-73.844520000000003</v>
      </c>
    </row>
    <row r="542" spans="1:3" x14ac:dyDescent="0.55000000000000004">
      <c r="A542" t="s">
        <v>16456</v>
      </c>
      <c r="B542">
        <v>40.715373999999997</v>
      </c>
      <c r="C542">
        <v>-73.954594999999998</v>
      </c>
    </row>
    <row r="543" spans="1:3" x14ac:dyDescent="0.55000000000000004">
      <c r="A543" t="s">
        <v>16148</v>
      </c>
      <c r="B543">
        <v>40.853105999999997</v>
      </c>
      <c r="C543">
        <v>-73.927944999999994</v>
      </c>
    </row>
    <row r="544" spans="1:3" x14ac:dyDescent="0.55000000000000004">
      <c r="A544" t="s">
        <v>16126</v>
      </c>
      <c r="B544">
        <v>40.824398000000002</v>
      </c>
      <c r="C544">
        <v>-73.936544999999995</v>
      </c>
    </row>
    <row r="545" spans="1:3" x14ac:dyDescent="0.55000000000000004">
      <c r="A545" t="s">
        <v>16122</v>
      </c>
      <c r="B545">
        <v>40.823732999999997</v>
      </c>
      <c r="C545">
        <v>-73.935706999999994</v>
      </c>
    </row>
    <row r="546" spans="1:3" x14ac:dyDescent="0.55000000000000004">
      <c r="A546" t="s">
        <v>16020</v>
      </c>
      <c r="B546">
        <v>40.705441999999998</v>
      </c>
      <c r="C546">
        <v>-74.012888000000004</v>
      </c>
    </row>
    <row r="547" spans="1:3" x14ac:dyDescent="0.55000000000000004">
      <c r="A547" t="s">
        <v>16886</v>
      </c>
      <c r="B547">
        <v>40.608199999999997</v>
      </c>
      <c r="C547">
        <v>-73.764899</v>
      </c>
    </row>
    <row r="548" spans="1:3" x14ac:dyDescent="0.55000000000000004">
      <c r="A548" t="s">
        <v>17037</v>
      </c>
      <c r="B548">
        <v>40.761609</v>
      </c>
      <c r="C548">
        <v>-73.871906999999993</v>
      </c>
    </row>
    <row r="549" spans="1:3" x14ac:dyDescent="0.55000000000000004">
      <c r="A549" t="s">
        <v>16102</v>
      </c>
      <c r="B549">
        <v>40.794167000000002</v>
      </c>
      <c r="C549">
        <v>-73.932693999999998</v>
      </c>
    </row>
    <row r="550" spans="1:3" x14ac:dyDescent="0.55000000000000004">
      <c r="A550" t="s">
        <v>16315</v>
      </c>
      <c r="B550">
        <v>40.872605</v>
      </c>
      <c r="C550">
        <v>-73.905348000000004</v>
      </c>
    </row>
    <row r="551" spans="1:3" x14ac:dyDescent="0.55000000000000004">
      <c r="A551" t="s">
        <v>16665</v>
      </c>
      <c r="B551">
        <v>40.586691000000002</v>
      </c>
      <c r="C551">
        <v>-73.961652000000001</v>
      </c>
    </row>
    <row r="552" spans="1:3" x14ac:dyDescent="0.55000000000000004">
      <c r="A552" t="s">
        <v>16229</v>
      </c>
      <c r="B552">
        <v>40.827559000000001</v>
      </c>
      <c r="C552">
        <v>-73.917933000000005</v>
      </c>
    </row>
    <row r="553" spans="1:3" x14ac:dyDescent="0.55000000000000004">
      <c r="A553" t="s">
        <v>16679</v>
      </c>
      <c r="B553">
        <v>40.593758000000001</v>
      </c>
      <c r="C553">
        <v>-73.986355000000003</v>
      </c>
    </row>
    <row r="554" spans="1:3" x14ac:dyDescent="0.55000000000000004">
      <c r="A554" t="s">
        <v>16306</v>
      </c>
      <c r="B554">
        <v>40.865974999999999</v>
      </c>
      <c r="C554">
        <v>-73.895313999999999</v>
      </c>
    </row>
    <row r="555" spans="1:3" x14ac:dyDescent="0.55000000000000004">
      <c r="A555" t="s">
        <v>16505</v>
      </c>
      <c r="B555">
        <v>40.680193000000003</v>
      </c>
      <c r="C555">
        <v>-73.921423000000004</v>
      </c>
    </row>
    <row r="556" spans="1:3" x14ac:dyDescent="0.55000000000000004">
      <c r="A556" t="s">
        <v>16579</v>
      </c>
      <c r="B556">
        <v>40.677790000000002</v>
      </c>
      <c r="C556">
        <v>-73.886698999999993</v>
      </c>
    </row>
    <row r="557" spans="1:3" x14ac:dyDescent="0.55000000000000004">
      <c r="A557" t="s">
        <v>16689</v>
      </c>
      <c r="B557">
        <v>40.587403999999999</v>
      </c>
      <c r="C557">
        <v>-73.940251000000004</v>
      </c>
    </row>
    <row r="558" spans="1:3" x14ac:dyDescent="0.55000000000000004">
      <c r="A558" t="s">
        <v>17174</v>
      </c>
      <c r="B558">
        <v>40.842722000000002</v>
      </c>
      <c r="C558">
        <v>-73.838874000000004</v>
      </c>
    </row>
    <row r="559" spans="1:3" x14ac:dyDescent="0.55000000000000004">
      <c r="A559" t="s">
        <v>16495</v>
      </c>
      <c r="B559">
        <v>40.677864999999997</v>
      </c>
      <c r="C559">
        <v>-74.004925</v>
      </c>
    </row>
    <row r="560" spans="1:3" x14ac:dyDescent="0.55000000000000004">
      <c r="A560" t="s">
        <v>16227</v>
      </c>
      <c r="B560">
        <v>40.832450000000001</v>
      </c>
      <c r="C560">
        <v>-73.913938999999999</v>
      </c>
    </row>
    <row r="561" spans="1:3" x14ac:dyDescent="0.55000000000000004">
      <c r="A561" t="s">
        <v>16068</v>
      </c>
      <c r="B561">
        <v>40.777622000000001</v>
      </c>
      <c r="C561">
        <v>-73.984564000000006</v>
      </c>
    </row>
    <row r="562" spans="1:3" x14ac:dyDescent="0.55000000000000004">
      <c r="A562" t="s">
        <v>16282</v>
      </c>
      <c r="B562">
        <v>40.864913999999999</v>
      </c>
      <c r="C562">
        <v>-73.887843000000004</v>
      </c>
    </row>
    <row r="563" spans="1:3" x14ac:dyDescent="0.55000000000000004">
      <c r="A563" t="s">
        <v>16542</v>
      </c>
      <c r="B563">
        <v>40.648268000000002</v>
      </c>
      <c r="C563">
        <v>-73.951824999999999</v>
      </c>
    </row>
    <row r="564" spans="1:3" x14ac:dyDescent="0.55000000000000004">
      <c r="A564" t="s">
        <v>16504</v>
      </c>
      <c r="B564">
        <v>40.681849</v>
      </c>
      <c r="C564">
        <v>-73.935034000000002</v>
      </c>
    </row>
    <row r="565" spans="1:3" x14ac:dyDescent="0.55000000000000004">
      <c r="A565" t="s">
        <v>16734</v>
      </c>
      <c r="B565">
        <v>40.660196999999997</v>
      </c>
      <c r="C565">
        <v>-73.905027000000004</v>
      </c>
    </row>
    <row r="566" spans="1:3" x14ac:dyDescent="0.55000000000000004">
      <c r="A566" t="s">
        <v>16251</v>
      </c>
      <c r="B566">
        <v>40.853104999999999</v>
      </c>
      <c r="C566">
        <v>-73.920704000000001</v>
      </c>
    </row>
    <row r="567" spans="1:3" x14ac:dyDescent="0.55000000000000004">
      <c r="A567" t="s">
        <v>16200</v>
      </c>
      <c r="B567">
        <v>40.827174999999997</v>
      </c>
      <c r="C567">
        <v>-73.829317000000003</v>
      </c>
    </row>
    <row r="568" spans="1:3" x14ac:dyDescent="0.55000000000000004">
      <c r="A568" t="s">
        <v>16346</v>
      </c>
      <c r="B568">
        <v>40.866943999999997</v>
      </c>
      <c r="C568">
        <v>-73.850466999999995</v>
      </c>
    </row>
    <row r="569" spans="1:3" x14ac:dyDescent="0.55000000000000004">
      <c r="A569" t="s">
        <v>16289</v>
      </c>
      <c r="B569">
        <v>40.869847</v>
      </c>
      <c r="C569">
        <v>-73.898263</v>
      </c>
    </row>
    <row r="570" spans="1:3" x14ac:dyDescent="0.55000000000000004">
      <c r="A570" t="s">
        <v>16125</v>
      </c>
      <c r="B570">
        <v>40.825947999999997</v>
      </c>
      <c r="C570">
        <v>-73.937762000000006</v>
      </c>
    </row>
    <row r="571" spans="1:3" x14ac:dyDescent="0.55000000000000004">
      <c r="A571" t="s">
        <v>16309</v>
      </c>
      <c r="B571">
        <v>40.870849999999997</v>
      </c>
      <c r="C571">
        <v>-73.897797999999995</v>
      </c>
    </row>
    <row r="572" spans="1:3" x14ac:dyDescent="0.55000000000000004">
      <c r="A572" t="s">
        <v>16583</v>
      </c>
      <c r="B572">
        <v>40.675984999999997</v>
      </c>
      <c r="C572">
        <v>-73.869643999999994</v>
      </c>
    </row>
    <row r="573" spans="1:3" x14ac:dyDescent="0.55000000000000004">
      <c r="A573" t="s">
        <v>16280</v>
      </c>
      <c r="B573">
        <v>40.866950000000003</v>
      </c>
      <c r="C573">
        <v>-73.890626999999995</v>
      </c>
    </row>
    <row r="574" spans="1:3" x14ac:dyDescent="0.55000000000000004">
      <c r="A574" t="s">
        <v>17044</v>
      </c>
      <c r="B574">
        <v>40.751430999999997</v>
      </c>
      <c r="C574">
        <v>-73.936854999999994</v>
      </c>
    </row>
    <row r="575" spans="1:3" x14ac:dyDescent="0.55000000000000004">
      <c r="A575" t="s">
        <v>17045</v>
      </c>
      <c r="B575">
        <v>40.751136000000002</v>
      </c>
      <c r="C575">
        <v>-73.937496999999993</v>
      </c>
    </row>
    <row r="576" spans="1:3" x14ac:dyDescent="0.55000000000000004">
      <c r="A576" t="s">
        <v>17004</v>
      </c>
      <c r="B576">
        <v>40.768261000000003</v>
      </c>
      <c r="C576">
        <v>-73.922867999999994</v>
      </c>
    </row>
    <row r="577" spans="1:3" x14ac:dyDescent="0.55000000000000004">
      <c r="A577" t="s">
        <v>16516</v>
      </c>
      <c r="B577">
        <v>40.693756999999998</v>
      </c>
      <c r="C577">
        <v>-73.940712000000005</v>
      </c>
    </row>
    <row r="578" spans="1:3" x14ac:dyDescent="0.55000000000000004">
      <c r="A578" t="s">
        <v>17115</v>
      </c>
      <c r="B578">
        <v>40.620452</v>
      </c>
      <c r="C578">
        <v>-74.164416000000003</v>
      </c>
    </row>
    <row r="579" spans="1:3" x14ac:dyDescent="0.55000000000000004">
      <c r="A579" t="s">
        <v>16681</v>
      </c>
      <c r="B579">
        <v>40.582863000000003</v>
      </c>
      <c r="C579">
        <v>-73.968217999999993</v>
      </c>
    </row>
    <row r="580" spans="1:3" x14ac:dyDescent="0.55000000000000004">
      <c r="A580" t="s">
        <v>15983</v>
      </c>
      <c r="B580">
        <v>40.749023000000001</v>
      </c>
      <c r="C580">
        <v>-74.000310999999996</v>
      </c>
    </row>
    <row r="581" spans="1:3" x14ac:dyDescent="0.55000000000000004">
      <c r="A581" t="s">
        <v>16424</v>
      </c>
      <c r="B581">
        <v>40.694625000000002</v>
      </c>
      <c r="C581">
        <v>-73.988421000000002</v>
      </c>
    </row>
    <row r="582" spans="1:3" x14ac:dyDescent="0.55000000000000004">
      <c r="A582" t="s">
        <v>16720</v>
      </c>
      <c r="B582">
        <v>40.633147000000001</v>
      </c>
      <c r="C582">
        <v>-73.952363000000005</v>
      </c>
    </row>
    <row r="583" spans="1:3" x14ac:dyDescent="0.55000000000000004">
      <c r="A583" t="s">
        <v>16486</v>
      </c>
      <c r="B583">
        <v>40.684980000000003</v>
      </c>
      <c r="C583">
        <v>-73.993700000000004</v>
      </c>
    </row>
    <row r="584" spans="1:3" x14ac:dyDescent="0.55000000000000004">
      <c r="A584" t="s">
        <v>16651</v>
      </c>
      <c r="B584">
        <v>40.578893999999998</v>
      </c>
      <c r="C584">
        <v>-73.979603999999995</v>
      </c>
    </row>
    <row r="585" spans="1:3" x14ac:dyDescent="0.55000000000000004">
      <c r="A585" t="s">
        <v>15964</v>
      </c>
      <c r="B585">
        <v>40.715249999999997</v>
      </c>
      <c r="C585">
        <v>-73.979994000000005</v>
      </c>
    </row>
    <row r="586" spans="1:3" x14ac:dyDescent="0.55000000000000004">
      <c r="A586" t="s">
        <v>16316</v>
      </c>
      <c r="B586">
        <v>40.873612000000001</v>
      </c>
      <c r="C586">
        <v>-73.899835999999993</v>
      </c>
    </row>
    <row r="587" spans="1:3" x14ac:dyDescent="0.55000000000000004">
      <c r="A587" t="s">
        <v>16686</v>
      </c>
      <c r="B587">
        <v>40.577178000000004</v>
      </c>
      <c r="C587">
        <v>-73.985712000000007</v>
      </c>
    </row>
    <row r="588" spans="1:3" x14ac:dyDescent="0.55000000000000004">
      <c r="A588" t="s">
        <v>16320</v>
      </c>
      <c r="B588">
        <v>40.874718000000001</v>
      </c>
      <c r="C588">
        <v>-73.902208999999999</v>
      </c>
    </row>
    <row r="589" spans="1:3" x14ac:dyDescent="0.55000000000000004">
      <c r="A589" t="s">
        <v>16423</v>
      </c>
      <c r="B589">
        <v>40.688912999999999</v>
      </c>
      <c r="C589">
        <v>-73.976483000000002</v>
      </c>
    </row>
    <row r="590" spans="1:3" x14ac:dyDescent="0.55000000000000004">
      <c r="A590" t="s">
        <v>16827</v>
      </c>
      <c r="B590">
        <v>40.769784000000001</v>
      </c>
      <c r="C590">
        <v>-73.832027999999994</v>
      </c>
    </row>
    <row r="591" spans="1:3" x14ac:dyDescent="0.55000000000000004">
      <c r="A591" t="s">
        <v>17113</v>
      </c>
      <c r="B591">
        <v>40.642842999999999</v>
      </c>
      <c r="C591">
        <v>-74.079303999999993</v>
      </c>
    </row>
    <row r="592" spans="1:3" x14ac:dyDescent="0.55000000000000004">
      <c r="A592" t="s">
        <v>16010</v>
      </c>
      <c r="B592">
        <v>40.715972000000001</v>
      </c>
      <c r="C592">
        <v>-74.011465000000001</v>
      </c>
    </row>
    <row r="593" spans="1:3" x14ac:dyDescent="0.55000000000000004">
      <c r="A593" t="s">
        <v>16327</v>
      </c>
      <c r="B593">
        <v>40.874876</v>
      </c>
      <c r="C593">
        <v>-73.895223000000001</v>
      </c>
    </row>
    <row r="594" spans="1:3" x14ac:dyDescent="0.55000000000000004">
      <c r="A594" t="s">
        <v>16678</v>
      </c>
      <c r="B594">
        <v>40.574693000000003</v>
      </c>
      <c r="C594">
        <v>-73.995766000000003</v>
      </c>
    </row>
    <row r="595" spans="1:3" x14ac:dyDescent="0.55000000000000004">
      <c r="A595" t="s">
        <v>15965</v>
      </c>
      <c r="B595">
        <v>40.714405999999997</v>
      </c>
      <c r="C595">
        <v>-73.983290999999994</v>
      </c>
    </row>
    <row r="596" spans="1:3" x14ac:dyDescent="0.55000000000000004">
      <c r="A596" t="s">
        <v>16588</v>
      </c>
      <c r="B596">
        <v>40.676324000000001</v>
      </c>
      <c r="C596">
        <v>-73.863061999999999</v>
      </c>
    </row>
    <row r="597" spans="1:3" x14ac:dyDescent="0.55000000000000004">
      <c r="A597" t="s">
        <v>16676</v>
      </c>
      <c r="B597">
        <v>40.574224000000001</v>
      </c>
      <c r="C597">
        <v>-73.992467000000005</v>
      </c>
    </row>
    <row r="598" spans="1:3" x14ac:dyDescent="0.55000000000000004">
      <c r="A598" t="s">
        <v>16196</v>
      </c>
      <c r="B598">
        <v>40.823095000000002</v>
      </c>
      <c r="C598">
        <v>-73.818333999999993</v>
      </c>
    </row>
    <row r="599" spans="1:3" x14ac:dyDescent="0.55000000000000004">
      <c r="A599" t="s">
        <v>16657</v>
      </c>
      <c r="B599">
        <v>40.577542999999999</v>
      </c>
      <c r="C599">
        <v>-73.970827</v>
      </c>
    </row>
    <row r="600" spans="1:3" x14ac:dyDescent="0.55000000000000004">
      <c r="A600" t="s">
        <v>16322</v>
      </c>
      <c r="B600">
        <v>40.879075999999998</v>
      </c>
      <c r="C600">
        <v>-73.911294999999996</v>
      </c>
    </row>
    <row r="601" spans="1:3" x14ac:dyDescent="0.55000000000000004">
      <c r="A601" t="s">
        <v>16109</v>
      </c>
      <c r="B601">
        <v>40.831646999999997</v>
      </c>
      <c r="C601">
        <v>-73.936074000000005</v>
      </c>
    </row>
    <row r="602" spans="1:3" x14ac:dyDescent="0.55000000000000004">
      <c r="A602" t="s">
        <v>16914</v>
      </c>
      <c r="B602">
        <v>40.593986999999998</v>
      </c>
      <c r="C602">
        <v>-73.786652000000004</v>
      </c>
    </row>
    <row r="603" spans="1:3" x14ac:dyDescent="0.55000000000000004">
      <c r="A603" t="s">
        <v>17064</v>
      </c>
      <c r="B603">
        <v>40.570621000000003</v>
      </c>
      <c r="C603">
        <v>-74.133814000000001</v>
      </c>
    </row>
    <row r="604" spans="1:3" x14ac:dyDescent="0.55000000000000004">
      <c r="A604" t="s">
        <v>17033</v>
      </c>
      <c r="B604">
        <v>40.766888999999999</v>
      </c>
      <c r="C604">
        <v>-73.923214999999999</v>
      </c>
    </row>
    <row r="605" spans="1:3" x14ac:dyDescent="0.55000000000000004">
      <c r="A605" t="s">
        <v>17032</v>
      </c>
      <c r="B605">
        <v>40.767038999999997</v>
      </c>
      <c r="C605">
        <v>-73.923190000000005</v>
      </c>
    </row>
    <row r="606" spans="1:3" x14ac:dyDescent="0.55000000000000004">
      <c r="A606" t="s">
        <v>16781</v>
      </c>
      <c r="B606">
        <v>40.744902000000003</v>
      </c>
      <c r="C606">
        <v>-73.936808999999997</v>
      </c>
    </row>
    <row r="607" spans="1:3" x14ac:dyDescent="0.55000000000000004">
      <c r="A607" t="s">
        <v>17185</v>
      </c>
      <c r="B607">
        <v>40.761736999999997</v>
      </c>
      <c r="C607">
        <v>-73.913700000000006</v>
      </c>
    </row>
    <row r="608" spans="1:3" x14ac:dyDescent="0.55000000000000004">
      <c r="A608" t="s">
        <v>16410</v>
      </c>
      <c r="B608">
        <v>40.688504000000002</v>
      </c>
      <c r="C608">
        <v>-73.971400000000003</v>
      </c>
    </row>
    <row r="609" spans="1:3" x14ac:dyDescent="0.55000000000000004">
      <c r="A609" t="s">
        <v>17186</v>
      </c>
      <c r="B609">
        <v>40.647787999999998</v>
      </c>
      <c r="C609">
        <v>-74.083250000000007</v>
      </c>
    </row>
    <row r="610" spans="1:3" x14ac:dyDescent="0.55000000000000004">
      <c r="A610" t="s">
        <v>16067</v>
      </c>
      <c r="B610">
        <v>40.773257000000001</v>
      </c>
      <c r="C610">
        <v>-73.990553000000006</v>
      </c>
    </row>
    <row r="611" spans="1:3" x14ac:dyDescent="0.55000000000000004">
      <c r="A611" t="s">
        <v>16422</v>
      </c>
      <c r="B611">
        <v>40.692044000000003</v>
      </c>
      <c r="C611">
        <v>-73.958535999999995</v>
      </c>
    </row>
    <row r="612" spans="1:3" x14ac:dyDescent="0.55000000000000004">
      <c r="A612" t="s">
        <v>16724</v>
      </c>
      <c r="B612">
        <v>40.593139999999998</v>
      </c>
      <c r="C612">
        <v>-73.936638000000002</v>
      </c>
    </row>
    <row r="613" spans="1:3" x14ac:dyDescent="0.55000000000000004">
      <c r="A613" t="s">
        <v>16214</v>
      </c>
      <c r="B613">
        <v>40.840105999999999</v>
      </c>
      <c r="C613">
        <v>-73.839336000000003</v>
      </c>
    </row>
    <row r="614" spans="1:3" x14ac:dyDescent="0.55000000000000004">
      <c r="A614" t="s">
        <v>17143</v>
      </c>
      <c r="B614">
        <v>40.577674999999999</v>
      </c>
      <c r="C614">
        <v>-73.969865999999996</v>
      </c>
    </row>
    <row r="615" spans="1:3" x14ac:dyDescent="0.55000000000000004">
      <c r="A615" t="s">
        <v>16593</v>
      </c>
      <c r="B615">
        <v>40.671605999999997</v>
      </c>
      <c r="C615">
        <v>-73.893350999999996</v>
      </c>
    </row>
    <row r="616" spans="1:3" x14ac:dyDescent="0.55000000000000004">
      <c r="A616" t="s">
        <v>16111</v>
      </c>
      <c r="B616">
        <v>40.820337000000002</v>
      </c>
      <c r="C616">
        <v>-73.944339999999997</v>
      </c>
    </row>
    <row r="617" spans="1:3" x14ac:dyDescent="0.55000000000000004">
      <c r="A617" t="s">
        <v>16270</v>
      </c>
      <c r="B617">
        <v>40.872546999999997</v>
      </c>
      <c r="C617">
        <v>-73.883359999999996</v>
      </c>
    </row>
    <row r="618" spans="1:3" x14ac:dyDescent="0.55000000000000004">
      <c r="A618" t="s">
        <v>16298</v>
      </c>
      <c r="B618">
        <v>40.878194000000001</v>
      </c>
      <c r="C618">
        <v>-73.906322000000003</v>
      </c>
    </row>
    <row r="619" spans="1:3" x14ac:dyDescent="0.55000000000000004">
      <c r="A619" t="s">
        <v>16195</v>
      </c>
      <c r="B619">
        <v>40.845595000000003</v>
      </c>
      <c r="C619">
        <v>-73.829638000000003</v>
      </c>
    </row>
    <row r="620" spans="1:3" x14ac:dyDescent="0.55000000000000004">
      <c r="A620" t="s">
        <v>16190</v>
      </c>
      <c r="B620">
        <v>40.835535</v>
      </c>
      <c r="C620">
        <v>-73.825861000000003</v>
      </c>
    </row>
    <row r="621" spans="1:3" x14ac:dyDescent="0.55000000000000004">
      <c r="A621" t="s">
        <v>16273</v>
      </c>
      <c r="B621">
        <v>40.869621000000002</v>
      </c>
      <c r="C621">
        <v>-73.879073000000005</v>
      </c>
    </row>
    <row r="622" spans="1:3" x14ac:dyDescent="0.55000000000000004">
      <c r="A622" t="s">
        <v>16145</v>
      </c>
      <c r="B622">
        <v>40.845562000000001</v>
      </c>
      <c r="C622">
        <v>-73.940079999999995</v>
      </c>
    </row>
    <row r="623" spans="1:3" x14ac:dyDescent="0.55000000000000004">
      <c r="A623" t="s">
        <v>16459</v>
      </c>
      <c r="B623">
        <v>40.648656000000003</v>
      </c>
      <c r="C623">
        <v>-74.011236999999994</v>
      </c>
    </row>
    <row r="624" spans="1:3" x14ac:dyDescent="0.55000000000000004">
      <c r="A624" t="s">
        <v>16409</v>
      </c>
      <c r="B624">
        <v>40.678969000000002</v>
      </c>
      <c r="C624">
        <v>-73.946450999999996</v>
      </c>
    </row>
    <row r="625" spans="1:3" x14ac:dyDescent="0.55000000000000004">
      <c r="A625" t="s">
        <v>16823</v>
      </c>
      <c r="B625">
        <v>40.770142999999997</v>
      </c>
      <c r="C625">
        <v>-73.828075999999996</v>
      </c>
    </row>
    <row r="626" spans="1:3" x14ac:dyDescent="0.55000000000000004">
      <c r="A626" t="s">
        <v>17015</v>
      </c>
      <c r="B626">
        <v>40.766038000000002</v>
      </c>
      <c r="C626">
        <v>-73.929965999999993</v>
      </c>
    </row>
    <row r="627" spans="1:3" x14ac:dyDescent="0.55000000000000004">
      <c r="A627" t="s">
        <v>16719</v>
      </c>
      <c r="B627">
        <v>40.640749</v>
      </c>
      <c r="C627">
        <v>-73.947079000000002</v>
      </c>
    </row>
    <row r="628" spans="1:3" x14ac:dyDescent="0.55000000000000004">
      <c r="A628" t="s">
        <v>16016</v>
      </c>
      <c r="B628">
        <v>40.775157999999998</v>
      </c>
      <c r="C628">
        <v>-73.952836000000005</v>
      </c>
    </row>
    <row r="629" spans="1:3" x14ac:dyDescent="0.55000000000000004">
      <c r="A629" t="s">
        <v>16697</v>
      </c>
      <c r="B629">
        <v>40.597321000000001</v>
      </c>
      <c r="C629">
        <v>-73.933869000000001</v>
      </c>
    </row>
    <row r="630" spans="1:3" x14ac:dyDescent="0.55000000000000004">
      <c r="A630" t="s">
        <v>16299</v>
      </c>
      <c r="B630">
        <v>40.856830000000002</v>
      </c>
      <c r="C630">
        <v>-73.897356000000002</v>
      </c>
    </row>
    <row r="631" spans="1:3" x14ac:dyDescent="0.55000000000000004">
      <c r="A631" t="s">
        <v>16482</v>
      </c>
      <c r="B631">
        <v>40.687083999999999</v>
      </c>
      <c r="C631">
        <v>-73.988375000000005</v>
      </c>
    </row>
    <row r="632" spans="1:3" x14ac:dyDescent="0.55000000000000004">
      <c r="A632" t="s">
        <v>16092</v>
      </c>
      <c r="B632">
        <v>40.794922</v>
      </c>
      <c r="C632">
        <v>-73.938323999999994</v>
      </c>
    </row>
    <row r="633" spans="1:3" x14ac:dyDescent="0.55000000000000004">
      <c r="A633" t="s">
        <v>16009</v>
      </c>
      <c r="B633">
        <v>40.765368000000002</v>
      </c>
      <c r="C633">
        <v>-73.959695999999994</v>
      </c>
    </row>
    <row r="634" spans="1:3" x14ac:dyDescent="0.55000000000000004">
      <c r="A634" t="s">
        <v>16464</v>
      </c>
      <c r="B634">
        <v>40.680430999999999</v>
      </c>
      <c r="C634">
        <v>-73.991703999999999</v>
      </c>
    </row>
    <row r="635" spans="1:3" x14ac:dyDescent="0.55000000000000004">
      <c r="A635" t="s">
        <v>17151</v>
      </c>
      <c r="B635">
        <v>40.764094999999998</v>
      </c>
      <c r="C635">
        <v>-73.986033000000006</v>
      </c>
    </row>
    <row r="636" spans="1:3" x14ac:dyDescent="0.55000000000000004">
      <c r="A636" t="s">
        <v>16285</v>
      </c>
      <c r="B636">
        <v>40.872376000000003</v>
      </c>
      <c r="C636">
        <v>-73.875996000000001</v>
      </c>
    </row>
    <row r="637" spans="1:3" x14ac:dyDescent="0.55000000000000004">
      <c r="A637" t="s">
        <v>16096</v>
      </c>
      <c r="B637">
        <v>40.797570999999998</v>
      </c>
      <c r="C637">
        <v>-73.936074000000005</v>
      </c>
    </row>
    <row r="638" spans="1:3" x14ac:dyDescent="0.55000000000000004">
      <c r="A638" t="s">
        <v>15984</v>
      </c>
      <c r="B638">
        <v>40.735118</v>
      </c>
      <c r="C638">
        <v>-73.981696999999997</v>
      </c>
    </row>
    <row r="639" spans="1:3" x14ac:dyDescent="0.55000000000000004">
      <c r="A639" t="s">
        <v>16058</v>
      </c>
      <c r="B639">
        <v>40.789437</v>
      </c>
      <c r="C639">
        <v>-73.968080999999998</v>
      </c>
    </row>
    <row r="640" spans="1:3" x14ac:dyDescent="0.55000000000000004">
      <c r="A640" t="s">
        <v>17029</v>
      </c>
      <c r="B640">
        <v>40.757565999999997</v>
      </c>
      <c r="C640">
        <v>-73.874572999999998</v>
      </c>
    </row>
    <row r="641" spans="1:3" x14ac:dyDescent="0.55000000000000004">
      <c r="A641" t="s">
        <v>16867</v>
      </c>
      <c r="B641">
        <v>40.771101000000002</v>
      </c>
      <c r="C641">
        <v>-73.780209999999997</v>
      </c>
    </row>
    <row r="642" spans="1:3" x14ac:dyDescent="0.55000000000000004">
      <c r="A642" t="s">
        <v>17030</v>
      </c>
      <c r="B642">
        <v>40.757013999999998</v>
      </c>
      <c r="C642">
        <v>-73.874847000000003</v>
      </c>
    </row>
    <row r="643" spans="1:3" x14ac:dyDescent="0.55000000000000004">
      <c r="A643" t="s">
        <v>16913</v>
      </c>
      <c r="B643">
        <v>40.584271999999999</v>
      </c>
      <c r="C643">
        <v>-73.825089000000006</v>
      </c>
    </row>
    <row r="644" spans="1:3" x14ac:dyDescent="0.55000000000000004">
      <c r="A644" t="s">
        <v>16052</v>
      </c>
      <c r="B644">
        <v>40.783217</v>
      </c>
      <c r="C644">
        <v>-73.946038999999999</v>
      </c>
    </row>
    <row r="645" spans="1:3" x14ac:dyDescent="0.55000000000000004">
      <c r="A645" t="s">
        <v>16443</v>
      </c>
      <c r="B645">
        <v>40.714807999999998</v>
      </c>
      <c r="C645">
        <v>-73.945803999999995</v>
      </c>
    </row>
    <row r="646" spans="1:3" x14ac:dyDescent="0.55000000000000004">
      <c r="A646" t="s">
        <v>15982</v>
      </c>
      <c r="B646">
        <v>40.744289000000002</v>
      </c>
      <c r="C646">
        <v>-74.000679000000005</v>
      </c>
    </row>
    <row r="647" spans="1:3" x14ac:dyDescent="0.55000000000000004">
      <c r="A647" t="s">
        <v>16269</v>
      </c>
      <c r="B647">
        <v>40.881777999999997</v>
      </c>
      <c r="C647">
        <v>-73.905980999999997</v>
      </c>
    </row>
    <row r="648" spans="1:3" x14ac:dyDescent="0.55000000000000004">
      <c r="A648" t="s">
        <v>16311</v>
      </c>
      <c r="B648">
        <v>40.877203000000002</v>
      </c>
      <c r="C648">
        <v>-73.881500000000003</v>
      </c>
    </row>
    <row r="649" spans="1:3" x14ac:dyDescent="0.55000000000000004">
      <c r="A649" t="s">
        <v>16099</v>
      </c>
      <c r="B649">
        <v>40.783893999999997</v>
      </c>
      <c r="C649">
        <v>-73.945100999999994</v>
      </c>
    </row>
    <row r="650" spans="1:3" x14ac:dyDescent="0.55000000000000004">
      <c r="A650" t="s">
        <v>17135</v>
      </c>
      <c r="B650">
        <v>40.697591000000003</v>
      </c>
      <c r="C650">
        <v>-73.913096999999993</v>
      </c>
    </row>
    <row r="651" spans="1:3" x14ac:dyDescent="0.55000000000000004">
      <c r="A651" t="s">
        <v>16039</v>
      </c>
      <c r="B651">
        <v>40.780576000000003</v>
      </c>
      <c r="C651">
        <v>-73.947945000000004</v>
      </c>
    </row>
    <row r="652" spans="1:3" x14ac:dyDescent="0.55000000000000004">
      <c r="A652" t="s">
        <v>16444</v>
      </c>
      <c r="B652">
        <v>40.705157</v>
      </c>
      <c r="C652">
        <v>-73.939404999999994</v>
      </c>
    </row>
    <row r="653" spans="1:3" x14ac:dyDescent="0.55000000000000004">
      <c r="A653" t="s">
        <v>16453</v>
      </c>
      <c r="B653">
        <v>40.710054</v>
      </c>
      <c r="C653">
        <v>-73.954845000000006</v>
      </c>
    </row>
    <row r="654" spans="1:3" x14ac:dyDescent="0.55000000000000004">
      <c r="A654" t="s">
        <v>15968</v>
      </c>
      <c r="B654">
        <v>40.711345999999999</v>
      </c>
      <c r="C654">
        <v>-73.985681999999997</v>
      </c>
    </row>
    <row r="655" spans="1:3" x14ac:dyDescent="0.55000000000000004">
      <c r="A655" t="s">
        <v>16007</v>
      </c>
      <c r="B655">
        <v>40.761218</v>
      </c>
      <c r="C655">
        <v>-73.988603999999995</v>
      </c>
    </row>
    <row r="656" spans="1:3" x14ac:dyDescent="0.55000000000000004">
      <c r="A656" t="s">
        <v>17102</v>
      </c>
      <c r="B656">
        <v>40.592469999999999</v>
      </c>
      <c r="C656">
        <v>-74.158531999999994</v>
      </c>
    </row>
    <row r="657" spans="1:3" x14ac:dyDescent="0.55000000000000004">
      <c r="A657" t="s">
        <v>17024</v>
      </c>
      <c r="B657">
        <v>40.757385999999997</v>
      </c>
      <c r="C657">
        <v>-73.926107999999999</v>
      </c>
    </row>
    <row r="658" spans="1:3" x14ac:dyDescent="0.55000000000000004">
      <c r="A658" t="s">
        <v>17018</v>
      </c>
      <c r="B658">
        <v>40.754325999999999</v>
      </c>
      <c r="C658">
        <v>-73.887594000000007</v>
      </c>
    </row>
    <row r="659" spans="1:3" x14ac:dyDescent="0.55000000000000004">
      <c r="A659" t="s">
        <v>17023</v>
      </c>
      <c r="B659">
        <v>40.752946000000001</v>
      </c>
      <c r="C659">
        <v>-73.900386999999995</v>
      </c>
    </row>
    <row r="660" spans="1:3" x14ac:dyDescent="0.55000000000000004">
      <c r="A660" t="s">
        <v>16483</v>
      </c>
      <c r="B660">
        <v>40.660958999999998</v>
      </c>
      <c r="C660">
        <v>-73.988926000000006</v>
      </c>
    </row>
    <row r="661" spans="1:3" x14ac:dyDescent="0.55000000000000004">
      <c r="A661" t="s">
        <v>16645</v>
      </c>
      <c r="B661">
        <v>40.641917999999997</v>
      </c>
      <c r="C661">
        <v>-74.019086999999999</v>
      </c>
    </row>
    <row r="662" spans="1:3" x14ac:dyDescent="0.55000000000000004">
      <c r="A662" t="s">
        <v>16596</v>
      </c>
      <c r="B662">
        <v>40.667909000000002</v>
      </c>
      <c r="C662">
        <v>-73.898411999999993</v>
      </c>
    </row>
    <row r="663" spans="1:3" x14ac:dyDescent="0.55000000000000004">
      <c r="A663" t="s">
        <v>16525</v>
      </c>
      <c r="B663">
        <v>40.665905000000002</v>
      </c>
      <c r="C663">
        <v>-73.949200000000005</v>
      </c>
    </row>
    <row r="664" spans="1:3" x14ac:dyDescent="0.55000000000000004">
      <c r="A664" t="s">
        <v>17088</v>
      </c>
      <c r="B664">
        <v>40.552128000000003</v>
      </c>
      <c r="C664">
        <v>-74.137382000000002</v>
      </c>
    </row>
    <row r="665" spans="1:3" x14ac:dyDescent="0.55000000000000004">
      <c r="A665" t="s">
        <v>15992</v>
      </c>
      <c r="B665">
        <v>40.735799999999998</v>
      </c>
      <c r="C665">
        <v>-73.980569000000003</v>
      </c>
    </row>
    <row r="666" spans="1:3" x14ac:dyDescent="0.55000000000000004">
      <c r="A666" t="s">
        <v>16694</v>
      </c>
      <c r="B666">
        <v>40.641359000000001</v>
      </c>
      <c r="C666">
        <v>-73.965784999999997</v>
      </c>
    </row>
    <row r="667" spans="1:3" x14ac:dyDescent="0.55000000000000004">
      <c r="A667" t="s">
        <v>16468</v>
      </c>
      <c r="B667">
        <v>40.680385000000001</v>
      </c>
      <c r="C667">
        <v>-73.995628999999994</v>
      </c>
    </row>
    <row r="668" spans="1:3" x14ac:dyDescent="0.55000000000000004">
      <c r="A668" t="s">
        <v>16705</v>
      </c>
      <c r="B668">
        <v>40.613660000000003</v>
      </c>
      <c r="C668">
        <v>-73.939059</v>
      </c>
    </row>
    <row r="669" spans="1:3" x14ac:dyDescent="0.55000000000000004">
      <c r="A669" t="s">
        <v>15994</v>
      </c>
      <c r="B669">
        <v>40.780417</v>
      </c>
      <c r="C669">
        <v>-73.947508999999997</v>
      </c>
    </row>
    <row r="670" spans="1:3" x14ac:dyDescent="0.55000000000000004">
      <c r="A670" t="s">
        <v>16663</v>
      </c>
      <c r="B670">
        <v>40.576917999999999</v>
      </c>
      <c r="C670">
        <v>-74.000540999999998</v>
      </c>
    </row>
    <row r="671" spans="1:3" x14ac:dyDescent="0.55000000000000004">
      <c r="A671" t="s">
        <v>16173</v>
      </c>
      <c r="B671">
        <v>40.808244000000002</v>
      </c>
      <c r="C671">
        <v>-73.925741000000002</v>
      </c>
    </row>
    <row r="672" spans="1:3" x14ac:dyDescent="0.55000000000000004">
      <c r="A672" t="s">
        <v>16184</v>
      </c>
      <c r="B672">
        <v>40.8185</v>
      </c>
      <c r="C672">
        <v>-73.919539999999998</v>
      </c>
    </row>
    <row r="673" spans="1:3" x14ac:dyDescent="0.55000000000000004">
      <c r="A673" t="s">
        <v>15958</v>
      </c>
      <c r="B673">
        <v>40.721834000000001</v>
      </c>
      <c r="C673">
        <v>-73.978765999999993</v>
      </c>
    </row>
    <row r="674" spans="1:3" x14ac:dyDescent="0.55000000000000004">
      <c r="A674" t="s">
        <v>17048</v>
      </c>
      <c r="B674">
        <v>40.577235000000002</v>
      </c>
      <c r="C674">
        <v>-74.100413000000003</v>
      </c>
    </row>
    <row r="675" spans="1:3" x14ac:dyDescent="0.55000000000000004">
      <c r="A675" t="s">
        <v>16018</v>
      </c>
      <c r="B675">
        <v>40.742502999999999</v>
      </c>
      <c r="C675">
        <v>-74.00224</v>
      </c>
    </row>
    <row r="676" spans="1:3" x14ac:dyDescent="0.55000000000000004">
      <c r="A676" t="s">
        <v>16002</v>
      </c>
      <c r="B676">
        <v>40.718083</v>
      </c>
      <c r="C676">
        <v>-74.010942</v>
      </c>
    </row>
    <row r="677" spans="1:3" x14ac:dyDescent="0.55000000000000004">
      <c r="A677" t="s">
        <v>16163</v>
      </c>
      <c r="B677">
        <v>40.819046999999998</v>
      </c>
      <c r="C677">
        <v>-73.919602999999995</v>
      </c>
    </row>
    <row r="678" spans="1:3" x14ac:dyDescent="0.55000000000000004">
      <c r="A678" t="s">
        <v>16331</v>
      </c>
      <c r="B678">
        <v>40.874606999999997</v>
      </c>
      <c r="C678">
        <v>-73.867909999999995</v>
      </c>
    </row>
    <row r="679" spans="1:3" x14ac:dyDescent="0.55000000000000004">
      <c r="A679" t="s">
        <v>16189</v>
      </c>
      <c r="B679">
        <v>40.813665999999998</v>
      </c>
      <c r="C679">
        <v>-73.925921000000002</v>
      </c>
    </row>
    <row r="680" spans="1:3" x14ac:dyDescent="0.55000000000000004">
      <c r="A680" t="s">
        <v>16042</v>
      </c>
      <c r="B680">
        <v>40.736600000000003</v>
      </c>
      <c r="C680">
        <v>-73.995642000000004</v>
      </c>
    </row>
    <row r="681" spans="1:3" x14ac:dyDescent="0.55000000000000004">
      <c r="A681" t="s">
        <v>17046</v>
      </c>
      <c r="B681">
        <v>40.755156999999997</v>
      </c>
      <c r="C681">
        <v>-73.926974000000001</v>
      </c>
    </row>
    <row r="682" spans="1:3" x14ac:dyDescent="0.55000000000000004">
      <c r="A682" t="s">
        <v>17034</v>
      </c>
      <c r="B682">
        <v>40.753796000000001</v>
      </c>
      <c r="C682">
        <v>-73.873928000000006</v>
      </c>
    </row>
    <row r="683" spans="1:3" x14ac:dyDescent="0.55000000000000004">
      <c r="A683" t="s">
        <v>17027</v>
      </c>
      <c r="B683">
        <v>40.753059999999998</v>
      </c>
      <c r="C683">
        <v>-73.884653999999998</v>
      </c>
    </row>
    <row r="684" spans="1:3" x14ac:dyDescent="0.55000000000000004">
      <c r="A684" t="s">
        <v>16802</v>
      </c>
      <c r="B684">
        <v>40.765042999999999</v>
      </c>
      <c r="C684">
        <v>-73.789612000000005</v>
      </c>
    </row>
    <row r="685" spans="1:3" x14ac:dyDescent="0.55000000000000004">
      <c r="A685" t="s">
        <v>16774</v>
      </c>
      <c r="B685">
        <v>40.755181999999998</v>
      </c>
      <c r="C685">
        <v>-73.855475999999996</v>
      </c>
    </row>
    <row r="686" spans="1:3" x14ac:dyDescent="0.55000000000000004">
      <c r="A686" t="s">
        <v>16283</v>
      </c>
      <c r="B686">
        <v>40.875481000000001</v>
      </c>
      <c r="C686">
        <v>-73.874888999999996</v>
      </c>
    </row>
    <row r="687" spans="1:3" x14ac:dyDescent="0.55000000000000004">
      <c r="A687" t="s">
        <v>16418</v>
      </c>
      <c r="B687">
        <v>40.685944999999997</v>
      </c>
      <c r="C687">
        <v>-73.945302999999996</v>
      </c>
    </row>
    <row r="688" spans="1:3" x14ac:dyDescent="0.55000000000000004">
      <c r="A688" t="s">
        <v>16356</v>
      </c>
      <c r="B688">
        <v>40.883146000000004</v>
      </c>
      <c r="C688">
        <v>-73.830787000000001</v>
      </c>
    </row>
    <row r="689" spans="1:3" x14ac:dyDescent="0.55000000000000004">
      <c r="A689" t="s">
        <v>16179</v>
      </c>
      <c r="B689">
        <v>40.810197000000002</v>
      </c>
      <c r="C689">
        <v>-73.918621999999999</v>
      </c>
    </row>
    <row r="690" spans="1:3" x14ac:dyDescent="0.55000000000000004">
      <c r="A690" t="s">
        <v>16037</v>
      </c>
      <c r="B690">
        <v>40.718148999999997</v>
      </c>
      <c r="C690">
        <v>-74.013762</v>
      </c>
    </row>
    <row r="691" spans="1:3" x14ac:dyDescent="0.55000000000000004">
      <c r="A691" t="s">
        <v>16488</v>
      </c>
      <c r="B691">
        <v>40.683717000000001</v>
      </c>
      <c r="C691">
        <v>-73.980239999999995</v>
      </c>
    </row>
    <row r="692" spans="1:3" x14ac:dyDescent="0.55000000000000004">
      <c r="A692" t="s">
        <v>16028</v>
      </c>
      <c r="B692">
        <v>40.732689000000001</v>
      </c>
      <c r="C692">
        <v>-73.982590000000002</v>
      </c>
    </row>
    <row r="693" spans="1:3" x14ac:dyDescent="0.55000000000000004">
      <c r="A693" t="s">
        <v>16652</v>
      </c>
      <c r="B693">
        <v>40.595756999999999</v>
      </c>
      <c r="C693">
        <v>-73.974851999999998</v>
      </c>
    </row>
    <row r="694" spans="1:3" x14ac:dyDescent="0.55000000000000004">
      <c r="A694" t="s">
        <v>17154</v>
      </c>
      <c r="B694">
        <v>40.831868999999998</v>
      </c>
      <c r="C694">
        <v>-73.827662000000004</v>
      </c>
    </row>
    <row r="695" spans="1:3" x14ac:dyDescent="0.55000000000000004">
      <c r="A695" t="s">
        <v>16662</v>
      </c>
      <c r="B695">
        <v>40.608431000000003</v>
      </c>
      <c r="C695">
        <v>-73.974412000000001</v>
      </c>
    </row>
    <row r="696" spans="1:3" x14ac:dyDescent="0.55000000000000004">
      <c r="A696" t="s">
        <v>16491</v>
      </c>
      <c r="B696">
        <v>40.684202999999997</v>
      </c>
      <c r="C696">
        <v>-73.990189000000001</v>
      </c>
    </row>
    <row r="697" spans="1:3" x14ac:dyDescent="0.55000000000000004">
      <c r="A697" t="s">
        <v>17051</v>
      </c>
      <c r="B697">
        <v>40.529696999999999</v>
      </c>
      <c r="C697">
        <v>-74.187532000000004</v>
      </c>
    </row>
    <row r="698" spans="1:3" x14ac:dyDescent="0.55000000000000004">
      <c r="A698" t="s">
        <v>16147</v>
      </c>
      <c r="B698">
        <v>40.856147999999997</v>
      </c>
      <c r="C698">
        <v>-73.937206000000003</v>
      </c>
    </row>
    <row r="699" spans="1:3" x14ac:dyDescent="0.55000000000000004">
      <c r="A699" t="s">
        <v>17129</v>
      </c>
      <c r="B699">
        <v>40.700882999999997</v>
      </c>
      <c r="C699">
        <v>-73.927661999999998</v>
      </c>
    </row>
    <row r="700" spans="1:3" x14ac:dyDescent="0.55000000000000004">
      <c r="A700" t="s">
        <v>16826</v>
      </c>
      <c r="B700">
        <v>40.764769000000001</v>
      </c>
      <c r="C700">
        <v>-73.826375999999996</v>
      </c>
    </row>
    <row r="701" spans="1:3" x14ac:dyDescent="0.55000000000000004">
      <c r="A701" t="s">
        <v>17042</v>
      </c>
      <c r="B701">
        <v>40.756084999999999</v>
      </c>
      <c r="C701">
        <v>-73.925098000000006</v>
      </c>
    </row>
    <row r="702" spans="1:3" x14ac:dyDescent="0.55000000000000004">
      <c r="A702" t="s">
        <v>16467</v>
      </c>
      <c r="B702">
        <v>40.671567000000003</v>
      </c>
      <c r="C702">
        <v>-73.984587000000005</v>
      </c>
    </row>
    <row r="703" spans="1:3" x14ac:dyDescent="0.55000000000000004">
      <c r="A703" t="s">
        <v>16643</v>
      </c>
      <c r="B703">
        <v>40.636791000000002</v>
      </c>
      <c r="C703">
        <v>-74.023309999999995</v>
      </c>
    </row>
    <row r="704" spans="1:3" x14ac:dyDescent="0.55000000000000004">
      <c r="A704" t="s">
        <v>16668</v>
      </c>
      <c r="B704">
        <v>40.590096000000003</v>
      </c>
      <c r="C704">
        <v>-73.969847999999999</v>
      </c>
    </row>
    <row r="705" spans="1:3" x14ac:dyDescent="0.55000000000000004">
      <c r="A705" t="s">
        <v>16723</v>
      </c>
      <c r="B705">
        <v>40.649202000000002</v>
      </c>
      <c r="C705">
        <v>-73.971896000000001</v>
      </c>
    </row>
    <row r="706" spans="1:3" x14ac:dyDescent="0.55000000000000004">
      <c r="A706" t="s">
        <v>16185</v>
      </c>
      <c r="B706">
        <v>40.815542000000001</v>
      </c>
      <c r="C706">
        <v>-73.930442999999997</v>
      </c>
    </row>
    <row r="707" spans="1:3" x14ac:dyDescent="0.55000000000000004">
      <c r="A707" t="s">
        <v>16017</v>
      </c>
      <c r="B707">
        <v>40.717345000000002</v>
      </c>
      <c r="C707">
        <v>-73.989293000000004</v>
      </c>
    </row>
    <row r="708" spans="1:3" x14ac:dyDescent="0.55000000000000004">
      <c r="A708" t="s">
        <v>16608</v>
      </c>
      <c r="B708">
        <v>40.677118999999998</v>
      </c>
      <c r="C708">
        <v>-73.883897000000005</v>
      </c>
    </row>
    <row r="709" spans="1:3" x14ac:dyDescent="0.55000000000000004">
      <c r="A709" t="s">
        <v>16351</v>
      </c>
      <c r="B709">
        <v>40.881343999999999</v>
      </c>
      <c r="C709">
        <v>-73.839386000000005</v>
      </c>
    </row>
    <row r="710" spans="1:3" x14ac:dyDescent="0.55000000000000004">
      <c r="A710" t="s">
        <v>16019</v>
      </c>
      <c r="B710">
        <v>40.743223999999998</v>
      </c>
      <c r="C710">
        <v>-74.002422999999993</v>
      </c>
    </row>
    <row r="711" spans="1:3" x14ac:dyDescent="0.55000000000000004">
      <c r="A711" t="s">
        <v>16291</v>
      </c>
      <c r="B711">
        <v>40.880414000000002</v>
      </c>
      <c r="C711">
        <v>-73.875399000000002</v>
      </c>
    </row>
    <row r="712" spans="1:3" x14ac:dyDescent="0.55000000000000004">
      <c r="A712" t="s">
        <v>17175</v>
      </c>
      <c r="B712">
        <v>40.882640000000002</v>
      </c>
      <c r="C712">
        <v>-73.832245999999998</v>
      </c>
    </row>
    <row r="713" spans="1:3" x14ac:dyDescent="0.55000000000000004">
      <c r="A713" t="s">
        <v>17144</v>
      </c>
      <c r="B713">
        <v>40.654203000000003</v>
      </c>
      <c r="C713">
        <v>-74.005320999999995</v>
      </c>
    </row>
    <row r="714" spans="1:3" x14ac:dyDescent="0.55000000000000004">
      <c r="A714" t="s">
        <v>17007</v>
      </c>
      <c r="B714">
        <v>40.760702999999999</v>
      </c>
      <c r="C714">
        <v>-73.941813999999994</v>
      </c>
    </row>
    <row r="715" spans="1:3" x14ac:dyDescent="0.55000000000000004">
      <c r="A715" t="s">
        <v>17026</v>
      </c>
      <c r="B715">
        <v>40.756462999999997</v>
      </c>
      <c r="C715">
        <v>-73.932630000000003</v>
      </c>
    </row>
    <row r="716" spans="1:3" x14ac:dyDescent="0.55000000000000004">
      <c r="A716" t="s">
        <v>16178</v>
      </c>
      <c r="B716">
        <v>40.813723000000003</v>
      </c>
      <c r="C716">
        <v>-73.920642999999998</v>
      </c>
    </row>
    <row r="717" spans="1:3" x14ac:dyDescent="0.55000000000000004">
      <c r="A717" t="s">
        <v>16231</v>
      </c>
      <c r="B717">
        <v>40.832782000000002</v>
      </c>
      <c r="C717">
        <v>-73.911869999999993</v>
      </c>
    </row>
    <row r="718" spans="1:3" x14ac:dyDescent="0.55000000000000004">
      <c r="A718" t="s">
        <v>16451</v>
      </c>
      <c r="B718">
        <v>40.709746000000003</v>
      </c>
      <c r="C718">
        <v>-73.953858999999994</v>
      </c>
    </row>
    <row r="719" spans="1:3" x14ac:dyDescent="0.55000000000000004">
      <c r="A719" t="s">
        <v>16278</v>
      </c>
      <c r="B719">
        <v>40.880011000000003</v>
      </c>
      <c r="C719">
        <v>-73.910351000000006</v>
      </c>
    </row>
    <row r="720" spans="1:3" x14ac:dyDescent="0.55000000000000004">
      <c r="A720" t="s">
        <v>16314</v>
      </c>
      <c r="B720">
        <v>40.885424</v>
      </c>
      <c r="C720">
        <v>-73.877928999999995</v>
      </c>
    </row>
    <row r="721" spans="1:3" x14ac:dyDescent="0.55000000000000004">
      <c r="A721" t="s">
        <v>16493</v>
      </c>
      <c r="B721">
        <v>40.685949999999998</v>
      </c>
      <c r="C721">
        <v>-73.979834999999994</v>
      </c>
    </row>
    <row r="722" spans="1:3" x14ac:dyDescent="0.55000000000000004">
      <c r="A722" t="s">
        <v>16248</v>
      </c>
      <c r="B722">
        <v>40.833844999999997</v>
      </c>
      <c r="C722">
        <v>-73.903924000000004</v>
      </c>
    </row>
    <row r="723" spans="1:3" x14ac:dyDescent="0.55000000000000004">
      <c r="A723" t="s">
        <v>16729</v>
      </c>
      <c r="B723">
        <v>40.668697999999999</v>
      </c>
      <c r="C723">
        <v>-73.905027000000004</v>
      </c>
    </row>
    <row r="724" spans="1:3" x14ac:dyDescent="0.55000000000000004">
      <c r="A724" t="s">
        <v>16400</v>
      </c>
      <c r="B724">
        <v>40.700659999999999</v>
      </c>
      <c r="C724">
        <v>-73.992756999999997</v>
      </c>
    </row>
    <row r="725" spans="1:3" x14ac:dyDescent="0.55000000000000004">
      <c r="A725" t="s">
        <v>16795</v>
      </c>
      <c r="B725">
        <v>40.741945000000001</v>
      </c>
      <c r="C725">
        <v>-73.927955999999995</v>
      </c>
    </row>
    <row r="726" spans="1:3" x14ac:dyDescent="0.55000000000000004">
      <c r="A726" t="s">
        <v>17017</v>
      </c>
      <c r="B726">
        <v>40.775602999999997</v>
      </c>
      <c r="C726">
        <v>-73.904572999999999</v>
      </c>
    </row>
    <row r="727" spans="1:3" x14ac:dyDescent="0.55000000000000004">
      <c r="A727" t="s">
        <v>17012</v>
      </c>
      <c r="B727">
        <v>40.758634000000001</v>
      </c>
      <c r="C727">
        <v>-73.939091000000005</v>
      </c>
    </row>
    <row r="728" spans="1:3" x14ac:dyDescent="0.55000000000000004">
      <c r="A728" t="s">
        <v>16589</v>
      </c>
      <c r="B728">
        <v>40.669882000000001</v>
      </c>
      <c r="C728">
        <v>-73.874341999999999</v>
      </c>
    </row>
    <row r="729" spans="1:3" x14ac:dyDescent="0.55000000000000004">
      <c r="A729" t="s">
        <v>16452</v>
      </c>
      <c r="B729">
        <v>40.701998000000003</v>
      </c>
      <c r="C729">
        <v>-73.953569999999999</v>
      </c>
    </row>
    <row r="730" spans="1:3" x14ac:dyDescent="0.55000000000000004">
      <c r="A730" t="s">
        <v>16065</v>
      </c>
      <c r="B730">
        <v>40.807608999999999</v>
      </c>
      <c r="C730">
        <v>-73.955838999999997</v>
      </c>
    </row>
    <row r="731" spans="1:3" x14ac:dyDescent="0.55000000000000004">
      <c r="A731" t="s">
        <v>16132</v>
      </c>
      <c r="B731">
        <v>40.858919999999998</v>
      </c>
      <c r="C731">
        <v>-73.922427999999996</v>
      </c>
    </row>
    <row r="732" spans="1:3" x14ac:dyDescent="0.55000000000000004">
      <c r="A732" t="s">
        <v>16640</v>
      </c>
      <c r="B732">
        <v>40.621017999999999</v>
      </c>
      <c r="C732">
        <v>-74.029595999999998</v>
      </c>
    </row>
    <row r="733" spans="1:3" x14ac:dyDescent="0.55000000000000004">
      <c r="A733" t="s">
        <v>16361</v>
      </c>
      <c r="B733">
        <v>40.880811999999999</v>
      </c>
      <c r="C733">
        <v>-73.860585999999998</v>
      </c>
    </row>
    <row r="734" spans="1:3" x14ac:dyDescent="0.55000000000000004">
      <c r="A734" t="s">
        <v>16344</v>
      </c>
      <c r="B734">
        <v>40.884354999999999</v>
      </c>
      <c r="C734">
        <v>-73.839263000000003</v>
      </c>
    </row>
    <row r="735" spans="1:3" x14ac:dyDescent="0.55000000000000004">
      <c r="A735" t="s">
        <v>16364</v>
      </c>
      <c r="B735">
        <v>40.886043000000001</v>
      </c>
      <c r="C735">
        <v>-73.840575999999999</v>
      </c>
    </row>
    <row r="736" spans="1:3" x14ac:dyDescent="0.55000000000000004">
      <c r="A736" t="s">
        <v>16784</v>
      </c>
      <c r="B736">
        <v>40.706955000000001</v>
      </c>
      <c r="C736">
        <v>-73.914958999999996</v>
      </c>
    </row>
    <row r="737" spans="1:3" x14ac:dyDescent="0.55000000000000004">
      <c r="A737" t="s">
        <v>16721</v>
      </c>
      <c r="B737">
        <v>40.609906000000002</v>
      </c>
      <c r="C737">
        <v>-73.948258999999993</v>
      </c>
    </row>
    <row r="738" spans="1:3" x14ac:dyDescent="0.55000000000000004">
      <c r="A738" t="s">
        <v>17079</v>
      </c>
      <c r="B738">
        <v>40.552242</v>
      </c>
      <c r="C738">
        <v>-74.169533000000001</v>
      </c>
    </row>
    <row r="739" spans="1:3" x14ac:dyDescent="0.55000000000000004">
      <c r="A739" t="s">
        <v>16692</v>
      </c>
      <c r="B739">
        <v>40.626041999999998</v>
      </c>
      <c r="C739">
        <v>-73.938828999999998</v>
      </c>
    </row>
    <row r="740" spans="1:3" x14ac:dyDescent="0.55000000000000004">
      <c r="A740" t="s">
        <v>16171</v>
      </c>
      <c r="B740">
        <v>40.810496999999998</v>
      </c>
      <c r="C740">
        <v>-73.922618</v>
      </c>
    </row>
    <row r="741" spans="1:3" x14ac:dyDescent="0.55000000000000004">
      <c r="A741" t="s">
        <v>17142</v>
      </c>
      <c r="B741">
        <v>40.687294999999999</v>
      </c>
      <c r="C741">
        <v>-73.983323999999996</v>
      </c>
    </row>
    <row r="742" spans="1:3" x14ac:dyDescent="0.55000000000000004">
      <c r="A742" t="s">
        <v>17038</v>
      </c>
      <c r="B742">
        <v>40.747742000000002</v>
      </c>
      <c r="C742">
        <v>-73.906082999999995</v>
      </c>
    </row>
    <row r="743" spans="1:3" x14ac:dyDescent="0.55000000000000004">
      <c r="A743" t="s">
        <v>16776</v>
      </c>
      <c r="B743">
        <v>40.739660999999998</v>
      </c>
      <c r="C743">
        <v>-73.926292000000004</v>
      </c>
    </row>
    <row r="744" spans="1:3" x14ac:dyDescent="0.55000000000000004">
      <c r="A744" t="s">
        <v>16292</v>
      </c>
      <c r="B744">
        <v>40.883097999999997</v>
      </c>
      <c r="C744">
        <v>-73.891475999999997</v>
      </c>
    </row>
    <row r="745" spans="1:3" x14ac:dyDescent="0.55000000000000004">
      <c r="A745" t="s">
        <v>15996</v>
      </c>
      <c r="B745">
        <v>40.714426000000003</v>
      </c>
      <c r="C745">
        <v>-73.995525999999998</v>
      </c>
    </row>
    <row r="746" spans="1:3" x14ac:dyDescent="0.55000000000000004">
      <c r="A746" t="s">
        <v>16023</v>
      </c>
      <c r="B746">
        <v>40.735180999999997</v>
      </c>
      <c r="C746">
        <v>-73.987088999999997</v>
      </c>
    </row>
    <row r="747" spans="1:3" x14ac:dyDescent="0.55000000000000004">
      <c r="A747" t="s">
        <v>16312</v>
      </c>
      <c r="B747">
        <v>40.851492</v>
      </c>
      <c r="C747">
        <v>-73.910860999999997</v>
      </c>
    </row>
    <row r="748" spans="1:3" x14ac:dyDescent="0.55000000000000004">
      <c r="A748" t="s">
        <v>17021</v>
      </c>
      <c r="B748">
        <v>40.745747000000001</v>
      </c>
      <c r="C748">
        <v>-73.923320000000004</v>
      </c>
    </row>
    <row r="749" spans="1:3" x14ac:dyDescent="0.55000000000000004">
      <c r="A749" t="s">
        <v>16785</v>
      </c>
      <c r="B749">
        <v>40.749257999999998</v>
      </c>
      <c r="C749">
        <v>-73.865934999999993</v>
      </c>
    </row>
    <row r="750" spans="1:3" x14ac:dyDescent="0.55000000000000004">
      <c r="A750" t="s">
        <v>16845</v>
      </c>
      <c r="B750">
        <v>40.769049000000003</v>
      </c>
      <c r="C750">
        <v>-73.749669999999995</v>
      </c>
    </row>
    <row r="751" spans="1:3" x14ac:dyDescent="0.55000000000000004">
      <c r="A751" t="s">
        <v>16582</v>
      </c>
      <c r="B751">
        <v>40.672556999999998</v>
      </c>
      <c r="C751">
        <v>-73.885050000000007</v>
      </c>
    </row>
    <row r="752" spans="1:3" x14ac:dyDescent="0.55000000000000004">
      <c r="A752" t="s">
        <v>16303</v>
      </c>
      <c r="B752">
        <v>40.860922000000002</v>
      </c>
      <c r="C752">
        <v>-73.891955999999993</v>
      </c>
    </row>
    <row r="753" spans="1:3" x14ac:dyDescent="0.55000000000000004">
      <c r="A753" t="s">
        <v>16520</v>
      </c>
      <c r="B753">
        <v>40.663769000000002</v>
      </c>
      <c r="C753">
        <v>-73.948565000000002</v>
      </c>
    </row>
    <row r="754" spans="1:3" x14ac:dyDescent="0.55000000000000004">
      <c r="A754" t="s">
        <v>17125</v>
      </c>
      <c r="B754">
        <v>40.696736999999999</v>
      </c>
      <c r="C754">
        <v>-73.912008</v>
      </c>
    </row>
    <row r="755" spans="1:3" x14ac:dyDescent="0.55000000000000004">
      <c r="A755" t="s">
        <v>16602</v>
      </c>
      <c r="B755">
        <v>40.666845000000002</v>
      </c>
      <c r="C755">
        <v>-73.895289000000005</v>
      </c>
    </row>
    <row r="756" spans="1:3" x14ac:dyDescent="0.55000000000000004">
      <c r="A756" t="s">
        <v>16693</v>
      </c>
      <c r="B756">
        <v>40.632294000000002</v>
      </c>
      <c r="C756">
        <v>-73.973230999999998</v>
      </c>
    </row>
    <row r="757" spans="1:3" x14ac:dyDescent="0.55000000000000004">
      <c r="A757" t="s">
        <v>16476</v>
      </c>
      <c r="B757">
        <v>40.651992999999997</v>
      </c>
      <c r="C757">
        <v>-74.007294000000002</v>
      </c>
    </row>
    <row r="758" spans="1:3" x14ac:dyDescent="0.55000000000000004">
      <c r="A758" t="s">
        <v>16156</v>
      </c>
      <c r="B758">
        <v>40.836911999999998</v>
      </c>
      <c r="C758">
        <v>-73.937411999999995</v>
      </c>
    </row>
    <row r="759" spans="1:3" x14ac:dyDescent="0.55000000000000004">
      <c r="A759" t="s">
        <v>16703</v>
      </c>
      <c r="B759">
        <v>40.613706999999998</v>
      </c>
      <c r="C759">
        <v>-73.930149999999998</v>
      </c>
    </row>
    <row r="760" spans="1:3" x14ac:dyDescent="0.55000000000000004">
      <c r="A760" t="s">
        <v>16332</v>
      </c>
      <c r="B760">
        <v>40.891483000000001</v>
      </c>
      <c r="C760">
        <v>-73.838735999999997</v>
      </c>
    </row>
    <row r="761" spans="1:3" x14ac:dyDescent="0.55000000000000004">
      <c r="A761" t="s">
        <v>16543</v>
      </c>
      <c r="B761">
        <v>40.669469999999997</v>
      </c>
      <c r="C761">
        <v>-73.955223000000004</v>
      </c>
    </row>
    <row r="762" spans="1:3" x14ac:dyDescent="0.55000000000000004">
      <c r="A762" t="s">
        <v>17082</v>
      </c>
      <c r="B762">
        <v>40.594242000000001</v>
      </c>
      <c r="C762">
        <v>-74.080405999999996</v>
      </c>
    </row>
    <row r="763" spans="1:3" x14ac:dyDescent="0.55000000000000004">
      <c r="A763" t="s">
        <v>16061</v>
      </c>
      <c r="B763">
        <v>40.802666000000002</v>
      </c>
      <c r="C763">
        <v>-73.948256000000001</v>
      </c>
    </row>
    <row r="764" spans="1:3" x14ac:dyDescent="0.55000000000000004">
      <c r="A764" t="s">
        <v>16752</v>
      </c>
      <c r="B764">
        <v>40.749015999999997</v>
      </c>
      <c r="C764">
        <v>-73.860647</v>
      </c>
    </row>
    <row r="765" spans="1:3" x14ac:dyDescent="0.55000000000000004">
      <c r="A765" t="s">
        <v>16844</v>
      </c>
      <c r="B765">
        <v>40.771304000000001</v>
      </c>
      <c r="C765">
        <v>-73.738765000000001</v>
      </c>
    </row>
    <row r="766" spans="1:3" x14ac:dyDescent="0.55000000000000004">
      <c r="A766" t="s">
        <v>16098</v>
      </c>
      <c r="B766">
        <v>40.785175000000002</v>
      </c>
      <c r="C766">
        <v>-73.942457000000005</v>
      </c>
    </row>
    <row r="767" spans="1:3" x14ac:dyDescent="0.55000000000000004">
      <c r="A767" t="s">
        <v>16700</v>
      </c>
      <c r="B767">
        <v>40.637397</v>
      </c>
      <c r="C767">
        <v>-73.936936000000003</v>
      </c>
    </row>
    <row r="768" spans="1:3" x14ac:dyDescent="0.55000000000000004">
      <c r="A768" t="s">
        <v>17066</v>
      </c>
      <c r="B768">
        <v>40.591560000000001</v>
      </c>
      <c r="C768">
        <v>-74.190234000000004</v>
      </c>
    </row>
    <row r="769" spans="1:3" x14ac:dyDescent="0.55000000000000004">
      <c r="A769" t="s">
        <v>16031</v>
      </c>
      <c r="B769">
        <v>40.770131999999997</v>
      </c>
      <c r="C769">
        <v>-73.953261999999995</v>
      </c>
    </row>
    <row r="770" spans="1:3" x14ac:dyDescent="0.55000000000000004">
      <c r="A770" t="s">
        <v>16000</v>
      </c>
      <c r="B770">
        <v>40.711032000000003</v>
      </c>
      <c r="C770">
        <v>-74.001322000000002</v>
      </c>
    </row>
    <row r="771" spans="1:3" x14ac:dyDescent="0.55000000000000004">
      <c r="A771" t="s">
        <v>16727</v>
      </c>
      <c r="B771">
        <v>40.660181999999999</v>
      </c>
      <c r="C771">
        <v>-73.906873000000004</v>
      </c>
    </row>
    <row r="772" spans="1:3" x14ac:dyDescent="0.55000000000000004">
      <c r="A772" t="s">
        <v>16134</v>
      </c>
      <c r="B772">
        <v>40.871690999999998</v>
      </c>
      <c r="C772">
        <v>-73.911704</v>
      </c>
    </row>
    <row r="773" spans="1:3" x14ac:dyDescent="0.55000000000000004">
      <c r="A773" t="s">
        <v>16340</v>
      </c>
      <c r="B773">
        <v>40.892319000000001</v>
      </c>
      <c r="C773">
        <v>-73.861897999999997</v>
      </c>
    </row>
    <row r="774" spans="1:3" x14ac:dyDescent="0.55000000000000004">
      <c r="A774" t="s">
        <v>16350</v>
      </c>
      <c r="B774">
        <v>40.864308000000001</v>
      </c>
      <c r="C774">
        <v>-73.823986000000005</v>
      </c>
    </row>
    <row r="775" spans="1:3" x14ac:dyDescent="0.55000000000000004">
      <c r="A775" t="s">
        <v>16252</v>
      </c>
      <c r="B775">
        <v>40.845289000000001</v>
      </c>
      <c r="C775">
        <v>-73.897216</v>
      </c>
    </row>
    <row r="776" spans="1:3" x14ac:dyDescent="0.55000000000000004">
      <c r="A776" t="s">
        <v>16667</v>
      </c>
      <c r="B776">
        <v>40.602601999999997</v>
      </c>
      <c r="C776">
        <v>-73.969870999999998</v>
      </c>
    </row>
    <row r="777" spans="1:3" x14ac:dyDescent="0.55000000000000004">
      <c r="A777" t="s">
        <v>16466</v>
      </c>
      <c r="B777">
        <v>40.668666000000002</v>
      </c>
      <c r="C777">
        <v>-73.982911999999999</v>
      </c>
    </row>
    <row r="778" spans="1:3" x14ac:dyDescent="0.55000000000000004">
      <c r="A778" t="s">
        <v>16006</v>
      </c>
      <c r="B778">
        <v>40.763748999999997</v>
      </c>
      <c r="C778">
        <v>-73.957795000000004</v>
      </c>
    </row>
    <row r="779" spans="1:3" x14ac:dyDescent="0.55000000000000004">
      <c r="A779" t="s">
        <v>16402</v>
      </c>
      <c r="B779">
        <v>40.685436000000003</v>
      </c>
      <c r="C779">
        <v>-73.965877000000006</v>
      </c>
    </row>
    <row r="780" spans="1:3" x14ac:dyDescent="0.55000000000000004">
      <c r="A780" t="s">
        <v>16749</v>
      </c>
      <c r="B780">
        <v>40.742238999999998</v>
      </c>
      <c r="C780">
        <v>-73.893496999999996</v>
      </c>
    </row>
    <row r="781" spans="1:3" x14ac:dyDescent="0.55000000000000004">
      <c r="A781" t="s">
        <v>16887</v>
      </c>
      <c r="B781">
        <v>40.595917</v>
      </c>
      <c r="C781">
        <v>-73.780944000000005</v>
      </c>
    </row>
    <row r="782" spans="1:3" x14ac:dyDescent="0.55000000000000004">
      <c r="A782" t="s">
        <v>15974</v>
      </c>
      <c r="B782">
        <v>40.729047000000001</v>
      </c>
      <c r="C782">
        <v>-73.982498000000007</v>
      </c>
    </row>
    <row r="783" spans="1:3" x14ac:dyDescent="0.55000000000000004">
      <c r="A783" t="s">
        <v>16635</v>
      </c>
      <c r="B783">
        <v>40.634932999999997</v>
      </c>
      <c r="C783">
        <v>-73.981902000000005</v>
      </c>
    </row>
    <row r="784" spans="1:3" x14ac:dyDescent="0.55000000000000004">
      <c r="A784" t="s">
        <v>16095</v>
      </c>
      <c r="B784">
        <v>40.789712000000002</v>
      </c>
      <c r="C784">
        <v>-73.93938</v>
      </c>
    </row>
    <row r="785" spans="1:3" x14ac:dyDescent="0.55000000000000004">
      <c r="A785" t="s">
        <v>16003</v>
      </c>
      <c r="B785">
        <v>40.777923000000001</v>
      </c>
      <c r="C785">
        <v>-73.947325000000006</v>
      </c>
    </row>
    <row r="786" spans="1:3" x14ac:dyDescent="0.55000000000000004">
      <c r="A786" t="s">
        <v>17076</v>
      </c>
      <c r="B786">
        <v>40.574938000000003</v>
      </c>
      <c r="C786">
        <v>-74.099424999999997</v>
      </c>
    </row>
    <row r="787" spans="1:3" x14ac:dyDescent="0.55000000000000004">
      <c r="A787" t="s">
        <v>16153</v>
      </c>
      <c r="B787">
        <v>40.871490999999999</v>
      </c>
      <c r="C787">
        <v>-73.912208000000007</v>
      </c>
    </row>
    <row r="788" spans="1:3" x14ac:dyDescent="0.55000000000000004">
      <c r="A788" t="s">
        <v>16621</v>
      </c>
      <c r="B788">
        <v>40.637163000000001</v>
      </c>
      <c r="C788">
        <v>-73.985804000000002</v>
      </c>
    </row>
    <row r="789" spans="1:3" x14ac:dyDescent="0.55000000000000004">
      <c r="A789" t="s">
        <v>16490</v>
      </c>
      <c r="B789">
        <v>40.650664999999996</v>
      </c>
      <c r="C789">
        <v>-74.008511999999996</v>
      </c>
    </row>
    <row r="790" spans="1:3" x14ac:dyDescent="0.55000000000000004">
      <c r="A790" t="s">
        <v>16442</v>
      </c>
      <c r="B790">
        <v>40.719757000000001</v>
      </c>
      <c r="C790">
        <v>-73.947829999999996</v>
      </c>
    </row>
    <row r="791" spans="1:3" x14ac:dyDescent="0.55000000000000004">
      <c r="A791" t="s">
        <v>16014</v>
      </c>
      <c r="B791">
        <v>40.744464999999998</v>
      </c>
      <c r="C791">
        <v>-73.972463000000005</v>
      </c>
    </row>
    <row r="792" spans="1:3" x14ac:dyDescent="0.55000000000000004">
      <c r="A792" t="s">
        <v>16463</v>
      </c>
      <c r="B792">
        <v>40.686802999999998</v>
      </c>
      <c r="C792">
        <v>-73.997832000000002</v>
      </c>
    </row>
    <row r="793" spans="1:3" x14ac:dyDescent="0.55000000000000004">
      <c r="A793" t="s">
        <v>16112</v>
      </c>
      <c r="B793">
        <v>40.810687000000001</v>
      </c>
      <c r="C793">
        <v>-73.956061000000005</v>
      </c>
    </row>
    <row r="794" spans="1:3" x14ac:dyDescent="0.55000000000000004">
      <c r="A794" t="s">
        <v>16113</v>
      </c>
      <c r="B794">
        <v>40.815018000000002</v>
      </c>
      <c r="C794">
        <v>-73.952192999999994</v>
      </c>
    </row>
    <row r="795" spans="1:3" x14ac:dyDescent="0.55000000000000004">
      <c r="A795" t="s">
        <v>16053</v>
      </c>
      <c r="B795">
        <v>40.753394</v>
      </c>
      <c r="C795">
        <v>-73.997923999999998</v>
      </c>
    </row>
    <row r="796" spans="1:3" x14ac:dyDescent="0.55000000000000004">
      <c r="A796" t="s">
        <v>16462</v>
      </c>
      <c r="B796">
        <v>40.652853</v>
      </c>
      <c r="C796">
        <v>-74.004641000000007</v>
      </c>
    </row>
    <row r="797" spans="1:3" x14ac:dyDescent="0.55000000000000004">
      <c r="A797" t="s">
        <v>16518</v>
      </c>
      <c r="B797">
        <v>40.649121000000001</v>
      </c>
      <c r="C797">
        <v>-73.956462999999999</v>
      </c>
    </row>
    <row r="798" spans="1:3" x14ac:dyDescent="0.55000000000000004">
      <c r="A798" t="s">
        <v>16035</v>
      </c>
      <c r="B798">
        <v>40.741933000000003</v>
      </c>
      <c r="C798">
        <v>-73.992231000000004</v>
      </c>
    </row>
    <row r="799" spans="1:3" x14ac:dyDescent="0.55000000000000004">
      <c r="A799" t="s">
        <v>16769</v>
      </c>
      <c r="B799">
        <v>40.745576999999997</v>
      </c>
      <c r="C799">
        <v>-73.866358000000005</v>
      </c>
    </row>
    <row r="800" spans="1:3" x14ac:dyDescent="0.55000000000000004">
      <c r="A800" t="s">
        <v>16519</v>
      </c>
      <c r="B800">
        <v>40.673015999999997</v>
      </c>
      <c r="C800">
        <v>-73.919861999999995</v>
      </c>
    </row>
    <row r="801" spans="1:3" x14ac:dyDescent="0.55000000000000004">
      <c r="A801" t="s">
        <v>16479</v>
      </c>
      <c r="B801">
        <v>40.645969999999998</v>
      </c>
      <c r="C801">
        <v>-74.001825999999994</v>
      </c>
    </row>
    <row r="802" spans="1:3" x14ac:dyDescent="0.55000000000000004">
      <c r="A802" t="s">
        <v>16475</v>
      </c>
      <c r="B802">
        <v>40.640782999999999</v>
      </c>
      <c r="C802">
        <v>-73.993333000000007</v>
      </c>
    </row>
    <row r="803" spans="1:3" x14ac:dyDescent="0.55000000000000004">
      <c r="A803" t="s">
        <v>16329</v>
      </c>
      <c r="B803">
        <v>40.899335999999998</v>
      </c>
      <c r="C803">
        <v>-73.867221000000001</v>
      </c>
    </row>
    <row r="804" spans="1:3" x14ac:dyDescent="0.55000000000000004">
      <c r="A804" t="s">
        <v>16404</v>
      </c>
      <c r="B804">
        <v>40.686247999999999</v>
      </c>
      <c r="C804">
        <v>-73.940888999999999</v>
      </c>
    </row>
    <row r="805" spans="1:3" x14ac:dyDescent="0.55000000000000004">
      <c r="A805" t="s">
        <v>16087</v>
      </c>
      <c r="B805">
        <v>40.785831999999999</v>
      </c>
      <c r="C805">
        <v>-73.940298999999996</v>
      </c>
    </row>
    <row r="806" spans="1:3" x14ac:dyDescent="0.55000000000000004">
      <c r="A806" t="s">
        <v>16136</v>
      </c>
      <c r="B806">
        <v>40.853364999999997</v>
      </c>
      <c r="C806">
        <v>-73.933548000000002</v>
      </c>
    </row>
    <row r="807" spans="1:3" x14ac:dyDescent="0.55000000000000004">
      <c r="A807" t="s">
        <v>16001</v>
      </c>
      <c r="B807">
        <v>40.763998999999998</v>
      </c>
      <c r="C807">
        <v>-73.990835000000004</v>
      </c>
    </row>
    <row r="808" spans="1:3" x14ac:dyDescent="0.55000000000000004">
      <c r="A808" t="s">
        <v>15993</v>
      </c>
      <c r="B808">
        <v>40.766005</v>
      </c>
      <c r="C808">
        <v>-73.989705999999998</v>
      </c>
    </row>
    <row r="809" spans="1:3" x14ac:dyDescent="0.55000000000000004">
      <c r="A809" t="s">
        <v>15969</v>
      </c>
      <c r="B809">
        <v>40.719898999999998</v>
      </c>
      <c r="C809">
        <v>-73.977355000000003</v>
      </c>
    </row>
    <row r="810" spans="1:3" x14ac:dyDescent="0.55000000000000004">
      <c r="A810" t="s">
        <v>16550</v>
      </c>
      <c r="B810">
        <v>40.676963000000001</v>
      </c>
      <c r="C810">
        <v>-73.960091000000006</v>
      </c>
    </row>
    <row r="811" spans="1:3" x14ac:dyDescent="0.55000000000000004">
      <c r="A811" t="s">
        <v>16161</v>
      </c>
      <c r="B811">
        <v>40.818339000000002</v>
      </c>
      <c r="C811">
        <v>-73.950130999999999</v>
      </c>
    </row>
    <row r="812" spans="1:3" x14ac:dyDescent="0.55000000000000004">
      <c r="A812" t="s">
        <v>16027</v>
      </c>
      <c r="B812">
        <v>40.767744999999998</v>
      </c>
      <c r="C812">
        <v>-73.988099000000005</v>
      </c>
    </row>
    <row r="813" spans="1:3" x14ac:dyDescent="0.55000000000000004">
      <c r="A813" t="s">
        <v>17096</v>
      </c>
      <c r="B813">
        <v>40.634619000000001</v>
      </c>
      <c r="C813">
        <v>-74.09778</v>
      </c>
    </row>
    <row r="814" spans="1:3" x14ac:dyDescent="0.55000000000000004">
      <c r="A814" t="s">
        <v>15981</v>
      </c>
      <c r="B814">
        <v>40.777644000000002</v>
      </c>
      <c r="C814">
        <v>-73.960549999999998</v>
      </c>
    </row>
    <row r="815" spans="1:3" x14ac:dyDescent="0.55000000000000004">
      <c r="A815" t="s">
        <v>16783</v>
      </c>
      <c r="B815">
        <v>40.743203999999999</v>
      </c>
      <c r="C815">
        <v>-73.871482</v>
      </c>
    </row>
    <row r="816" spans="1:3" x14ac:dyDescent="0.55000000000000004">
      <c r="A816" t="s">
        <v>17002</v>
      </c>
      <c r="B816">
        <v>40.759518</v>
      </c>
      <c r="C816">
        <v>-73.912498999999997</v>
      </c>
    </row>
    <row r="817" spans="1:3" x14ac:dyDescent="0.55000000000000004">
      <c r="A817" t="s">
        <v>16796</v>
      </c>
      <c r="B817">
        <v>40.743580999999999</v>
      </c>
      <c r="C817">
        <v>-73.929218000000006</v>
      </c>
    </row>
    <row r="818" spans="1:3" x14ac:dyDescent="0.55000000000000004">
      <c r="A818" t="s">
        <v>16791</v>
      </c>
      <c r="B818">
        <v>40.743324999999999</v>
      </c>
      <c r="C818">
        <v>-73.933318</v>
      </c>
    </row>
    <row r="819" spans="1:3" x14ac:dyDescent="0.55000000000000004">
      <c r="A819" t="s">
        <v>16789</v>
      </c>
      <c r="B819">
        <v>40.742002999999997</v>
      </c>
      <c r="C819">
        <v>-73.922391000000005</v>
      </c>
    </row>
    <row r="820" spans="1:3" x14ac:dyDescent="0.55000000000000004">
      <c r="A820" t="s">
        <v>17087</v>
      </c>
      <c r="B820">
        <v>40.582344999999997</v>
      </c>
      <c r="C820">
        <v>-74.088299000000006</v>
      </c>
    </row>
    <row r="821" spans="1:3" x14ac:dyDescent="0.55000000000000004">
      <c r="A821" t="s">
        <v>16465</v>
      </c>
      <c r="B821">
        <v>40.685034000000002</v>
      </c>
      <c r="C821">
        <v>-73.982911000000001</v>
      </c>
    </row>
    <row r="822" spans="1:3" x14ac:dyDescent="0.55000000000000004">
      <c r="A822" t="s">
        <v>16232</v>
      </c>
      <c r="B822">
        <v>40.836134000000001</v>
      </c>
      <c r="C822">
        <v>-73.904843</v>
      </c>
    </row>
    <row r="823" spans="1:3" x14ac:dyDescent="0.55000000000000004">
      <c r="A823" t="s">
        <v>16368</v>
      </c>
      <c r="B823">
        <v>40.901699000000001</v>
      </c>
      <c r="C823">
        <v>-73.854021000000003</v>
      </c>
    </row>
    <row r="824" spans="1:3" x14ac:dyDescent="0.55000000000000004">
      <c r="A824" t="s">
        <v>17104</v>
      </c>
      <c r="B824">
        <v>40.544333999999999</v>
      </c>
      <c r="C824">
        <v>-74.197295999999994</v>
      </c>
    </row>
    <row r="825" spans="1:3" x14ac:dyDescent="0.55000000000000004">
      <c r="A825" t="s">
        <v>16180</v>
      </c>
      <c r="B825">
        <v>40.810403000000001</v>
      </c>
      <c r="C825">
        <v>-73.907369000000003</v>
      </c>
    </row>
    <row r="826" spans="1:3" x14ac:dyDescent="0.55000000000000004">
      <c r="A826" t="s">
        <v>16328</v>
      </c>
      <c r="B826">
        <v>40.902369999999998</v>
      </c>
      <c r="C826">
        <v>-73.854545999999999</v>
      </c>
    </row>
    <row r="827" spans="1:3" x14ac:dyDescent="0.55000000000000004">
      <c r="A827" t="s">
        <v>16213</v>
      </c>
      <c r="B827">
        <v>40.814900999999999</v>
      </c>
      <c r="C827">
        <v>-73.856057000000007</v>
      </c>
    </row>
    <row r="828" spans="1:3" x14ac:dyDescent="0.55000000000000004">
      <c r="A828" t="s">
        <v>16233</v>
      </c>
      <c r="B828">
        <v>40.846176999999997</v>
      </c>
      <c r="C828">
        <v>-73.898826</v>
      </c>
    </row>
    <row r="829" spans="1:3" x14ac:dyDescent="0.55000000000000004">
      <c r="A829" t="s">
        <v>16536</v>
      </c>
      <c r="B829">
        <v>40.664872000000003</v>
      </c>
      <c r="C829">
        <v>-73.959586000000002</v>
      </c>
    </row>
    <row r="830" spans="1:3" x14ac:dyDescent="0.55000000000000004">
      <c r="A830" t="s">
        <v>16772</v>
      </c>
      <c r="B830">
        <v>40.740845</v>
      </c>
      <c r="C830">
        <v>-73.918673999999996</v>
      </c>
    </row>
    <row r="831" spans="1:3" x14ac:dyDescent="0.55000000000000004">
      <c r="A831" t="s">
        <v>16825</v>
      </c>
      <c r="B831">
        <v>40.749218999999997</v>
      </c>
      <c r="C831">
        <v>-73.821229000000002</v>
      </c>
    </row>
    <row r="832" spans="1:3" x14ac:dyDescent="0.55000000000000004">
      <c r="A832" t="s">
        <v>16848</v>
      </c>
      <c r="B832">
        <v>40.756233000000002</v>
      </c>
      <c r="C832">
        <v>-73.772330999999994</v>
      </c>
    </row>
    <row r="833" spans="1:3" x14ac:dyDescent="0.55000000000000004">
      <c r="A833" t="s">
        <v>16151</v>
      </c>
      <c r="B833">
        <v>40.860846000000002</v>
      </c>
      <c r="C833">
        <v>-73.930149</v>
      </c>
    </row>
    <row r="834" spans="1:3" x14ac:dyDescent="0.55000000000000004">
      <c r="A834" t="s">
        <v>17107</v>
      </c>
      <c r="B834">
        <v>40.569578</v>
      </c>
      <c r="C834">
        <v>-74.107377</v>
      </c>
    </row>
    <row r="835" spans="1:3" x14ac:dyDescent="0.55000000000000004">
      <c r="A835" t="s">
        <v>16133</v>
      </c>
      <c r="B835">
        <v>40.839388</v>
      </c>
      <c r="C835">
        <v>-73.936959000000002</v>
      </c>
    </row>
    <row r="836" spans="1:3" x14ac:dyDescent="0.55000000000000004">
      <c r="A836" t="s">
        <v>17157</v>
      </c>
      <c r="B836">
        <v>40.786323000000003</v>
      </c>
      <c r="C836">
        <v>-73.979284000000007</v>
      </c>
    </row>
    <row r="837" spans="1:3" x14ac:dyDescent="0.55000000000000004">
      <c r="A837" t="s">
        <v>16177</v>
      </c>
      <c r="B837">
        <v>40.809140999999997</v>
      </c>
      <c r="C837">
        <v>-73.920137999999994</v>
      </c>
    </row>
    <row r="838" spans="1:3" x14ac:dyDescent="0.55000000000000004">
      <c r="A838" t="s">
        <v>16793</v>
      </c>
      <c r="B838">
        <v>40.742708</v>
      </c>
      <c r="C838">
        <v>-73.936328000000003</v>
      </c>
    </row>
    <row r="839" spans="1:3" x14ac:dyDescent="0.55000000000000004">
      <c r="A839" t="s">
        <v>17176</v>
      </c>
      <c r="B839">
        <v>40.811172999999997</v>
      </c>
      <c r="C839">
        <v>-73.909251999999995</v>
      </c>
    </row>
    <row r="840" spans="1:3" x14ac:dyDescent="0.55000000000000004">
      <c r="A840" t="s">
        <v>16629</v>
      </c>
      <c r="B840">
        <v>40.628923</v>
      </c>
      <c r="C840">
        <v>-73.979788999999997</v>
      </c>
    </row>
    <row r="841" spans="1:3" x14ac:dyDescent="0.55000000000000004">
      <c r="A841" t="s">
        <v>16135</v>
      </c>
      <c r="B841">
        <v>40.831919999999997</v>
      </c>
      <c r="C841">
        <v>-73.942319999999995</v>
      </c>
    </row>
    <row r="842" spans="1:3" x14ac:dyDescent="0.55000000000000004">
      <c r="A842" t="s">
        <v>16779</v>
      </c>
      <c r="B842">
        <v>40.740836999999999</v>
      </c>
      <c r="C842">
        <v>-73.873986000000002</v>
      </c>
    </row>
    <row r="843" spans="1:3" x14ac:dyDescent="0.55000000000000004">
      <c r="A843" t="s">
        <v>17008</v>
      </c>
      <c r="B843">
        <v>40.744464999999998</v>
      </c>
      <c r="C843">
        <v>-73.957666000000003</v>
      </c>
    </row>
    <row r="844" spans="1:3" x14ac:dyDescent="0.55000000000000004">
      <c r="A844" t="s">
        <v>17040</v>
      </c>
      <c r="B844">
        <v>40.757689999999997</v>
      </c>
      <c r="C844">
        <v>-73.910377999999994</v>
      </c>
    </row>
    <row r="845" spans="1:3" x14ac:dyDescent="0.55000000000000004">
      <c r="A845" t="s">
        <v>16557</v>
      </c>
      <c r="B845">
        <v>40.642479000000002</v>
      </c>
      <c r="C845">
        <v>-73.930700999999999</v>
      </c>
    </row>
    <row r="846" spans="1:3" x14ac:dyDescent="0.55000000000000004">
      <c r="A846" t="s">
        <v>16634</v>
      </c>
      <c r="B846">
        <v>40.640779999999999</v>
      </c>
      <c r="C846">
        <v>-74.000953999999993</v>
      </c>
    </row>
    <row r="847" spans="1:3" x14ac:dyDescent="0.55000000000000004">
      <c r="A847" t="s">
        <v>17114</v>
      </c>
      <c r="B847">
        <v>40.568136000000003</v>
      </c>
      <c r="C847">
        <v>-74.116343999999998</v>
      </c>
    </row>
    <row r="848" spans="1:3" x14ac:dyDescent="0.55000000000000004">
      <c r="A848" t="s">
        <v>16154</v>
      </c>
      <c r="B848">
        <v>40.866616</v>
      </c>
      <c r="C848">
        <v>-73.923889000000003</v>
      </c>
    </row>
    <row r="849" spans="1:3" x14ac:dyDescent="0.55000000000000004">
      <c r="A849" t="s">
        <v>16869</v>
      </c>
      <c r="B849">
        <v>40.594434999999997</v>
      </c>
      <c r="C849">
        <v>-73.794944999999998</v>
      </c>
    </row>
    <row r="850" spans="1:3" x14ac:dyDescent="0.55000000000000004">
      <c r="A850" t="s">
        <v>16421</v>
      </c>
      <c r="B850">
        <v>40.697349000000003</v>
      </c>
      <c r="C850">
        <v>-73.984747999999996</v>
      </c>
    </row>
    <row r="851" spans="1:3" x14ac:dyDescent="0.55000000000000004">
      <c r="A851" t="s">
        <v>16540</v>
      </c>
      <c r="B851">
        <v>40.658707999999997</v>
      </c>
      <c r="C851">
        <v>-73.946406999999994</v>
      </c>
    </row>
    <row r="852" spans="1:3" x14ac:dyDescent="0.55000000000000004">
      <c r="A852" t="s">
        <v>15980</v>
      </c>
      <c r="B852">
        <v>40.732737</v>
      </c>
      <c r="C852">
        <v>-74.006107</v>
      </c>
    </row>
    <row r="853" spans="1:3" x14ac:dyDescent="0.55000000000000004">
      <c r="A853" t="s">
        <v>16118</v>
      </c>
      <c r="B853">
        <v>40.817754999999998</v>
      </c>
      <c r="C853">
        <v>-73.952467999999996</v>
      </c>
    </row>
    <row r="854" spans="1:3" x14ac:dyDescent="0.55000000000000004">
      <c r="A854" t="s">
        <v>16647</v>
      </c>
      <c r="B854">
        <v>40.607008</v>
      </c>
      <c r="C854">
        <v>-73.986851999999999</v>
      </c>
    </row>
    <row r="855" spans="1:3" x14ac:dyDescent="0.55000000000000004">
      <c r="A855" t="s">
        <v>16683</v>
      </c>
      <c r="B855">
        <v>40.588394999999998</v>
      </c>
      <c r="C855">
        <v>-73.981474000000006</v>
      </c>
    </row>
    <row r="856" spans="1:3" x14ac:dyDescent="0.55000000000000004">
      <c r="A856" t="s">
        <v>16457</v>
      </c>
      <c r="B856">
        <v>40.722009</v>
      </c>
      <c r="C856">
        <v>-73.953891999999996</v>
      </c>
    </row>
    <row r="857" spans="1:3" x14ac:dyDescent="0.55000000000000004">
      <c r="A857" t="s">
        <v>16399</v>
      </c>
      <c r="B857">
        <v>40.682389000000001</v>
      </c>
      <c r="C857">
        <v>-73.955314999999999</v>
      </c>
    </row>
    <row r="858" spans="1:3" x14ac:dyDescent="0.55000000000000004">
      <c r="A858" t="s">
        <v>17057</v>
      </c>
      <c r="B858">
        <v>40.590781</v>
      </c>
      <c r="C858">
        <v>-74.097888999999995</v>
      </c>
    </row>
    <row r="859" spans="1:3" x14ac:dyDescent="0.55000000000000004">
      <c r="A859" t="s">
        <v>16417</v>
      </c>
      <c r="B859">
        <v>40.697519999999997</v>
      </c>
      <c r="C859">
        <v>-73.980520999999996</v>
      </c>
    </row>
    <row r="860" spans="1:3" x14ac:dyDescent="0.55000000000000004">
      <c r="A860" t="s">
        <v>17022</v>
      </c>
      <c r="B860">
        <v>40.757781000000001</v>
      </c>
      <c r="C860">
        <v>-73.908344</v>
      </c>
    </row>
    <row r="861" spans="1:3" x14ac:dyDescent="0.55000000000000004">
      <c r="A861" t="s">
        <v>16747</v>
      </c>
      <c r="B861">
        <v>40.737321000000001</v>
      </c>
      <c r="C861">
        <v>-73.887709999999998</v>
      </c>
    </row>
    <row r="862" spans="1:3" x14ac:dyDescent="0.55000000000000004">
      <c r="A862" t="s">
        <v>16777</v>
      </c>
      <c r="B862">
        <v>40.741599999999998</v>
      </c>
      <c r="C862">
        <v>-73.863765999999998</v>
      </c>
    </row>
    <row r="863" spans="1:3" x14ac:dyDescent="0.55000000000000004">
      <c r="A863" t="s">
        <v>16487</v>
      </c>
      <c r="B863">
        <v>40.656319000000003</v>
      </c>
      <c r="C863">
        <v>-73.982716999999994</v>
      </c>
    </row>
    <row r="864" spans="1:3" x14ac:dyDescent="0.55000000000000004">
      <c r="A864" t="s">
        <v>16305</v>
      </c>
      <c r="B864">
        <v>40.859974999999999</v>
      </c>
      <c r="C864">
        <v>-73.888193000000001</v>
      </c>
    </row>
    <row r="865" spans="1:3" x14ac:dyDescent="0.55000000000000004">
      <c r="A865" t="s">
        <v>16509</v>
      </c>
      <c r="B865">
        <v>40.683087999999998</v>
      </c>
      <c r="C865">
        <v>-73.930368000000001</v>
      </c>
    </row>
    <row r="866" spans="1:3" x14ac:dyDescent="0.55000000000000004">
      <c r="A866" t="s">
        <v>16149</v>
      </c>
      <c r="B866">
        <v>40.821002</v>
      </c>
      <c r="C866">
        <v>-73.953340999999995</v>
      </c>
    </row>
    <row r="867" spans="1:3" x14ac:dyDescent="0.55000000000000004">
      <c r="A867" t="s">
        <v>16131</v>
      </c>
      <c r="B867">
        <v>40.834847000000003</v>
      </c>
      <c r="C867">
        <v>-73.941203999999999</v>
      </c>
    </row>
    <row r="868" spans="1:3" x14ac:dyDescent="0.55000000000000004">
      <c r="A868" t="s">
        <v>16162</v>
      </c>
      <c r="B868">
        <v>40.838459999999998</v>
      </c>
      <c r="C868">
        <v>-73.938636000000002</v>
      </c>
    </row>
    <row r="869" spans="1:3" x14ac:dyDescent="0.55000000000000004">
      <c r="A869" t="s">
        <v>16677</v>
      </c>
      <c r="B869">
        <v>40.582636000000001</v>
      </c>
      <c r="C869">
        <v>-73.972075000000004</v>
      </c>
    </row>
    <row r="870" spans="1:3" x14ac:dyDescent="0.55000000000000004">
      <c r="A870" t="s">
        <v>16150</v>
      </c>
      <c r="B870">
        <v>40.830044000000001</v>
      </c>
      <c r="C870">
        <v>-73.944569999999999</v>
      </c>
    </row>
    <row r="871" spans="1:3" x14ac:dyDescent="0.55000000000000004">
      <c r="A871" t="s">
        <v>16470</v>
      </c>
      <c r="B871">
        <v>40.643661999999999</v>
      </c>
      <c r="C871">
        <v>-74.008684000000002</v>
      </c>
    </row>
    <row r="872" spans="1:3" x14ac:dyDescent="0.55000000000000004">
      <c r="A872" t="s">
        <v>16165</v>
      </c>
      <c r="B872">
        <v>40.816299999999998</v>
      </c>
      <c r="C872">
        <v>-73.922608999999994</v>
      </c>
    </row>
    <row r="873" spans="1:3" x14ac:dyDescent="0.55000000000000004">
      <c r="A873" t="s">
        <v>16157</v>
      </c>
      <c r="B873">
        <v>40.833641999999998</v>
      </c>
      <c r="C873">
        <v>-73.942262999999997</v>
      </c>
    </row>
    <row r="874" spans="1:3" x14ac:dyDescent="0.55000000000000004">
      <c r="A874" t="s">
        <v>16085</v>
      </c>
      <c r="B874">
        <v>40.796906</v>
      </c>
      <c r="C874">
        <v>-73.929978000000006</v>
      </c>
    </row>
    <row r="875" spans="1:3" x14ac:dyDescent="0.55000000000000004">
      <c r="A875" t="s">
        <v>16124</v>
      </c>
      <c r="B875">
        <v>40.815680999999998</v>
      </c>
      <c r="C875">
        <v>-73.955774000000005</v>
      </c>
    </row>
    <row r="876" spans="1:3" x14ac:dyDescent="0.55000000000000004">
      <c r="A876" t="s">
        <v>16739</v>
      </c>
      <c r="B876">
        <v>40.672333000000002</v>
      </c>
      <c r="C876">
        <v>-73.906225000000006</v>
      </c>
    </row>
    <row r="877" spans="1:3" x14ac:dyDescent="0.55000000000000004">
      <c r="A877" t="s">
        <v>16408</v>
      </c>
      <c r="B877">
        <v>40.695051999999997</v>
      </c>
      <c r="C877">
        <v>-73.977811000000003</v>
      </c>
    </row>
    <row r="878" spans="1:3" x14ac:dyDescent="0.55000000000000004">
      <c r="A878" t="s">
        <v>16842</v>
      </c>
      <c r="B878">
        <v>40.762436999999998</v>
      </c>
      <c r="C878">
        <v>-73.734425999999999</v>
      </c>
    </row>
    <row r="879" spans="1:3" x14ac:dyDescent="0.55000000000000004">
      <c r="A879" t="s">
        <v>17149</v>
      </c>
      <c r="B879">
        <v>40.682647000000003</v>
      </c>
      <c r="C879">
        <v>-73.969091000000006</v>
      </c>
    </row>
    <row r="880" spans="1:3" x14ac:dyDescent="0.55000000000000004">
      <c r="A880" t="s">
        <v>16168</v>
      </c>
      <c r="B880">
        <v>40.809167000000002</v>
      </c>
      <c r="C880">
        <v>-73.917886999999993</v>
      </c>
    </row>
    <row r="881" spans="1:3" x14ac:dyDescent="0.55000000000000004">
      <c r="A881" t="s">
        <v>16701</v>
      </c>
      <c r="B881">
        <v>40.621924</v>
      </c>
      <c r="C881">
        <v>-73.925923999999995</v>
      </c>
    </row>
    <row r="882" spans="1:3" x14ac:dyDescent="0.55000000000000004">
      <c r="A882" t="s">
        <v>16619</v>
      </c>
      <c r="B882">
        <v>40.636884999999999</v>
      </c>
      <c r="C882">
        <v>-73.999117999999996</v>
      </c>
    </row>
    <row r="883" spans="1:3" x14ac:dyDescent="0.55000000000000004">
      <c r="A883" t="s">
        <v>16460</v>
      </c>
      <c r="B883">
        <v>40.660922999999997</v>
      </c>
      <c r="C883">
        <v>-73.986216999999996</v>
      </c>
    </row>
    <row r="884" spans="1:3" x14ac:dyDescent="0.55000000000000004">
      <c r="A884" t="s">
        <v>16142</v>
      </c>
      <c r="B884">
        <v>40.849099000000002</v>
      </c>
      <c r="C884">
        <v>-73.931106</v>
      </c>
    </row>
    <row r="885" spans="1:3" x14ac:dyDescent="0.55000000000000004">
      <c r="A885" t="s">
        <v>17145</v>
      </c>
      <c r="B885">
        <v>40.676634</v>
      </c>
      <c r="C885">
        <v>-73.985436000000007</v>
      </c>
    </row>
    <row r="886" spans="1:3" x14ac:dyDescent="0.55000000000000004">
      <c r="A886" t="s">
        <v>16138</v>
      </c>
      <c r="B886">
        <v>40.867891999999998</v>
      </c>
      <c r="C886">
        <v>-73.917657000000005</v>
      </c>
    </row>
    <row r="887" spans="1:3" x14ac:dyDescent="0.55000000000000004">
      <c r="A887" t="s">
        <v>16473</v>
      </c>
      <c r="B887">
        <v>40.667468</v>
      </c>
      <c r="C887">
        <v>-73.990669999999994</v>
      </c>
    </row>
    <row r="888" spans="1:3" x14ac:dyDescent="0.55000000000000004">
      <c r="A888" t="s">
        <v>17120</v>
      </c>
      <c r="B888">
        <v>40.698041000000003</v>
      </c>
      <c r="C888">
        <v>-73.916555000000002</v>
      </c>
    </row>
    <row r="889" spans="1:3" x14ac:dyDescent="0.55000000000000004">
      <c r="A889" t="s">
        <v>16181</v>
      </c>
      <c r="B889">
        <v>40.813324999999999</v>
      </c>
      <c r="C889">
        <v>-73.913798999999997</v>
      </c>
    </row>
    <row r="890" spans="1:3" x14ac:dyDescent="0.55000000000000004">
      <c r="A890" t="s">
        <v>16680</v>
      </c>
      <c r="B890">
        <v>40.582703000000002</v>
      </c>
      <c r="C890">
        <v>-73.972307000000001</v>
      </c>
    </row>
    <row r="891" spans="1:3" x14ac:dyDescent="0.55000000000000004">
      <c r="A891" t="s">
        <v>16079</v>
      </c>
      <c r="B891">
        <v>40.761360000000003</v>
      </c>
      <c r="C891">
        <v>-73.996133999999998</v>
      </c>
    </row>
    <row r="892" spans="1:3" x14ac:dyDescent="0.55000000000000004">
      <c r="A892" t="s">
        <v>17163</v>
      </c>
      <c r="B892">
        <v>40.821367000000002</v>
      </c>
      <c r="C892">
        <v>-73.488313000000005</v>
      </c>
    </row>
    <row r="893" spans="1:3" x14ac:dyDescent="0.55000000000000004">
      <c r="A893" t="s">
        <v>15977</v>
      </c>
      <c r="B893">
        <v>40.718091999999999</v>
      </c>
      <c r="C893">
        <v>-73.976074999999994</v>
      </c>
    </row>
    <row r="894" spans="1:3" x14ac:dyDescent="0.55000000000000004">
      <c r="A894" t="s">
        <v>16561</v>
      </c>
      <c r="B894">
        <v>40.655042000000002</v>
      </c>
      <c r="C894">
        <v>-73.940675999999996</v>
      </c>
    </row>
    <row r="895" spans="1:3" x14ac:dyDescent="0.55000000000000004">
      <c r="A895" t="s">
        <v>15988</v>
      </c>
      <c r="B895">
        <v>40.761429999999997</v>
      </c>
      <c r="C895">
        <v>-73.995424999999997</v>
      </c>
    </row>
    <row r="896" spans="1:3" x14ac:dyDescent="0.55000000000000004">
      <c r="A896" t="s">
        <v>16015</v>
      </c>
      <c r="B896">
        <v>40.765638000000003</v>
      </c>
      <c r="C896">
        <v>-73.993104000000002</v>
      </c>
    </row>
    <row r="897" spans="1:3" x14ac:dyDescent="0.55000000000000004">
      <c r="A897" t="s">
        <v>17073</v>
      </c>
      <c r="B897">
        <v>40.508400999999999</v>
      </c>
      <c r="C897">
        <v>-74.242960999999994</v>
      </c>
    </row>
    <row r="898" spans="1:3" x14ac:dyDescent="0.55000000000000004">
      <c r="A898" t="s">
        <v>16584</v>
      </c>
      <c r="B898">
        <v>40.685861000000003</v>
      </c>
      <c r="C898">
        <v>-73.869380000000007</v>
      </c>
    </row>
    <row r="899" spans="1:3" x14ac:dyDescent="0.55000000000000004">
      <c r="A899" t="s">
        <v>16857</v>
      </c>
      <c r="B899">
        <v>40.753563</v>
      </c>
      <c r="C899">
        <v>-73.759990999999999</v>
      </c>
    </row>
    <row r="900" spans="1:3" x14ac:dyDescent="0.55000000000000004">
      <c r="A900" t="s">
        <v>17138</v>
      </c>
      <c r="B900">
        <v>40.657057999999999</v>
      </c>
      <c r="C900">
        <v>-73.888720000000006</v>
      </c>
    </row>
    <row r="901" spans="1:3" x14ac:dyDescent="0.55000000000000004">
      <c r="A901" t="s">
        <v>16659</v>
      </c>
      <c r="B901">
        <v>40.622867999999997</v>
      </c>
      <c r="C901">
        <v>-73.978825000000001</v>
      </c>
    </row>
    <row r="902" spans="1:3" x14ac:dyDescent="0.55000000000000004">
      <c r="A902" t="s">
        <v>16521</v>
      </c>
      <c r="B902">
        <v>40.662004000000003</v>
      </c>
      <c r="C902">
        <v>-73.940551999999997</v>
      </c>
    </row>
    <row r="903" spans="1:3" x14ac:dyDescent="0.55000000000000004">
      <c r="A903" t="s">
        <v>16916</v>
      </c>
      <c r="B903">
        <v>40.599750999999998</v>
      </c>
      <c r="C903">
        <v>-73.758358000000001</v>
      </c>
    </row>
    <row r="904" spans="1:3" x14ac:dyDescent="0.55000000000000004">
      <c r="A904" t="s">
        <v>16094</v>
      </c>
      <c r="B904">
        <v>40.796494000000003</v>
      </c>
      <c r="C904">
        <v>-73.930038999999994</v>
      </c>
    </row>
    <row r="905" spans="1:3" x14ac:dyDescent="0.55000000000000004">
      <c r="A905" t="s">
        <v>16188</v>
      </c>
      <c r="B905">
        <v>40.811715999999997</v>
      </c>
      <c r="C905">
        <v>-73.906004999999993</v>
      </c>
    </row>
    <row r="906" spans="1:3" x14ac:dyDescent="0.55000000000000004">
      <c r="A906" t="s">
        <v>17090</v>
      </c>
      <c r="B906">
        <v>40.536414999999998</v>
      </c>
      <c r="C906">
        <v>-74.163545999999997</v>
      </c>
    </row>
    <row r="907" spans="1:3" x14ac:dyDescent="0.55000000000000004">
      <c r="A907" t="s">
        <v>17003</v>
      </c>
      <c r="B907">
        <v>40.746062999999999</v>
      </c>
      <c r="C907">
        <v>-73.909481999999997</v>
      </c>
    </row>
    <row r="908" spans="1:3" x14ac:dyDescent="0.55000000000000004">
      <c r="A908" t="s">
        <v>16794</v>
      </c>
      <c r="B908">
        <v>40.729191999999998</v>
      </c>
      <c r="C908">
        <v>-73.887719000000004</v>
      </c>
    </row>
    <row r="909" spans="1:3" x14ac:dyDescent="0.55000000000000004">
      <c r="A909" t="s">
        <v>16562</v>
      </c>
      <c r="B909">
        <v>40.648066999999998</v>
      </c>
      <c r="C909">
        <v>-73.925481000000005</v>
      </c>
    </row>
    <row r="910" spans="1:3" x14ac:dyDescent="0.55000000000000004">
      <c r="A910" t="s">
        <v>16469</v>
      </c>
      <c r="B910">
        <v>40.660254999999999</v>
      </c>
      <c r="C910">
        <v>-73.988052999999994</v>
      </c>
    </row>
    <row r="911" spans="1:3" x14ac:dyDescent="0.55000000000000004">
      <c r="A911" t="s">
        <v>16433</v>
      </c>
      <c r="B911">
        <v>40.694156</v>
      </c>
      <c r="C911">
        <v>-73.947789999999998</v>
      </c>
    </row>
    <row r="912" spans="1:3" x14ac:dyDescent="0.55000000000000004">
      <c r="A912" t="s">
        <v>16159</v>
      </c>
      <c r="B912">
        <v>40.855893999999999</v>
      </c>
      <c r="C912">
        <v>-73.926033000000004</v>
      </c>
    </row>
    <row r="913" spans="1:3" x14ac:dyDescent="0.55000000000000004">
      <c r="A913" t="s">
        <v>16013</v>
      </c>
      <c r="B913">
        <v>40.706563000000003</v>
      </c>
      <c r="C913">
        <v>-74.017527999999999</v>
      </c>
    </row>
    <row r="914" spans="1:3" x14ac:dyDescent="0.55000000000000004">
      <c r="A914" t="s">
        <v>17152</v>
      </c>
      <c r="B914">
        <v>40.802509000000001</v>
      </c>
      <c r="C914">
        <v>-73.942370999999994</v>
      </c>
    </row>
    <row r="915" spans="1:3" x14ac:dyDescent="0.55000000000000004">
      <c r="A915" t="s">
        <v>16029</v>
      </c>
      <c r="B915">
        <v>40.741959999999999</v>
      </c>
      <c r="C915">
        <v>-73.985894999999999</v>
      </c>
    </row>
    <row r="916" spans="1:3" x14ac:dyDescent="0.55000000000000004">
      <c r="A916" t="s">
        <v>17071</v>
      </c>
      <c r="B916">
        <v>40.641969000000003</v>
      </c>
      <c r="C916">
        <v>-74.085177999999999</v>
      </c>
    </row>
    <row r="917" spans="1:3" x14ac:dyDescent="0.55000000000000004">
      <c r="A917" t="s">
        <v>17095</v>
      </c>
      <c r="B917">
        <v>40.610416999999998</v>
      </c>
      <c r="C917">
        <v>-74.162439000000006</v>
      </c>
    </row>
    <row r="918" spans="1:3" x14ac:dyDescent="0.55000000000000004">
      <c r="A918" t="s">
        <v>16750</v>
      </c>
      <c r="B918">
        <v>40.737329000000003</v>
      </c>
      <c r="C918">
        <v>-73.867900000000006</v>
      </c>
    </row>
    <row r="919" spans="1:3" x14ac:dyDescent="0.55000000000000004">
      <c r="A919" t="s">
        <v>16782</v>
      </c>
      <c r="B919">
        <v>40.712656000000003</v>
      </c>
      <c r="C919">
        <v>-73.908184000000006</v>
      </c>
    </row>
    <row r="920" spans="1:3" x14ac:dyDescent="0.55000000000000004">
      <c r="A920" t="s">
        <v>16768</v>
      </c>
      <c r="B920">
        <v>40.733274000000002</v>
      </c>
      <c r="C920">
        <v>-73.877955</v>
      </c>
    </row>
    <row r="921" spans="1:3" x14ac:dyDescent="0.55000000000000004">
      <c r="A921" t="s">
        <v>17052</v>
      </c>
      <c r="B921">
        <v>40.510274000000003</v>
      </c>
      <c r="C921">
        <v>-74.230429000000001</v>
      </c>
    </row>
    <row r="922" spans="1:3" x14ac:dyDescent="0.55000000000000004">
      <c r="A922" t="s">
        <v>16287</v>
      </c>
      <c r="B922">
        <v>40.903543999999997</v>
      </c>
      <c r="C922">
        <v>-73.904814999999999</v>
      </c>
    </row>
    <row r="923" spans="1:3" x14ac:dyDescent="0.55000000000000004">
      <c r="A923" t="s">
        <v>16577</v>
      </c>
      <c r="B923">
        <v>40.663763000000003</v>
      </c>
      <c r="C923">
        <v>-73.893496999999996</v>
      </c>
    </row>
    <row r="924" spans="1:3" x14ac:dyDescent="0.55000000000000004">
      <c r="A924" t="s">
        <v>16762</v>
      </c>
      <c r="B924">
        <v>40.703851999999998</v>
      </c>
      <c r="C924">
        <v>-73.911939000000004</v>
      </c>
    </row>
    <row r="925" spans="1:3" x14ac:dyDescent="0.55000000000000004">
      <c r="A925" t="s">
        <v>17162</v>
      </c>
      <c r="B925">
        <v>40.743273000000002</v>
      </c>
      <c r="C925">
        <v>-73.787350000000004</v>
      </c>
    </row>
    <row r="926" spans="1:3" x14ac:dyDescent="0.55000000000000004">
      <c r="A926" t="s">
        <v>16317</v>
      </c>
      <c r="B926">
        <v>40.848357</v>
      </c>
      <c r="C926">
        <v>-73.893589000000006</v>
      </c>
    </row>
    <row r="927" spans="1:3" x14ac:dyDescent="0.55000000000000004">
      <c r="A927" t="s">
        <v>16194</v>
      </c>
      <c r="B927">
        <v>40.816540000000003</v>
      </c>
      <c r="C927">
        <v>-73.860892000000007</v>
      </c>
    </row>
    <row r="928" spans="1:3" x14ac:dyDescent="0.55000000000000004">
      <c r="A928" t="s">
        <v>16141</v>
      </c>
      <c r="B928">
        <v>40.840954000000004</v>
      </c>
      <c r="C928">
        <v>-73.938646000000006</v>
      </c>
    </row>
    <row r="929" spans="1:3" x14ac:dyDescent="0.55000000000000004">
      <c r="A929" t="s">
        <v>16625</v>
      </c>
      <c r="B929">
        <v>40.626666999999998</v>
      </c>
      <c r="C929">
        <v>-73.989491999999998</v>
      </c>
    </row>
    <row r="930" spans="1:3" x14ac:dyDescent="0.55000000000000004">
      <c r="A930" t="s">
        <v>16425</v>
      </c>
      <c r="B930">
        <v>40.678511999999998</v>
      </c>
      <c r="C930">
        <v>-73.961743999999996</v>
      </c>
    </row>
    <row r="931" spans="1:3" x14ac:dyDescent="0.55000000000000004">
      <c r="A931" t="s">
        <v>16164</v>
      </c>
      <c r="B931">
        <v>40.813536999999997</v>
      </c>
      <c r="C931">
        <v>-73.908524</v>
      </c>
    </row>
    <row r="932" spans="1:3" x14ac:dyDescent="0.55000000000000004">
      <c r="A932" t="s">
        <v>16865</v>
      </c>
      <c r="B932">
        <v>40.751604</v>
      </c>
      <c r="C932">
        <v>-73.756794999999997</v>
      </c>
    </row>
    <row r="933" spans="1:3" x14ac:dyDescent="0.55000000000000004">
      <c r="A933" t="s">
        <v>17164</v>
      </c>
      <c r="B933">
        <v>40.735692</v>
      </c>
      <c r="C933">
        <v>-73.867720000000006</v>
      </c>
    </row>
    <row r="934" spans="1:3" x14ac:dyDescent="0.55000000000000004">
      <c r="A934" t="s">
        <v>16861</v>
      </c>
      <c r="B934">
        <v>40.758640999999997</v>
      </c>
      <c r="C934">
        <v>-73.731350000000006</v>
      </c>
    </row>
    <row r="935" spans="1:3" x14ac:dyDescent="0.55000000000000004">
      <c r="A935" t="s">
        <v>16603</v>
      </c>
      <c r="B935">
        <v>40.665595000000003</v>
      </c>
      <c r="C935">
        <v>-73.897631000000004</v>
      </c>
    </row>
    <row r="936" spans="1:3" x14ac:dyDescent="0.55000000000000004">
      <c r="A936" t="s">
        <v>16293</v>
      </c>
      <c r="B936">
        <v>40.848571999999997</v>
      </c>
      <c r="C936">
        <v>-73.892394999999993</v>
      </c>
    </row>
    <row r="937" spans="1:3" x14ac:dyDescent="0.55000000000000004">
      <c r="A937" t="s">
        <v>17081</v>
      </c>
      <c r="B937">
        <v>40.628539000000004</v>
      </c>
      <c r="C937">
        <v>-74.107387000000003</v>
      </c>
    </row>
    <row r="938" spans="1:3" x14ac:dyDescent="0.55000000000000004">
      <c r="A938" t="s">
        <v>17047</v>
      </c>
      <c r="B938">
        <v>40.508864000000003</v>
      </c>
      <c r="C938">
        <v>-74.244022999999999</v>
      </c>
    </row>
    <row r="939" spans="1:3" x14ac:dyDescent="0.55000000000000004">
      <c r="A939" t="s">
        <v>16807</v>
      </c>
      <c r="B939">
        <v>40.745393999999997</v>
      </c>
      <c r="C939">
        <v>-73.828719000000007</v>
      </c>
    </row>
    <row r="940" spans="1:3" x14ac:dyDescent="0.55000000000000004">
      <c r="A940" t="s">
        <v>16866</v>
      </c>
      <c r="B940">
        <v>40.740465</v>
      </c>
      <c r="C940">
        <v>-73.793609000000004</v>
      </c>
    </row>
    <row r="941" spans="1:3" x14ac:dyDescent="0.55000000000000004">
      <c r="A941" t="s">
        <v>17159</v>
      </c>
      <c r="B941">
        <v>40.718349000000003</v>
      </c>
      <c r="C941">
        <v>-73.912240999999995</v>
      </c>
    </row>
    <row r="942" spans="1:3" x14ac:dyDescent="0.55000000000000004">
      <c r="A942" t="s">
        <v>16239</v>
      </c>
      <c r="B942">
        <v>40.835042000000001</v>
      </c>
      <c r="C942">
        <v>-73.900433000000007</v>
      </c>
    </row>
    <row r="943" spans="1:3" x14ac:dyDescent="0.55000000000000004">
      <c r="A943" t="s">
        <v>16587</v>
      </c>
      <c r="B943">
        <v>40.659987000000001</v>
      </c>
      <c r="C943">
        <v>-73.890281999999999</v>
      </c>
    </row>
    <row r="944" spans="1:3" x14ac:dyDescent="0.55000000000000004">
      <c r="A944" t="s">
        <v>16646</v>
      </c>
      <c r="B944">
        <v>40.621324000000001</v>
      </c>
      <c r="C944">
        <v>-73.982502999999994</v>
      </c>
    </row>
    <row r="945" spans="1:3" x14ac:dyDescent="0.55000000000000004">
      <c r="A945" t="s">
        <v>16569</v>
      </c>
      <c r="B945">
        <v>40.648186000000003</v>
      </c>
      <c r="C945">
        <v>-73.922364000000002</v>
      </c>
    </row>
    <row r="946" spans="1:3" x14ac:dyDescent="0.55000000000000004">
      <c r="A946" t="s">
        <v>16140</v>
      </c>
      <c r="B946">
        <v>40.846243000000001</v>
      </c>
      <c r="C946">
        <v>-73.935022000000004</v>
      </c>
    </row>
    <row r="947" spans="1:3" x14ac:dyDescent="0.55000000000000004">
      <c r="A947" t="s">
        <v>16758</v>
      </c>
      <c r="B947">
        <v>40.696857999999999</v>
      </c>
      <c r="C947">
        <v>-73.897388000000007</v>
      </c>
    </row>
    <row r="948" spans="1:3" x14ac:dyDescent="0.55000000000000004">
      <c r="A948" t="s">
        <v>16585</v>
      </c>
      <c r="B948">
        <v>40.662252000000002</v>
      </c>
      <c r="C948">
        <v>-73.894784000000001</v>
      </c>
    </row>
    <row r="949" spans="1:3" x14ac:dyDescent="0.55000000000000004">
      <c r="A949" t="s">
        <v>16021</v>
      </c>
      <c r="B949">
        <v>40.738981000000003</v>
      </c>
      <c r="C949">
        <v>-73.995238000000001</v>
      </c>
    </row>
    <row r="950" spans="1:3" x14ac:dyDescent="0.55000000000000004">
      <c r="A950" t="s">
        <v>16567</v>
      </c>
      <c r="B950">
        <v>40.647612000000002</v>
      </c>
      <c r="C950">
        <v>-73.921015999999995</v>
      </c>
    </row>
    <row r="951" spans="1:3" x14ac:dyDescent="0.55000000000000004">
      <c r="A951" t="s">
        <v>16115</v>
      </c>
      <c r="B951">
        <v>40.817459999999997</v>
      </c>
      <c r="C951">
        <v>-73.947141000000002</v>
      </c>
    </row>
    <row r="952" spans="1:3" x14ac:dyDescent="0.55000000000000004">
      <c r="A952" t="s">
        <v>16448</v>
      </c>
      <c r="B952">
        <v>40.702407999999998</v>
      </c>
      <c r="C952">
        <v>-73.941727</v>
      </c>
    </row>
    <row r="953" spans="1:3" x14ac:dyDescent="0.55000000000000004">
      <c r="A953" t="s">
        <v>16541</v>
      </c>
      <c r="B953">
        <v>40.664222000000002</v>
      </c>
      <c r="C953">
        <v>-73.927685999999994</v>
      </c>
    </row>
    <row r="954" spans="1:3" x14ac:dyDescent="0.55000000000000004">
      <c r="A954" t="s">
        <v>17074</v>
      </c>
      <c r="B954">
        <v>40.613577999999997</v>
      </c>
      <c r="C954">
        <v>-74.098958999999994</v>
      </c>
    </row>
    <row r="955" spans="1:3" x14ac:dyDescent="0.55000000000000004">
      <c r="A955" t="s">
        <v>16775</v>
      </c>
      <c r="B955">
        <v>40.716287999999999</v>
      </c>
      <c r="C955">
        <v>-73.904466999999997</v>
      </c>
    </row>
    <row r="956" spans="1:3" x14ac:dyDescent="0.55000000000000004">
      <c r="A956" t="s">
        <v>16764</v>
      </c>
      <c r="B956">
        <v>40.703992</v>
      </c>
      <c r="C956">
        <v>-73.896321</v>
      </c>
    </row>
    <row r="957" spans="1:3" x14ac:dyDescent="0.55000000000000004">
      <c r="A957" t="s">
        <v>15963</v>
      </c>
      <c r="B957">
        <v>40.723846000000002</v>
      </c>
      <c r="C957">
        <v>-73.981763000000001</v>
      </c>
    </row>
    <row r="958" spans="1:3" x14ac:dyDescent="0.55000000000000004">
      <c r="A958" t="s">
        <v>16545</v>
      </c>
      <c r="B958">
        <v>40.658664999999999</v>
      </c>
      <c r="C958">
        <v>-73.943838</v>
      </c>
    </row>
    <row r="959" spans="1:3" x14ac:dyDescent="0.55000000000000004">
      <c r="A959" t="s">
        <v>16176</v>
      </c>
      <c r="B959">
        <v>40.814658000000001</v>
      </c>
      <c r="C959">
        <v>-73.912744000000004</v>
      </c>
    </row>
    <row r="960" spans="1:3" x14ac:dyDescent="0.55000000000000004">
      <c r="A960" t="s">
        <v>16670</v>
      </c>
      <c r="B960">
        <v>40.615229999999997</v>
      </c>
      <c r="C960">
        <v>-73.977070999999995</v>
      </c>
    </row>
    <row r="961" spans="1:3" x14ac:dyDescent="0.55000000000000004">
      <c r="A961" t="s">
        <v>16674</v>
      </c>
      <c r="B961">
        <v>40.580092</v>
      </c>
      <c r="C961">
        <v>-73.961789999999993</v>
      </c>
    </row>
    <row r="962" spans="1:3" x14ac:dyDescent="0.55000000000000004">
      <c r="A962" t="s">
        <v>16522</v>
      </c>
      <c r="B962">
        <v>40.656213000000001</v>
      </c>
      <c r="C962">
        <v>-73.954256999999998</v>
      </c>
    </row>
    <row r="963" spans="1:3" x14ac:dyDescent="0.55000000000000004">
      <c r="A963" t="s">
        <v>16211</v>
      </c>
      <c r="B963">
        <v>40.818891999999998</v>
      </c>
      <c r="C963">
        <v>-73.856982000000002</v>
      </c>
    </row>
    <row r="964" spans="1:3" x14ac:dyDescent="0.55000000000000004">
      <c r="A964" t="s">
        <v>16611</v>
      </c>
      <c r="B964">
        <v>40.621451</v>
      </c>
      <c r="C964">
        <v>-73.987267000000003</v>
      </c>
    </row>
    <row r="965" spans="1:3" x14ac:dyDescent="0.55000000000000004">
      <c r="A965" t="s">
        <v>16609</v>
      </c>
      <c r="B965">
        <v>40.669418</v>
      </c>
      <c r="C965">
        <v>-73.879210999999998</v>
      </c>
    </row>
    <row r="966" spans="1:3" x14ac:dyDescent="0.55000000000000004">
      <c r="A966" t="s">
        <v>16947</v>
      </c>
      <c r="B966">
        <v>40.734695000000002</v>
      </c>
      <c r="C966">
        <v>-73.860951999999997</v>
      </c>
    </row>
    <row r="967" spans="1:3" x14ac:dyDescent="0.55000000000000004">
      <c r="A967" t="s">
        <v>16843</v>
      </c>
      <c r="B967">
        <v>40.745057000000003</v>
      </c>
      <c r="C967">
        <v>-73.766769999999994</v>
      </c>
    </row>
    <row r="968" spans="1:3" x14ac:dyDescent="0.55000000000000004">
      <c r="A968" t="s">
        <v>17166</v>
      </c>
      <c r="B968">
        <v>40.756146000000001</v>
      </c>
      <c r="C968">
        <v>-73.728785999999999</v>
      </c>
    </row>
    <row r="969" spans="1:3" x14ac:dyDescent="0.55000000000000004">
      <c r="A969" t="s">
        <v>16411</v>
      </c>
      <c r="B969">
        <v>40.680219999999998</v>
      </c>
      <c r="C969">
        <v>-73.980590000000007</v>
      </c>
    </row>
    <row r="970" spans="1:3" x14ac:dyDescent="0.55000000000000004">
      <c r="A970" t="s">
        <v>15971</v>
      </c>
      <c r="B970">
        <v>40.727725999999997</v>
      </c>
      <c r="C970">
        <v>-73.978381999999996</v>
      </c>
    </row>
    <row r="971" spans="1:3" x14ac:dyDescent="0.55000000000000004">
      <c r="A971" t="s">
        <v>16477</v>
      </c>
      <c r="B971">
        <v>40.679454</v>
      </c>
      <c r="C971">
        <v>-74.002148000000005</v>
      </c>
    </row>
    <row r="972" spans="1:3" x14ac:dyDescent="0.55000000000000004">
      <c r="A972" t="s">
        <v>16511</v>
      </c>
      <c r="B972">
        <v>40.688364999999997</v>
      </c>
      <c r="C972">
        <v>-73.935345999999996</v>
      </c>
    </row>
    <row r="973" spans="1:3" x14ac:dyDescent="0.55000000000000004">
      <c r="A973" t="s">
        <v>16622</v>
      </c>
      <c r="B973">
        <v>40.630139999999997</v>
      </c>
      <c r="C973">
        <v>-74.018674000000004</v>
      </c>
    </row>
    <row r="974" spans="1:3" x14ac:dyDescent="0.55000000000000004">
      <c r="A974" t="s">
        <v>16414</v>
      </c>
      <c r="B974">
        <v>40.678719000000001</v>
      </c>
      <c r="C974">
        <v>-73.976804999999999</v>
      </c>
    </row>
    <row r="975" spans="1:3" x14ac:dyDescent="0.55000000000000004">
      <c r="A975" t="s">
        <v>16949</v>
      </c>
      <c r="B975">
        <v>40.736499999999999</v>
      </c>
      <c r="C975">
        <v>-73.851844999999997</v>
      </c>
    </row>
    <row r="976" spans="1:3" x14ac:dyDescent="0.55000000000000004">
      <c r="A976" t="s">
        <v>16759</v>
      </c>
      <c r="B976">
        <v>40.711497999999999</v>
      </c>
      <c r="C976">
        <v>-73.905069999999995</v>
      </c>
    </row>
    <row r="977" spans="1:3" x14ac:dyDescent="0.55000000000000004">
      <c r="A977" t="s">
        <v>16650</v>
      </c>
      <c r="B977">
        <v>40.639513000000001</v>
      </c>
      <c r="C977">
        <v>-74.020330999999999</v>
      </c>
    </row>
    <row r="978" spans="1:3" x14ac:dyDescent="0.55000000000000004">
      <c r="A978" t="s">
        <v>16127</v>
      </c>
      <c r="B978">
        <v>40.819673999999999</v>
      </c>
      <c r="C978">
        <v>-73.957014000000001</v>
      </c>
    </row>
    <row r="979" spans="1:3" x14ac:dyDescent="0.55000000000000004">
      <c r="A979" t="s">
        <v>16175</v>
      </c>
      <c r="B979">
        <v>40.814732999999997</v>
      </c>
      <c r="C979">
        <v>-73.905027000000004</v>
      </c>
    </row>
    <row r="980" spans="1:3" x14ac:dyDescent="0.55000000000000004">
      <c r="A980" t="s">
        <v>16831</v>
      </c>
      <c r="B980">
        <v>40.738647</v>
      </c>
      <c r="C980">
        <v>-73.824832000000001</v>
      </c>
    </row>
    <row r="981" spans="1:3" x14ac:dyDescent="0.55000000000000004">
      <c r="A981" t="s">
        <v>16938</v>
      </c>
      <c r="B981">
        <v>40.732320999999999</v>
      </c>
      <c r="C981">
        <v>-73.852950000000007</v>
      </c>
    </row>
    <row r="982" spans="1:3" x14ac:dyDescent="0.55000000000000004">
      <c r="A982" t="s">
        <v>16755</v>
      </c>
      <c r="B982">
        <v>40.719517000000003</v>
      </c>
      <c r="C982">
        <v>-73.875033999999999</v>
      </c>
    </row>
    <row r="983" spans="1:3" x14ac:dyDescent="0.55000000000000004">
      <c r="A983" t="s">
        <v>16613</v>
      </c>
      <c r="B983">
        <v>40.632547000000002</v>
      </c>
      <c r="C983">
        <v>-74.009722999999994</v>
      </c>
    </row>
    <row r="984" spans="1:3" x14ac:dyDescent="0.55000000000000004">
      <c r="A984" t="s">
        <v>16707</v>
      </c>
      <c r="B984">
        <v>40.615682</v>
      </c>
      <c r="C984">
        <v>-73.912513000000004</v>
      </c>
    </row>
    <row r="985" spans="1:3" x14ac:dyDescent="0.55000000000000004">
      <c r="A985" t="s">
        <v>17148</v>
      </c>
      <c r="B985">
        <v>40.588456999999998</v>
      </c>
      <c r="C985">
        <v>-73.980900000000005</v>
      </c>
    </row>
    <row r="986" spans="1:3" x14ac:dyDescent="0.55000000000000004">
      <c r="A986" t="s">
        <v>16860</v>
      </c>
      <c r="B986">
        <v>40.737259999999999</v>
      </c>
      <c r="C986">
        <v>-73.794462999999993</v>
      </c>
    </row>
    <row r="987" spans="1:3" x14ac:dyDescent="0.55000000000000004">
      <c r="A987" t="s">
        <v>16943</v>
      </c>
      <c r="B987">
        <v>40.730851999999999</v>
      </c>
      <c r="C987">
        <v>-73.852563000000004</v>
      </c>
    </row>
    <row r="988" spans="1:3" x14ac:dyDescent="0.55000000000000004">
      <c r="A988" t="s">
        <v>16841</v>
      </c>
      <c r="B988">
        <v>40.745333000000002</v>
      </c>
      <c r="C988">
        <v>-73.757867000000005</v>
      </c>
    </row>
    <row r="989" spans="1:3" x14ac:dyDescent="0.55000000000000004">
      <c r="A989" t="s">
        <v>17097</v>
      </c>
      <c r="B989">
        <v>40.541417000000003</v>
      </c>
      <c r="C989">
        <v>-74.218943999999993</v>
      </c>
    </row>
    <row r="990" spans="1:3" x14ac:dyDescent="0.55000000000000004">
      <c r="A990" t="s">
        <v>16008</v>
      </c>
      <c r="B990">
        <v>40.764145999999997</v>
      </c>
      <c r="C990">
        <v>-73.948380999999998</v>
      </c>
    </row>
    <row r="991" spans="1:3" x14ac:dyDescent="0.55000000000000004">
      <c r="A991" t="s">
        <v>16942</v>
      </c>
      <c r="B991">
        <v>40.720571999999997</v>
      </c>
      <c r="C991">
        <v>-73.861470999999995</v>
      </c>
    </row>
    <row r="992" spans="1:3" x14ac:dyDescent="0.55000000000000004">
      <c r="A992" t="s">
        <v>16821</v>
      </c>
      <c r="B992">
        <v>40.736338000000003</v>
      </c>
      <c r="C992">
        <v>-73.813130000000001</v>
      </c>
    </row>
    <row r="993" spans="1:3" x14ac:dyDescent="0.55000000000000004">
      <c r="A993" t="s">
        <v>16137</v>
      </c>
      <c r="B993">
        <v>40.865913999999997</v>
      </c>
      <c r="C993">
        <v>-73.925156999999999</v>
      </c>
    </row>
    <row r="994" spans="1:3" x14ac:dyDescent="0.55000000000000004">
      <c r="A994" t="s">
        <v>16349</v>
      </c>
      <c r="B994">
        <v>40.873044999999998</v>
      </c>
      <c r="C994">
        <v>-73.833344999999994</v>
      </c>
    </row>
    <row r="995" spans="1:3" x14ac:dyDescent="0.55000000000000004">
      <c r="A995" t="s">
        <v>16220</v>
      </c>
      <c r="B995">
        <v>40.826996999999999</v>
      </c>
      <c r="C995">
        <v>-73.818258</v>
      </c>
    </row>
    <row r="996" spans="1:3" x14ac:dyDescent="0.55000000000000004">
      <c r="A996" t="s">
        <v>16636</v>
      </c>
      <c r="B996">
        <v>40.621845</v>
      </c>
      <c r="C996">
        <v>-73.995529000000005</v>
      </c>
    </row>
    <row r="997" spans="1:3" x14ac:dyDescent="0.55000000000000004">
      <c r="A997" t="s">
        <v>16517</v>
      </c>
      <c r="B997">
        <v>40.656388999999997</v>
      </c>
      <c r="C997">
        <v>-73.951462000000006</v>
      </c>
    </row>
    <row r="998" spans="1:3" x14ac:dyDescent="0.55000000000000004">
      <c r="A998" t="s">
        <v>16570</v>
      </c>
      <c r="B998">
        <v>40.633839000000002</v>
      </c>
      <c r="C998">
        <v>-73.917427000000004</v>
      </c>
    </row>
    <row r="999" spans="1:3" x14ac:dyDescent="0.55000000000000004">
      <c r="A999" t="s">
        <v>17167</v>
      </c>
      <c r="B999">
        <v>40.510618999999998</v>
      </c>
      <c r="C999">
        <v>-74.220776000000001</v>
      </c>
    </row>
    <row r="1000" spans="1:3" x14ac:dyDescent="0.55000000000000004">
      <c r="A1000" t="s">
        <v>16748</v>
      </c>
      <c r="B1000">
        <v>40.739749000000003</v>
      </c>
      <c r="C1000">
        <v>-73.882575000000003</v>
      </c>
    </row>
    <row r="1001" spans="1:3" x14ac:dyDescent="0.55000000000000004">
      <c r="A1001" t="s">
        <v>16355</v>
      </c>
      <c r="B1001">
        <v>40.874988000000002</v>
      </c>
      <c r="C1001">
        <v>-73.832177999999999</v>
      </c>
    </row>
    <row r="1002" spans="1:3" x14ac:dyDescent="0.55000000000000004">
      <c r="A1002" t="s">
        <v>17126</v>
      </c>
      <c r="B1002">
        <v>40.694642000000002</v>
      </c>
      <c r="C1002">
        <v>-73.927813999999998</v>
      </c>
    </row>
    <row r="1003" spans="1:3" x14ac:dyDescent="0.55000000000000004">
      <c r="A1003" t="s">
        <v>16359</v>
      </c>
      <c r="B1003">
        <v>40.875169</v>
      </c>
      <c r="C1003">
        <v>-73.861621999999997</v>
      </c>
    </row>
    <row r="1004" spans="1:3" x14ac:dyDescent="0.55000000000000004">
      <c r="A1004" t="s">
        <v>16510</v>
      </c>
      <c r="B1004">
        <v>40.687873000000003</v>
      </c>
      <c r="C1004">
        <v>-73.932215999999997</v>
      </c>
    </row>
    <row r="1005" spans="1:3" x14ac:dyDescent="0.55000000000000004">
      <c r="A1005" t="s">
        <v>16389</v>
      </c>
      <c r="B1005">
        <v>40.827418000000002</v>
      </c>
      <c r="C1005">
        <v>-73.900789000000003</v>
      </c>
    </row>
    <row r="1006" spans="1:3" x14ac:dyDescent="0.55000000000000004">
      <c r="A1006" t="s">
        <v>16365</v>
      </c>
      <c r="B1006">
        <v>40.854326999999998</v>
      </c>
      <c r="C1006">
        <v>-73.863658999999998</v>
      </c>
    </row>
    <row r="1007" spans="1:3" x14ac:dyDescent="0.55000000000000004">
      <c r="A1007" t="s">
        <v>16199</v>
      </c>
      <c r="B1007">
        <v>40.822015999999998</v>
      </c>
      <c r="C1007">
        <v>-73.862656000000001</v>
      </c>
    </row>
    <row r="1008" spans="1:3" x14ac:dyDescent="0.55000000000000004">
      <c r="A1008" t="s">
        <v>16606</v>
      </c>
      <c r="B1008">
        <v>40.659858999999997</v>
      </c>
      <c r="C1008">
        <v>-73.885597000000004</v>
      </c>
    </row>
    <row r="1009" spans="1:3" x14ac:dyDescent="0.55000000000000004">
      <c r="A1009" t="s">
        <v>16631</v>
      </c>
      <c r="B1009">
        <v>40.618684000000002</v>
      </c>
      <c r="C1009">
        <v>-74.013165999999998</v>
      </c>
    </row>
    <row r="1010" spans="1:3" x14ac:dyDescent="0.55000000000000004">
      <c r="A1010" t="s">
        <v>16851</v>
      </c>
      <c r="B1010">
        <v>40.741705000000003</v>
      </c>
      <c r="C1010">
        <v>-73.713307</v>
      </c>
    </row>
    <row r="1011" spans="1:3" x14ac:dyDescent="0.55000000000000004">
      <c r="A1011" t="s">
        <v>16632</v>
      </c>
      <c r="B1011">
        <v>40.613556000000003</v>
      </c>
      <c r="C1011">
        <v>-74.006462999999997</v>
      </c>
    </row>
    <row r="1012" spans="1:3" x14ac:dyDescent="0.55000000000000004">
      <c r="A1012" t="s">
        <v>16166</v>
      </c>
      <c r="B1012">
        <v>40.812922999999998</v>
      </c>
      <c r="C1012">
        <v>-73.905989000000005</v>
      </c>
    </row>
    <row r="1013" spans="1:3" x14ac:dyDescent="0.55000000000000004">
      <c r="A1013" t="s">
        <v>16879</v>
      </c>
      <c r="B1013">
        <v>40.681747000000001</v>
      </c>
      <c r="C1013">
        <v>-73.856818000000004</v>
      </c>
    </row>
    <row r="1014" spans="1:3" x14ac:dyDescent="0.55000000000000004">
      <c r="A1014" t="s">
        <v>16931</v>
      </c>
      <c r="B1014">
        <v>40.711486000000001</v>
      </c>
      <c r="C1014">
        <v>-73.827742000000001</v>
      </c>
    </row>
    <row r="1015" spans="1:3" x14ac:dyDescent="0.55000000000000004">
      <c r="A1015" t="s">
        <v>16499</v>
      </c>
      <c r="B1015">
        <v>40.685493999999998</v>
      </c>
      <c r="C1015">
        <v>-73.922382999999996</v>
      </c>
    </row>
    <row r="1016" spans="1:3" x14ac:dyDescent="0.55000000000000004">
      <c r="A1016" t="s">
        <v>16480</v>
      </c>
      <c r="B1016">
        <v>40.657598</v>
      </c>
      <c r="C1016">
        <v>-74.000094000000004</v>
      </c>
    </row>
    <row r="1017" spans="1:3" x14ac:dyDescent="0.55000000000000004">
      <c r="A1017" t="s">
        <v>16897</v>
      </c>
      <c r="B1017">
        <v>40.599871</v>
      </c>
      <c r="C1017">
        <v>-73.744</v>
      </c>
    </row>
    <row r="1018" spans="1:3" x14ac:dyDescent="0.55000000000000004">
      <c r="A1018" t="s">
        <v>16644</v>
      </c>
      <c r="B1018">
        <v>40.627226999999998</v>
      </c>
      <c r="C1018">
        <v>-74.039376000000004</v>
      </c>
    </row>
    <row r="1019" spans="1:3" x14ac:dyDescent="0.55000000000000004">
      <c r="A1019" t="s">
        <v>16685</v>
      </c>
      <c r="B1019">
        <v>40.604846999999999</v>
      </c>
      <c r="C1019">
        <v>-73.994746000000006</v>
      </c>
    </row>
    <row r="1020" spans="1:3" x14ac:dyDescent="0.55000000000000004">
      <c r="A1020" t="s">
        <v>16426</v>
      </c>
      <c r="B1020">
        <v>40.684455999999997</v>
      </c>
      <c r="C1020">
        <v>-73.948380999999998</v>
      </c>
    </row>
    <row r="1021" spans="1:3" x14ac:dyDescent="0.55000000000000004">
      <c r="A1021" t="s">
        <v>17116</v>
      </c>
      <c r="B1021">
        <v>40.686695999999998</v>
      </c>
      <c r="C1021">
        <v>-73.910124999999994</v>
      </c>
    </row>
    <row r="1022" spans="1:3" x14ac:dyDescent="0.55000000000000004">
      <c r="A1022" t="s">
        <v>16905</v>
      </c>
      <c r="B1022">
        <v>40.697177000000003</v>
      </c>
      <c r="C1022">
        <v>-73.847865999999996</v>
      </c>
    </row>
    <row r="1023" spans="1:3" x14ac:dyDescent="0.55000000000000004">
      <c r="A1023" t="s">
        <v>16552</v>
      </c>
      <c r="B1023">
        <v>40.648375000000001</v>
      </c>
      <c r="C1023">
        <v>-73.907284000000004</v>
      </c>
    </row>
    <row r="1024" spans="1:3" x14ac:dyDescent="0.55000000000000004">
      <c r="A1024" t="s">
        <v>17108</v>
      </c>
      <c r="B1024">
        <v>40.634842999999996</v>
      </c>
      <c r="C1024">
        <v>-74.142015000000001</v>
      </c>
    </row>
    <row r="1025" spans="1:3" x14ac:dyDescent="0.55000000000000004">
      <c r="A1025" t="s">
        <v>16736</v>
      </c>
      <c r="B1025">
        <v>40.671196999999999</v>
      </c>
      <c r="C1025">
        <v>-73.907802000000004</v>
      </c>
    </row>
    <row r="1026" spans="1:3" x14ac:dyDescent="0.55000000000000004">
      <c r="A1026" t="s">
        <v>16948</v>
      </c>
      <c r="B1026">
        <v>40.710509000000002</v>
      </c>
      <c r="C1026">
        <v>-73.811875000000001</v>
      </c>
    </row>
    <row r="1027" spans="1:3" x14ac:dyDescent="0.55000000000000004">
      <c r="A1027" t="s">
        <v>16881</v>
      </c>
      <c r="B1027">
        <v>40.697771000000003</v>
      </c>
      <c r="C1027">
        <v>-73.846164999999999</v>
      </c>
    </row>
    <row r="1028" spans="1:3" x14ac:dyDescent="0.55000000000000004">
      <c r="A1028" t="s">
        <v>16933</v>
      </c>
      <c r="B1028">
        <v>40.710231</v>
      </c>
      <c r="C1028">
        <v>-73.813057000000001</v>
      </c>
    </row>
    <row r="1029" spans="1:3" x14ac:dyDescent="0.55000000000000004">
      <c r="A1029" t="s">
        <v>16856</v>
      </c>
      <c r="B1029">
        <v>40.734287999999999</v>
      </c>
      <c r="C1029">
        <v>-73.708651000000003</v>
      </c>
    </row>
    <row r="1030" spans="1:3" x14ac:dyDescent="0.55000000000000004">
      <c r="A1030" t="s">
        <v>16765</v>
      </c>
      <c r="B1030">
        <v>40.745941999999999</v>
      </c>
      <c r="C1030">
        <v>-73.879622999999995</v>
      </c>
    </row>
    <row r="1031" spans="1:3" x14ac:dyDescent="0.55000000000000004">
      <c r="A1031" t="s">
        <v>16884</v>
      </c>
      <c r="B1031">
        <v>40.694215</v>
      </c>
      <c r="C1031">
        <v>-73.860039</v>
      </c>
    </row>
    <row r="1032" spans="1:3" x14ac:dyDescent="0.55000000000000004">
      <c r="A1032" t="s">
        <v>16043</v>
      </c>
      <c r="B1032">
        <v>40.767873000000002</v>
      </c>
      <c r="C1032">
        <v>-73.988930999999994</v>
      </c>
    </row>
    <row r="1033" spans="1:3" x14ac:dyDescent="0.55000000000000004">
      <c r="A1033" t="s">
        <v>16353</v>
      </c>
      <c r="B1033">
        <v>40.875148000000003</v>
      </c>
      <c r="C1033">
        <v>-73.832992000000004</v>
      </c>
    </row>
    <row r="1034" spans="1:3" x14ac:dyDescent="0.55000000000000004">
      <c r="A1034" t="s">
        <v>16455</v>
      </c>
      <c r="B1034">
        <v>40.711880999999998</v>
      </c>
      <c r="C1034">
        <v>-73.940337999999997</v>
      </c>
    </row>
    <row r="1035" spans="1:3" x14ac:dyDescent="0.55000000000000004">
      <c r="A1035" t="s">
        <v>16445</v>
      </c>
      <c r="B1035">
        <v>40.695430000000002</v>
      </c>
      <c r="C1035">
        <v>-73.959800999999999</v>
      </c>
    </row>
    <row r="1036" spans="1:3" x14ac:dyDescent="0.55000000000000004">
      <c r="A1036" t="s">
        <v>16649</v>
      </c>
      <c r="B1036">
        <v>40.621698000000002</v>
      </c>
      <c r="C1036">
        <v>-74.025670000000005</v>
      </c>
    </row>
    <row r="1037" spans="1:3" x14ac:dyDescent="0.55000000000000004">
      <c r="A1037" t="s">
        <v>16576</v>
      </c>
      <c r="B1037">
        <v>40.689594</v>
      </c>
      <c r="C1037">
        <v>-73.872989000000004</v>
      </c>
    </row>
    <row r="1038" spans="1:3" x14ac:dyDescent="0.55000000000000004">
      <c r="A1038" t="s">
        <v>16925</v>
      </c>
      <c r="B1038">
        <v>40.702672999999997</v>
      </c>
      <c r="C1038">
        <v>-73.824466999999999</v>
      </c>
    </row>
    <row r="1039" spans="1:3" x14ac:dyDescent="0.55000000000000004">
      <c r="A1039" t="s">
        <v>16875</v>
      </c>
      <c r="B1039">
        <v>40.699035000000002</v>
      </c>
      <c r="C1039">
        <v>-73.835599000000002</v>
      </c>
    </row>
    <row r="1040" spans="1:3" x14ac:dyDescent="0.55000000000000004">
      <c r="A1040" t="s">
        <v>17028</v>
      </c>
      <c r="B1040">
        <v>40.750390000000003</v>
      </c>
      <c r="C1040">
        <v>-73.880025000000003</v>
      </c>
    </row>
    <row r="1041" spans="1:3" x14ac:dyDescent="0.55000000000000004">
      <c r="A1041" t="s">
        <v>16837</v>
      </c>
      <c r="B1041">
        <v>40.73207</v>
      </c>
      <c r="C1041">
        <v>-73.732063999999994</v>
      </c>
    </row>
    <row r="1042" spans="1:3" x14ac:dyDescent="0.55000000000000004">
      <c r="A1042" t="s">
        <v>16882</v>
      </c>
      <c r="B1042">
        <v>40.696714999999998</v>
      </c>
      <c r="C1042">
        <v>-73.839267000000007</v>
      </c>
    </row>
    <row r="1043" spans="1:3" x14ac:dyDescent="0.55000000000000004">
      <c r="A1043" t="s">
        <v>16626</v>
      </c>
      <c r="B1043">
        <v>40.623578999999999</v>
      </c>
      <c r="C1043">
        <v>-74.033546999999999</v>
      </c>
    </row>
    <row r="1044" spans="1:3" x14ac:dyDescent="0.55000000000000004">
      <c r="A1044" t="s">
        <v>16666</v>
      </c>
      <c r="B1044">
        <v>40.587538000000002</v>
      </c>
      <c r="C1044">
        <v>-73.985619999999997</v>
      </c>
    </row>
    <row r="1045" spans="1:3" x14ac:dyDescent="0.55000000000000004">
      <c r="A1045" t="s">
        <v>16930</v>
      </c>
      <c r="B1045">
        <v>40.709367</v>
      </c>
      <c r="C1045">
        <v>-73.803561000000002</v>
      </c>
    </row>
    <row r="1046" spans="1:3" x14ac:dyDescent="0.55000000000000004">
      <c r="A1046" t="s">
        <v>16873</v>
      </c>
      <c r="B1046">
        <v>40.698188999999999</v>
      </c>
      <c r="C1046">
        <v>-73.831688999999997</v>
      </c>
    </row>
    <row r="1047" spans="1:3" x14ac:dyDescent="0.55000000000000004">
      <c r="A1047" t="s">
        <v>16595</v>
      </c>
      <c r="B1047">
        <v>40.65401</v>
      </c>
      <c r="C1047">
        <v>-73.894627</v>
      </c>
    </row>
    <row r="1048" spans="1:3" x14ac:dyDescent="0.55000000000000004">
      <c r="A1048" t="s">
        <v>16675</v>
      </c>
      <c r="B1048">
        <v>40.594251</v>
      </c>
      <c r="C1048">
        <v>-73.993930000000006</v>
      </c>
    </row>
    <row r="1049" spans="1:3" x14ac:dyDescent="0.55000000000000004">
      <c r="A1049" t="s">
        <v>17128</v>
      </c>
      <c r="B1049">
        <v>40.690997000000003</v>
      </c>
      <c r="C1049">
        <v>-73.917850000000001</v>
      </c>
    </row>
    <row r="1050" spans="1:3" x14ac:dyDescent="0.55000000000000004">
      <c r="A1050" t="s">
        <v>16929</v>
      </c>
      <c r="B1050">
        <v>40.704087999999999</v>
      </c>
      <c r="C1050">
        <v>-73.812021999999999</v>
      </c>
    </row>
    <row r="1051" spans="1:3" x14ac:dyDescent="0.55000000000000004">
      <c r="A1051" t="s">
        <v>16909</v>
      </c>
      <c r="B1051">
        <v>40.693474999999999</v>
      </c>
      <c r="C1051">
        <v>-73.844314999999995</v>
      </c>
    </row>
    <row r="1052" spans="1:3" x14ac:dyDescent="0.55000000000000004">
      <c r="A1052" t="s">
        <v>16954</v>
      </c>
      <c r="B1052">
        <v>40.708286999999999</v>
      </c>
      <c r="C1052">
        <v>-73.798209999999997</v>
      </c>
    </row>
    <row r="1053" spans="1:3" x14ac:dyDescent="0.55000000000000004">
      <c r="A1053" t="s">
        <v>16989</v>
      </c>
      <c r="B1053">
        <v>40.712772000000001</v>
      </c>
      <c r="C1053">
        <v>-73.780173000000005</v>
      </c>
    </row>
    <row r="1054" spans="1:3" x14ac:dyDescent="0.55000000000000004">
      <c r="A1054" t="s">
        <v>16544</v>
      </c>
      <c r="B1054">
        <v>40.670203000000001</v>
      </c>
      <c r="C1054">
        <v>-73.961759000000001</v>
      </c>
    </row>
    <row r="1055" spans="1:3" x14ac:dyDescent="0.55000000000000004">
      <c r="A1055" t="s">
        <v>16206</v>
      </c>
      <c r="B1055">
        <v>40.823225000000001</v>
      </c>
      <c r="C1055">
        <v>-73.859825000000001</v>
      </c>
    </row>
    <row r="1056" spans="1:3" x14ac:dyDescent="0.55000000000000004">
      <c r="A1056" t="s">
        <v>16219</v>
      </c>
      <c r="B1056">
        <v>40.820129000000001</v>
      </c>
      <c r="C1056">
        <v>-73.898634000000001</v>
      </c>
    </row>
    <row r="1057" spans="1:3" x14ac:dyDescent="0.55000000000000004">
      <c r="A1057" t="s">
        <v>17019</v>
      </c>
      <c r="B1057">
        <v>40.757627999999997</v>
      </c>
      <c r="C1057">
        <v>-73.878619</v>
      </c>
    </row>
    <row r="1058" spans="1:3" x14ac:dyDescent="0.55000000000000004">
      <c r="A1058" t="s">
        <v>16918</v>
      </c>
      <c r="B1058">
        <v>40.694996000000003</v>
      </c>
      <c r="C1058">
        <v>-73.833911000000001</v>
      </c>
    </row>
    <row r="1059" spans="1:3" x14ac:dyDescent="0.55000000000000004">
      <c r="A1059" t="s">
        <v>16036</v>
      </c>
      <c r="B1059">
        <v>40.738543999999997</v>
      </c>
      <c r="C1059">
        <v>-73.989568000000006</v>
      </c>
    </row>
    <row r="1060" spans="1:3" x14ac:dyDescent="0.55000000000000004">
      <c r="A1060" t="s">
        <v>16215</v>
      </c>
      <c r="B1060">
        <v>40.822536999999997</v>
      </c>
      <c r="C1060">
        <v>-73.906811000000005</v>
      </c>
    </row>
    <row r="1061" spans="1:3" x14ac:dyDescent="0.55000000000000004">
      <c r="A1061" t="s">
        <v>16872</v>
      </c>
      <c r="B1061">
        <v>40.606490999999998</v>
      </c>
      <c r="C1061">
        <v>-73.820812000000004</v>
      </c>
    </row>
    <row r="1062" spans="1:3" x14ac:dyDescent="0.55000000000000004">
      <c r="A1062" t="s">
        <v>16033</v>
      </c>
      <c r="B1062">
        <v>40.708961000000002</v>
      </c>
      <c r="C1062">
        <v>-74.012431000000007</v>
      </c>
    </row>
    <row r="1063" spans="1:3" x14ac:dyDescent="0.55000000000000004">
      <c r="A1063" t="s">
        <v>16911</v>
      </c>
      <c r="B1063">
        <v>40.683365999999999</v>
      </c>
      <c r="C1063">
        <v>-73.850009</v>
      </c>
    </row>
    <row r="1064" spans="1:3" x14ac:dyDescent="0.55000000000000004">
      <c r="A1064" t="s">
        <v>16878</v>
      </c>
      <c r="B1064">
        <v>40.676903000000003</v>
      </c>
      <c r="C1064">
        <v>-73.846559999999997</v>
      </c>
    </row>
    <row r="1065" spans="1:3" x14ac:dyDescent="0.55000000000000004">
      <c r="A1065" t="s">
        <v>16333</v>
      </c>
      <c r="B1065">
        <v>40.869168000000002</v>
      </c>
      <c r="C1065">
        <v>-73.861110999999994</v>
      </c>
    </row>
    <row r="1066" spans="1:3" x14ac:dyDescent="0.55000000000000004">
      <c r="A1066" t="s">
        <v>16533</v>
      </c>
      <c r="B1066">
        <v>40.674146</v>
      </c>
      <c r="C1066">
        <v>-73.942457000000005</v>
      </c>
    </row>
    <row r="1067" spans="1:3" x14ac:dyDescent="0.55000000000000004">
      <c r="A1067" t="s">
        <v>16223</v>
      </c>
      <c r="B1067">
        <v>40.821748999999997</v>
      </c>
      <c r="C1067">
        <v>-73.902405000000002</v>
      </c>
    </row>
    <row r="1068" spans="1:3" x14ac:dyDescent="0.55000000000000004">
      <c r="A1068" t="s">
        <v>16549</v>
      </c>
      <c r="B1068">
        <v>40.669049999999999</v>
      </c>
      <c r="C1068">
        <v>-73.961789999999993</v>
      </c>
    </row>
    <row r="1069" spans="1:3" x14ac:dyDescent="0.55000000000000004">
      <c r="A1069" t="s">
        <v>16571</v>
      </c>
      <c r="B1069">
        <v>40.658684999999998</v>
      </c>
      <c r="C1069">
        <v>-73.928681999999995</v>
      </c>
    </row>
    <row r="1070" spans="1:3" x14ac:dyDescent="0.55000000000000004">
      <c r="A1070" t="s">
        <v>17169</v>
      </c>
      <c r="B1070">
        <v>40.641176000000002</v>
      </c>
      <c r="C1070">
        <v>-74.095460000000003</v>
      </c>
    </row>
    <row r="1071" spans="1:3" x14ac:dyDescent="0.55000000000000004">
      <c r="A1071" t="s">
        <v>16876</v>
      </c>
      <c r="B1071">
        <v>40.691436000000003</v>
      </c>
      <c r="C1071">
        <v>-73.852789999999999</v>
      </c>
    </row>
    <row r="1072" spans="1:3" x14ac:dyDescent="0.55000000000000004">
      <c r="A1072" t="s">
        <v>16941</v>
      </c>
      <c r="B1072">
        <v>40.708846000000001</v>
      </c>
      <c r="C1072">
        <v>-73.855789000000001</v>
      </c>
    </row>
    <row r="1073" spans="1:3" x14ac:dyDescent="0.55000000000000004">
      <c r="A1073" t="s">
        <v>16964</v>
      </c>
      <c r="B1073">
        <v>40.727164000000002</v>
      </c>
      <c r="C1073">
        <v>-73.734089999999995</v>
      </c>
    </row>
    <row r="1074" spans="1:3" x14ac:dyDescent="0.55000000000000004">
      <c r="A1074" t="s">
        <v>16538</v>
      </c>
      <c r="B1074">
        <v>40.649303000000003</v>
      </c>
      <c r="C1074">
        <v>-73.957749000000007</v>
      </c>
    </row>
    <row r="1075" spans="1:3" x14ac:dyDescent="0.55000000000000004">
      <c r="A1075" t="s">
        <v>16615</v>
      </c>
      <c r="B1075">
        <v>40.618093000000002</v>
      </c>
      <c r="C1075">
        <v>-74.028681000000006</v>
      </c>
    </row>
    <row r="1076" spans="1:3" x14ac:dyDescent="0.55000000000000004">
      <c r="A1076" t="s">
        <v>16208</v>
      </c>
      <c r="B1076">
        <v>40.823414999999997</v>
      </c>
      <c r="C1076">
        <v>-73.907589999999999</v>
      </c>
    </row>
    <row r="1077" spans="1:3" x14ac:dyDescent="0.55000000000000004">
      <c r="A1077" t="s">
        <v>16993</v>
      </c>
      <c r="B1077">
        <v>40.707661999999999</v>
      </c>
      <c r="C1077">
        <v>-73.785246000000001</v>
      </c>
    </row>
    <row r="1078" spans="1:3" x14ac:dyDescent="0.55000000000000004">
      <c r="A1078" t="s">
        <v>16381</v>
      </c>
      <c r="B1078">
        <v>40.826197999999998</v>
      </c>
      <c r="C1078">
        <v>-73.894272999999998</v>
      </c>
    </row>
    <row r="1079" spans="1:3" x14ac:dyDescent="0.55000000000000004">
      <c r="A1079" t="s">
        <v>16360</v>
      </c>
      <c r="B1079">
        <v>40.888064</v>
      </c>
      <c r="C1079">
        <v>-73.852749000000003</v>
      </c>
    </row>
    <row r="1080" spans="1:3" x14ac:dyDescent="0.55000000000000004">
      <c r="A1080" t="s">
        <v>16591</v>
      </c>
      <c r="B1080">
        <v>40.658290000000001</v>
      </c>
      <c r="C1080">
        <v>-73.879210999999998</v>
      </c>
    </row>
    <row r="1081" spans="1:3" x14ac:dyDescent="0.55000000000000004">
      <c r="A1081" t="s">
        <v>16362</v>
      </c>
      <c r="B1081">
        <v>40.860374999999998</v>
      </c>
      <c r="C1081">
        <v>-73.860339999999994</v>
      </c>
    </row>
    <row r="1082" spans="1:3" x14ac:dyDescent="0.55000000000000004">
      <c r="A1082" t="s">
        <v>16212</v>
      </c>
      <c r="B1082">
        <v>40.820383</v>
      </c>
      <c r="C1082">
        <v>-73.893038000000004</v>
      </c>
    </row>
    <row r="1083" spans="1:3" x14ac:dyDescent="0.55000000000000004">
      <c r="A1083" t="s">
        <v>16143</v>
      </c>
      <c r="B1083">
        <v>40.860140999999999</v>
      </c>
      <c r="C1083">
        <v>-73.927577999999997</v>
      </c>
    </row>
    <row r="1084" spans="1:3" x14ac:dyDescent="0.55000000000000004">
      <c r="A1084" t="s">
        <v>16937</v>
      </c>
      <c r="B1084">
        <v>40.715052</v>
      </c>
      <c r="C1084">
        <v>-73.852942999999996</v>
      </c>
    </row>
    <row r="1085" spans="1:3" x14ac:dyDescent="0.55000000000000004">
      <c r="A1085" t="s">
        <v>16935</v>
      </c>
      <c r="B1085">
        <v>40.727873000000002</v>
      </c>
      <c r="C1085">
        <v>-73.862570000000005</v>
      </c>
    </row>
    <row r="1086" spans="1:3" x14ac:dyDescent="0.55000000000000004">
      <c r="A1086" t="s">
        <v>16900</v>
      </c>
      <c r="B1086">
        <v>40.684801999999998</v>
      </c>
      <c r="C1086">
        <v>-73.847568999999993</v>
      </c>
    </row>
    <row r="1087" spans="1:3" x14ac:dyDescent="0.55000000000000004">
      <c r="A1087" t="s">
        <v>17020</v>
      </c>
      <c r="B1087">
        <v>40.755225000000003</v>
      </c>
      <c r="C1087">
        <v>-73.874204000000006</v>
      </c>
    </row>
    <row r="1088" spans="1:3" x14ac:dyDescent="0.55000000000000004">
      <c r="A1088" t="s">
        <v>16560</v>
      </c>
      <c r="B1088">
        <v>40.651408000000004</v>
      </c>
      <c r="C1088">
        <v>-73.914021000000005</v>
      </c>
    </row>
    <row r="1089" spans="1:3" x14ac:dyDescent="0.55000000000000004">
      <c r="A1089" t="s">
        <v>16920</v>
      </c>
      <c r="B1089">
        <v>40.689273999999997</v>
      </c>
      <c r="C1089">
        <v>-73.841232000000005</v>
      </c>
    </row>
    <row r="1090" spans="1:3" x14ac:dyDescent="0.55000000000000004">
      <c r="A1090" t="s">
        <v>16915</v>
      </c>
      <c r="B1090">
        <v>40.692855999999999</v>
      </c>
      <c r="C1090">
        <v>-73.829165000000003</v>
      </c>
    </row>
    <row r="1091" spans="1:3" x14ac:dyDescent="0.55000000000000004">
      <c r="A1091" t="s">
        <v>16960</v>
      </c>
      <c r="B1091">
        <v>40.700929000000002</v>
      </c>
      <c r="C1091">
        <v>-73.798315000000002</v>
      </c>
    </row>
    <row r="1092" spans="1:3" x14ac:dyDescent="0.55000000000000004">
      <c r="A1092" t="s">
        <v>16641</v>
      </c>
      <c r="B1092">
        <v>40.632182</v>
      </c>
      <c r="C1092">
        <v>-74.007507000000004</v>
      </c>
    </row>
    <row r="1093" spans="1:3" x14ac:dyDescent="0.55000000000000004">
      <c r="A1093" t="s">
        <v>17117</v>
      </c>
      <c r="B1093">
        <v>40.693340999999997</v>
      </c>
      <c r="C1093">
        <v>-73.921514999999999</v>
      </c>
    </row>
    <row r="1094" spans="1:3" x14ac:dyDescent="0.55000000000000004">
      <c r="A1094" t="s">
        <v>16910</v>
      </c>
      <c r="B1094">
        <v>40.691459999999999</v>
      </c>
      <c r="C1094">
        <v>-73.848566000000005</v>
      </c>
    </row>
    <row r="1095" spans="1:3" x14ac:dyDescent="0.55000000000000004">
      <c r="A1095" t="s">
        <v>16335</v>
      </c>
      <c r="B1095">
        <v>40.849214000000003</v>
      </c>
      <c r="C1095">
        <v>-73.858825999999993</v>
      </c>
    </row>
    <row r="1096" spans="1:3" x14ac:dyDescent="0.55000000000000004">
      <c r="A1096" t="s">
        <v>16575</v>
      </c>
      <c r="B1096">
        <v>40.659795000000003</v>
      </c>
      <c r="C1096">
        <v>-73.920642999999998</v>
      </c>
    </row>
    <row r="1097" spans="1:3" x14ac:dyDescent="0.55000000000000004">
      <c r="A1097" t="s">
        <v>16553</v>
      </c>
      <c r="B1097">
        <v>40.634878</v>
      </c>
      <c r="C1097">
        <v>-73.910722000000007</v>
      </c>
    </row>
    <row r="1098" spans="1:3" x14ac:dyDescent="0.55000000000000004">
      <c r="A1098" t="s">
        <v>17039</v>
      </c>
      <c r="B1098">
        <v>40.768158</v>
      </c>
      <c r="C1098">
        <v>-73.873814999999993</v>
      </c>
    </row>
    <row r="1099" spans="1:3" x14ac:dyDescent="0.55000000000000004">
      <c r="A1099" t="s">
        <v>16568</v>
      </c>
      <c r="B1099">
        <v>40.647486999999998</v>
      </c>
      <c r="C1099">
        <v>-73.891797999999994</v>
      </c>
    </row>
    <row r="1100" spans="1:3" x14ac:dyDescent="0.55000000000000004">
      <c r="A1100" t="s">
        <v>16218</v>
      </c>
      <c r="B1100">
        <v>40.817827999999999</v>
      </c>
      <c r="C1100">
        <v>-73.897814999999994</v>
      </c>
    </row>
    <row r="1101" spans="1:3" x14ac:dyDescent="0.55000000000000004">
      <c r="A1101" t="s">
        <v>16209</v>
      </c>
      <c r="B1101">
        <v>40.825141000000002</v>
      </c>
      <c r="C1101">
        <v>-73.905578000000006</v>
      </c>
    </row>
    <row r="1102" spans="1:3" x14ac:dyDescent="0.55000000000000004">
      <c r="A1102" t="s">
        <v>16877</v>
      </c>
      <c r="B1102">
        <v>40.688797999999998</v>
      </c>
      <c r="C1102">
        <v>-73.835932999999997</v>
      </c>
    </row>
    <row r="1103" spans="1:3" x14ac:dyDescent="0.55000000000000004">
      <c r="A1103" t="s">
        <v>16594</v>
      </c>
      <c r="B1103">
        <v>40.655099999999997</v>
      </c>
      <c r="C1103">
        <v>-73.886262000000002</v>
      </c>
    </row>
    <row r="1104" spans="1:3" x14ac:dyDescent="0.55000000000000004">
      <c r="A1104" t="s">
        <v>16530</v>
      </c>
      <c r="B1104">
        <v>40.668894000000002</v>
      </c>
      <c r="C1104">
        <v>-73.960688000000005</v>
      </c>
    </row>
    <row r="1105" spans="1:3" x14ac:dyDescent="0.55000000000000004">
      <c r="A1105" t="s">
        <v>16761</v>
      </c>
      <c r="B1105">
        <v>40.699083999999999</v>
      </c>
      <c r="C1105">
        <v>-73.902141</v>
      </c>
    </row>
    <row r="1106" spans="1:3" x14ac:dyDescent="0.55000000000000004">
      <c r="A1106" t="s">
        <v>16386</v>
      </c>
      <c r="B1106">
        <v>40.822083999999997</v>
      </c>
      <c r="C1106">
        <v>-73.894037999999995</v>
      </c>
    </row>
    <row r="1107" spans="1:3" x14ac:dyDescent="0.55000000000000004">
      <c r="A1107" t="s">
        <v>17098</v>
      </c>
      <c r="B1107">
        <v>40.633738999999998</v>
      </c>
      <c r="C1107">
        <v>-74.078387000000006</v>
      </c>
    </row>
    <row r="1108" spans="1:3" x14ac:dyDescent="0.55000000000000004">
      <c r="A1108" t="s">
        <v>16894</v>
      </c>
      <c r="B1108">
        <v>40.660229999999999</v>
      </c>
      <c r="C1108">
        <v>-73.834726000000003</v>
      </c>
    </row>
    <row r="1109" spans="1:3" x14ac:dyDescent="0.55000000000000004">
      <c r="A1109" t="s">
        <v>17016</v>
      </c>
      <c r="B1109">
        <v>40.764978999999997</v>
      </c>
      <c r="C1109">
        <v>-73.871195999999998</v>
      </c>
    </row>
    <row r="1110" spans="1:3" x14ac:dyDescent="0.55000000000000004">
      <c r="A1110" t="s">
        <v>16753</v>
      </c>
      <c r="B1110">
        <v>40.748899999999999</v>
      </c>
      <c r="C1110">
        <v>-73.867356000000001</v>
      </c>
    </row>
    <row r="1111" spans="1:3" x14ac:dyDescent="0.55000000000000004">
      <c r="A1111" t="s">
        <v>16786</v>
      </c>
      <c r="B1111">
        <v>40.747495999999998</v>
      </c>
      <c r="C1111">
        <v>-73.859915000000001</v>
      </c>
    </row>
    <row r="1112" spans="1:3" x14ac:dyDescent="0.55000000000000004">
      <c r="A1112" t="s">
        <v>16757</v>
      </c>
      <c r="B1112">
        <v>40.741897999999999</v>
      </c>
      <c r="C1112">
        <v>-73.862764999999996</v>
      </c>
    </row>
    <row r="1113" spans="1:3" x14ac:dyDescent="0.55000000000000004">
      <c r="A1113" t="s">
        <v>16337</v>
      </c>
      <c r="B1113">
        <v>40.862563000000002</v>
      </c>
      <c r="C1113">
        <v>-73.859201999999996</v>
      </c>
    </row>
    <row r="1114" spans="1:3" x14ac:dyDescent="0.55000000000000004">
      <c r="A1114" t="s">
        <v>16586</v>
      </c>
      <c r="B1114">
        <v>40.666255999999997</v>
      </c>
      <c r="C1114">
        <v>-73.876405000000005</v>
      </c>
    </row>
    <row r="1115" spans="1:3" x14ac:dyDescent="0.55000000000000004">
      <c r="A1115" t="s">
        <v>16197</v>
      </c>
      <c r="B1115">
        <v>40.822290000000002</v>
      </c>
      <c r="C1115">
        <v>-73.888959999999997</v>
      </c>
    </row>
    <row r="1116" spans="1:3" x14ac:dyDescent="0.55000000000000004">
      <c r="A1116" t="s">
        <v>16743</v>
      </c>
      <c r="B1116">
        <v>40.655827000000002</v>
      </c>
      <c r="C1116">
        <v>-73.906633999999997</v>
      </c>
    </row>
    <row r="1117" spans="1:3" x14ac:dyDescent="0.55000000000000004">
      <c r="A1117" t="s">
        <v>16653</v>
      </c>
      <c r="B1117">
        <v>40.607982</v>
      </c>
      <c r="C1117">
        <v>-73.985159999999993</v>
      </c>
    </row>
    <row r="1118" spans="1:3" x14ac:dyDescent="0.55000000000000004">
      <c r="A1118" t="s">
        <v>16300</v>
      </c>
      <c r="B1118">
        <v>40.877217000000002</v>
      </c>
      <c r="C1118">
        <v>-73.912779999999998</v>
      </c>
    </row>
    <row r="1119" spans="1:3" x14ac:dyDescent="0.55000000000000004">
      <c r="A1119" t="s">
        <v>17011</v>
      </c>
      <c r="B1119">
        <v>40.756152</v>
      </c>
      <c r="C1119">
        <v>-73.868754999999993</v>
      </c>
    </row>
    <row r="1120" spans="1:3" x14ac:dyDescent="0.55000000000000004">
      <c r="A1120" t="s">
        <v>16507</v>
      </c>
      <c r="B1120">
        <v>40.693061</v>
      </c>
      <c r="C1120">
        <v>-73.934742</v>
      </c>
    </row>
    <row r="1121" spans="1:3" x14ac:dyDescent="0.55000000000000004">
      <c r="A1121" t="s">
        <v>16604</v>
      </c>
      <c r="B1121">
        <v>40.691436000000003</v>
      </c>
      <c r="C1121">
        <v>-73.869456999999997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7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55000000000000004"/>
  <cols>
    <col min="2" max="2" width="65.7890625" bestFit="1" customWidth="1"/>
  </cols>
  <sheetData>
    <row r="1" spans="1:2" x14ac:dyDescent="0.55000000000000004">
      <c r="A1" s="5" t="s">
        <v>15871</v>
      </c>
      <c r="B1" s="5" t="s">
        <v>15872</v>
      </c>
    </row>
    <row r="2" spans="1:2" x14ac:dyDescent="0.55000000000000004">
      <c r="A2" t="s">
        <v>52</v>
      </c>
      <c r="B2" t="str">
        <f>VLOOKUP(A2,Detailed!A:D,4,FALSE)</f>
        <v>P.S. 015 Roberto Clemente</v>
      </c>
    </row>
    <row r="3" spans="1:2" x14ac:dyDescent="0.55000000000000004">
      <c r="A3" t="s">
        <v>80</v>
      </c>
      <c r="B3" t="str">
        <f>VLOOKUP(A3,Detailed!A:D,4,FALSE)</f>
        <v>P.S. 019 Asher Levy</v>
      </c>
    </row>
    <row r="4" spans="1:2" x14ac:dyDescent="0.55000000000000004">
      <c r="A4" t="s">
        <v>94</v>
      </c>
      <c r="B4" t="str">
        <f>VLOOKUP(A4,Detailed!A:D,4,FALSE)</f>
        <v>P.S. 020 Anna Silver</v>
      </c>
    </row>
    <row r="5" spans="1:2" x14ac:dyDescent="0.55000000000000004">
      <c r="A5" t="s">
        <v>109</v>
      </c>
      <c r="B5" t="str">
        <f>VLOOKUP(A5,Detailed!A:D,4,FALSE)</f>
        <v>P.S. 034 Franklin D. Roosevelt</v>
      </c>
    </row>
    <row r="6" spans="1:2" x14ac:dyDescent="0.55000000000000004">
      <c r="A6" t="s">
        <v>123</v>
      </c>
      <c r="B6" t="str">
        <f>VLOOKUP(A6,Detailed!A:D,4,FALSE)</f>
        <v>The STAR Academy - P.S.63</v>
      </c>
    </row>
    <row r="7" spans="1:2" x14ac:dyDescent="0.55000000000000004">
      <c r="A7" t="s">
        <v>134</v>
      </c>
      <c r="B7" t="str">
        <f>VLOOKUP(A7,Detailed!A:D,4,FALSE)</f>
        <v>P.S. 064 Robert Simon</v>
      </c>
    </row>
    <row r="8" spans="1:2" x14ac:dyDescent="0.55000000000000004">
      <c r="A8" t="s">
        <v>144</v>
      </c>
      <c r="B8" t="str">
        <f>VLOOKUP(A8,Detailed!A:D,4,FALSE)</f>
        <v>P.S. 110 Florence Nightingale</v>
      </c>
    </row>
    <row r="9" spans="1:2" x14ac:dyDescent="0.55000000000000004">
      <c r="A9" t="s">
        <v>155</v>
      </c>
      <c r="B9" t="str">
        <f>VLOOKUP(A9,Detailed!A:D,4,FALSE)</f>
        <v>P.S. 134 Henrietta Szold</v>
      </c>
    </row>
    <row r="10" spans="1:2" x14ac:dyDescent="0.55000000000000004">
      <c r="A10" t="s">
        <v>166</v>
      </c>
      <c r="B10" t="str">
        <f>VLOOKUP(A10,Detailed!A:D,4,FALSE)</f>
        <v>P.S. 140 Nathan Straus</v>
      </c>
    </row>
    <row r="11" spans="1:2" x14ac:dyDescent="0.55000000000000004">
      <c r="A11" t="s">
        <v>177</v>
      </c>
      <c r="B11" t="str">
        <f>VLOOKUP(A11,Detailed!A:D,4,FALSE)</f>
        <v>P.S. 142 Amalia Castro</v>
      </c>
    </row>
    <row r="12" spans="1:2" x14ac:dyDescent="0.55000000000000004">
      <c r="A12" t="s">
        <v>188</v>
      </c>
      <c r="B12" t="str">
        <f>VLOOKUP(A12,Detailed!A:D,4,FALSE)</f>
        <v>P.S. 184m Shuang Wen</v>
      </c>
    </row>
    <row r="13" spans="1:2" x14ac:dyDescent="0.55000000000000004">
      <c r="A13" t="s">
        <v>200</v>
      </c>
      <c r="B13" t="str">
        <f>VLOOKUP(A13,Detailed!A:D,4,FALSE)</f>
        <v>P.S. 188 The Island School</v>
      </c>
    </row>
    <row r="14" spans="1:2" x14ac:dyDescent="0.55000000000000004">
      <c r="A14" t="s">
        <v>211</v>
      </c>
      <c r="B14" t="str">
        <f>VLOOKUP(A14,Detailed!A:D,4,FALSE)</f>
        <v>Orchard Collegiate Academy</v>
      </c>
    </row>
    <row r="15" spans="1:2" x14ac:dyDescent="0.55000000000000004">
      <c r="A15" t="s">
        <v>224</v>
      </c>
      <c r="B15" t="str">
        <f>VLOOKUP(A15,Detailed!A:D,4,FALSE)</f>
        <v>Technology, Arts, and Sciences Studio</v>
      </c>
    </row>
    <row r="16" spans="1:2" x14ac:dyDescent="0.55000000000000004">
      <c r="A16" t="s">
        <v>235</v>
      </c>
      <c r="B16" t="str">
        <f>VLOOKUP(A16,Detailed!A:D,4,FALSE)</f>
        <v>The East Village Community School</v>
      </c>
    </row>
    <row r="17" spans="1:2" x14ac:dyDescent="0.55000000000000004">
      <c r="A17" t="s">
        <v>254</v>
      </c>
      <c r="B17" t="str">
        <f>VLOOKUP(A17,Detailed!A:D,4,FALSE)</f>
        <v>The Children's Workshop School</v>
      </c>
    </row>
    <row r="18" spans="1:2" x14ac:dyDescent="0.55000000000000004">
      <c r="A18" t="s">
        <v>261</v>
      </c>
      <c r="B18" t="str">
        <f>VLOOKUP(A18,Detailed!A:D,4,FALSE)</f>
        <v>Neighborhood School</v>
      </c>
    </row>
    <row r="19" spans="1:2" x14ac:dyDescent="0.55000000000000004">
      <c r="A19" t="s">
        <v>268</v>
      </c>
      <c r="B19" t="str">
        <f>VLOOKUP(A19,Detailed!A:D,4,FALSE)</f>
        <v>Earth School</v>
      </c>
    </row>
    <row r="20" spans="1:2" x14ac:dyDescent="0.55000000000000004">
      <c r="A20" t="s">
        <v>275</v>
      </c>
      <c r="B20" t="str">
        <f>VLOOKUP(A20,Detailed!A:D,4,FALSE)</f>
        <v>School for Global Leaders</v>
      </c>
    </row>
    <row r="21" spans="1:2" x14ac:dyDescent="0.55000000000000004">
      <c r="A21" t="s">
        <v>286</v>
      </c>
      <c r="B21" t="str">
        <f>VLOOKUP(A21,Detailed!A:D,4,FALSE)</f>
        <v>University Neighborhood High School</v>
      </c>
    </row>
    <row r="22" spans="1:2" x14ac:dyDescent="0.55000000000000004">
      <c r="A22" t="s">
        <v>300</v>
      </c>
      <c r="B22" t="str">
        <f>VLOOKUP(A22,Detailed!A:D,4,FALSE)</f>
        <v>East Side Community School</v>
      </c>
    </row>
    <row r="23" spans="1:2" x14ac:dyDescent="0.55000000000000004">
      <c r="A23" t="s">
        <v>320</v>
      </c>
      <c r="B23" t="str">
        <f>VLOOKUP(A23,Detailed!A:D,4,FALSE)</f>
        <v>Forsyth Satellite Academy</v>
      </c>
    </row>
    <row r="24" spans="1:2" x14ac:dyDescent="0.55000000000000004">
      <c r="A24" t="s">
        <v>334</v>
      </c>
      <c r="B24" t="str">
        <f>VLOOKUP(A24,Detailed!A:D,4,FALSE)</f>
        <v>Marta Valle High School</v>
      </c>
    </row>
    <row r="25" spans="1:2" x14ac:dyDescent="0.55000000000000004">
      <c r="A25" t="s">
        <v>341</v>
      </c>
      <c r="B25" t="str">
        <f>VLOOKUP(A25,Detailed!A:D,4,FALSE)</f>
        <v>Lower East Side Preparatory High School</v>
      </c>
    </row>
    <row r="26" spans="1:2" x14ac:dyDescent="0.55000000000000004">
      <c r="A26" t="s">
        <v>352</v>
      </c>
      <c r="B26" t="str">
        <f>VLOOKUP(A26,Detailed!A:D,4,FALSE)</f>
        <v>New Explorations into Science, Technology and Math High School</v>
      </c>
    </row>
    <row r="27" spans="1:2" x14ac:dyDescent="0.55000000000000004">
      <c r="A27" t="s">
        <v>366</v>
      </c>
      <c r="B27" t="str">
        <f>VLOOKUP(A27,Detailed!A:D,4,FALSE)</f>
        <v>Cascades High School</v>
      </c>
    </row>
    <row r="28" spans="1:2" x14ac:dyDescent="0.55000000000000004">
      <c r="A28" t="s">
        <v>374</v>
      </c>
      <c r="B28" t="str">
        <f>VLOOKUP(A28,Detailed!A:D,4,FALSE)</f>
        <v>Bard High School Early College</v>
      </c>
    </row>
    <row r="29" spans="1:2" x14ac:dyDescent="0.55000000000000004">
      <c r="A29" t="s">
        <v>386</v>
      </c>
      <c r="B29" t="str">
        <f>VLOOKUP(A29,Detailed!A:D,4,FALSE)</f>
        <v>Tompkins Square Middle School</v>
      </c>
    </row>
    <row r="30" spans="1:2" x14ac:dyDescent="0.55000000000000004">
      <c r="A30" t="s">
        <v>393</v>
      </c>
      <c r="B30" t="str">
        <f>VLOOKUP(A30,Detailed!A:D,4,FALSE)</f>
        <v>P.S. 001 Alfred E. Smith</v>
      </c>
    </row>
    <row r="31" spans="1:2" x14ac:dyDescent="0.55000000000000004">
      <c r="A31" t="s">
        <v>409</v>
      </c>
      <c r="B31" t="str">
        <f>VLOOKUP(A31,Detailed!A:D,4,FALSE)</f>
        <v>P.S. 002 Meyer London</v>
      </c>
    </row>
    <row r="32" spans="1:2" x14ac:dyDescent="0.55000000000000004">
      <c r="A32" t="s">
        <v>420</v>
      </c>
      <c r="B32" t="str">
        <f>VLOOKUP(A32,Detailed!A:D,4,FALSE)</f>
        <v>P.S. 003 Charrette School</v>
      </c>
    </row>
    <row r="33" spans="1:2" x14ac:dyDescent="0.55000000000000004">
      <c r="A33" t="s">
        <v>435</v>
      </c>
      <c r="B33" t="str">
        <f>VLOOKUP(A33,Detailed!A:D,4,FALSE)</f>
        <v>P.S. 006 Lillie D. Blake</v>
      </c>
    </row>
    <row r="34" spans="1:2" x14ac:dyDescent="0.55000000000000004">
      <c r="A34" t="s">
        <v>451</v>
      </c>
      <c r="B34" t="str">
        <f>VLOOKUP(A34,Detailed!A:D,4,FALSE)</f>
        <v>P.S. 011 William T. Harris</v>
      </c>
    </row>
    <row r="35" spans="1:2" x14ac:dyDescent="0.55000000000000004">
      <c r="A35" t="s">
        <v>466</v>
      </c>
      <c r="B35" t="str">
        <f>VLOOKUP(A35,Detailed!A:D,4,FALSE)</f>
        <v>P.S. 033 Chelsea Prep</v>
      </c>
    </row>
    <row r="36" spans="1:2" x14ac:dyDescent="0.55000000000000004">
      <c r="A36" t="s">
        <v>478</v>
      </c>
      <c r="B36" t="str">
        <f>VLOOKUP(A36,Detailed!A:D,4,FALSE)</f>
        <v>P.S. 040 Augustus Saint-Gaudens</v>
      </c>
    </row>
    <row r="37" spans="1:2" x14ac:dyDescent="0.55000000000000004">
      <c r="A37" t="s">
        <v>492</v>
      </c>
      <c r="B37" t="str">
        <f>VLOOKUP(A37,Detailed!A:D,4,FALSE)</f>
        <v>P.S. 041 Greenwich Village</v>
      </c>
    </row>
    <row r="38" spans="1:2" x14ac:dyDescent="0.55000000000000004">
      <c r="A38" t="s">
        <v>502</v>
      </c>
      <c r="B38" t="str">
        <f>VLOOKUP(A38,Detailed!A:D,4,FALSE)</f>
        <v>P.S. 042 Benjamin Altman</v>
      </c>
    </row>
    <row r="39" spans="1:2" x14ac:dyDescent="0.55000000000000004">
      <c r="A39" t="s">
        <v>512</v>
      </c>
      <c r="B39" t="str">
        <f>VLOOKUP(A39,Detailed!A:D,4,FALSE)</f>
        <v>47 The American Sign Language and English Secondary School</v>
      </c>
    </row>
    <row r="40" spans="1:2" x14ac:dyDescent="0.55000000000000004">
      <c r="A40" t="s">
        <v>524</v>
      </c>
      <c r="B40" t="str">
        <f>VLOOKUP(A40,Detailed!A:D,4,FALSE)</f>
        <v>P.S. 051 Elias Howe</v>
      </c>
    </row>
    <row r="41" spans="1:2" x14ac:dyDescent="0.55000000000000004">
      <c r="A41" t="s">
        <v>538</v>
      </c>
      <c r="B41" t="str">
        <f>VLOOKUP(A41,Detailed!A:D,4,FALSE)</f>
        <v>P.S. 059 Beekman Hill International</v>
      </c>
    </row>
    <row r="42" spans="1:2" x14ac:dyDescent="0.55000000000000004">
      <c r="A42" t="s">
        <v>552</v>
      </c>
      <c r="B42" t="str">
        <f>VLOOKUP(A42,Detailed!A:D,4,FALSE)</f>
        <v>P.S. 77 Lower Lab School</v>
      </c>
    </row>
    <row r="43" spans="1:2" x14ac:dyDescent="0.55000000000000004">
      <c r="A43" t="s">
        <v>565</v>
      </c>
      <c r="B43" t="str">
        <f>VLOOKUP(A43,Detailed!A:D,4,FALSE)</f>
        <v>P.S. 89</v>
      </c>
    </row>
    <row r="44" spans="1:2" x14ac:dyDescent="0.55000000000000004">
      <c r="A44" t="s">
        <v>580</v>
      </c>
      <c r="B44" t="str">
        <f>VLOOKUP(A44,Detailed!A:D,4,FALSE)</f>
        <v>J.H.S. 104 Simon Baruch</v>
      </c>
    </row>
    <row r="45" spans="1:2" x14ac:dyDescent="0.55000000000000004">
      <c r="A45" t="s">
        <v>589</v>
      </c>
      <c r="B45" t="str">
        <f>VLOOKUP(A45,Detailed!A:D,4,FALSE)</f>
        <v>P.S. 111 Adolph S. Ochs</v>
      </c>
    </row>
    <row r="46" spans="1:2" x14ac:dyDescent="0.55000000000000004">
      <c r="A46" t="s">
        <v>599</v>
      </c>
      <c r="B46" t="str">
        <f>VLOOKUP(A46,Detailed!A:D,4,FALSE)</f>
        <v>East Side Middle School</v>
      </c>
    </row>
    <row r="47" spans="1:2" x14ac:dyDescent="0.55000000000000004">
      <c r="A47" t="s">
        <v>611</v>
      </c>
      <c r="B47" t="str">
        <f>VLOOKUP(A47,Detailed!A:D,4,FALSE)</f>
        <v>P.S. 116 Mary Lindley Murray</v>
      </c>
    </row>
    <row r="48" spans="1:2" x14ac:dyDescent="0.55000000000000004">
      <c r="A48" t="s">
        <v>625</v>
      </c>
      <c r="B48" t="str">
        <f>VLOOKUP(A48,Detailed!A:D,4,FALSE)</f>
        <v>P.S. 124 Yung Wing</v>
      </c>
    </row>
    <row r="49" spans="1:2" x14ac:dyDescent="0.55000000000000004">
      <c r="A49" t="s">
        <v>634</v>
      </c>
      <c r="B49" t="str">
        <f>VLOOKUP(A49,Detailed!A:D,4,FALSE)</f>
        <v>P.S. 126 Jacob August Riis</v>
      </c>
    </row>
    <row r="50" spans="1:2" x14ac:dyDescent="0.55000000000000004">
      <c r="A50" t="s">
        <v>645</v>
      </c>
      <c r="B50" t="str">
        <f>VLOOKUP(A50,Detailed!A:D,4,FALSE)</f>
        <v>P.S. 130 Hernando De Soto</v>
      </c>
    </row>
    <row r="51" spans="1:2" x14ac:dyDescent="0.55000000000000004">
      <c r="A51" t="s">
        <v>659</v>
      </c>
      <c r="B51" t="str">
        <f>VLOOKUP(A51,Detailed!A:D,4,FALSE)</f>
        <v>M.S. 131</v>
      </c>
    </row>
    <row r="52" spans="1:2" x14ac:dyDescent="0.55000000000000004">
      <c r="A52" t="s">
        <v>669</v>
      </c>
      <c r="B52" t="str">
        <f>VLOOKUP(A52,Detailed!A:D,4,FALSE)</f>
        <v>The Urban Assembly School for Emergency Management</v>
      </c>
    </row>
    <row r="53" spans="1:2" x14ac:dyDescent="0.55000000000000004">
      <c r="A53" t="s">
        <v>685</v>
      </c>
      <c r="B53" t="str">
        <f>VLOOKUP(A53,Detailed!A:D,4,FALSE)</f>
        <v>Stephen T. Mather Building Arts &amp; Craftsmanship High School</v>
      </c>
    </row>
    <row r="54" spans="1:2" x14ac:dyDescent="0.55000000000000004">
      <c r="A54" t="s">
        <v>696</v>
      </c>
      <c r="B54" t="str">
        <f>VLOOKUP(A54,Detailed!A:D,4,FALSE)</f>
        <v>P.S. 150</v>
      </c>
    </row>
    <row r="55" spans="1:2" x14ac:dyDescent="0.55000000000000004">
      <c r="A55" t="s">
        <v>707</v>
      </c>
      <c r="B55" t="str">
        <f>VLOOKUP(A55,Detailed!A:D,4,FALSE)</f>
        <v>Yorkville Community School</v>
      </c>
    </row>
    <row r="56" spans="1:2" x14ac:dyDescent="0.55000000000000004">
      <c r="A56" t="s">
        <v>718</v>
      </c>
      <c r="B56" t="str">
        <f>VLOOKUP(A56,Detailed!A:D,4,FALSE)</f>
        <v>P.S. 158 Bayard Taylor</v>
      </c>
    </row>
    <row r="57" spans="1:2" x14ac:dyDescent="0.55000000000000004">
      <c r="A57" t="s">
        <v>731</v>
      </c>
      <c r="B57" t="str">
        <f>VLOOKUP(A57,Detailed!A:D,4,FALSE)</f>
        <v>J.H.S. 167 Robert F. Wagner</v>
      </c>
    </row>
    <row r="58" spans="1:2" x14ac:dyDescent="0.55000000000000004">
      <c r="A58" t="s">
        <v>742</v>
      </c>
      <c r="B58" t="str">
        <f>VLOOKUP(A58,Detailed!A:D,4,FALSE)</f>
        <v>Yorkville East Middle School</v>
      </c>
    </row>
    <row r="59" spans="1:2" x14ac:dyDescent="0.55000000000000004">
      <c r="A59" t="s">
        <v>750</v>
      </c>
      <c r="B59" t="str">
        <f>VLOOKUP(A59,Detailed!A:D,4,FALSE)</f>
        <v>P.S. 183 Robert L. Stevenson</v>
      </c>
    </row>
    <row r="60" spans="1:2" x14ac:dyDescent="0.55000000000000004">
      <c r="A60" t="s">
        <v>761</v>
      </c>
      <c r="B60" t="str">
        <f>VLOOKUP(A60,Detailed!A:D,4,FALSE)</f>
        <v>P.S. 198 Isador E. Ida Straus</v>
      </c>
    </row>
    <row r="61" spans="1:2" x14ac:dyDescent="0.55000000000000004">
      <c r="A61" t="s">
        <v>767</v>
      </c>
      <c r="B61" t="str">
        <f>VLOOKUP(A61,Detailed!A:D,4,FALSE)</f>
        <v>P.S. 212 Midtown West</v>
      </c>
    </row>
    <row r="62" spans="1:2" x14ac:dyDescent="0.55000000000000004">
      <c r="A62" t="s">
        <v>777</v>
      </c>
      <c r="B62" t="str">
        <f>VLOOKUP(A62,Detailed!A:D,4,FALSE)</f>
        <v>P.S./I.S. 217 Roosevelt Island</v>
      </c>
    </row>
    <row r="63" spans="1:2" x14ac:dyDescent="0.55000000000000004">
      <c r="A63" t="s">
        <v>789</v>
      </c>
      <c r="B63" t="str">
        <f>VLOOKUP(A63,Detailed!A:D,4,FALSE)</f>
        <v>Ella Baker School</v>
      </c>
    </row>
    <row r="64" spans="1:2" x14ac:dyDescent="0.55000000000000004">
      <c r="A64" t="s">
        <v>800</v>
      </c>
      <c r="B64" t="str">
        <f>VLOOKUP(A64,Detailed!A:D,4,FALSE)</f>
        <v>P.S. 234 Independence School</v>
      </c>
    </row>
    <row r="65" spans="1:2" x14ac:dyDescent="0.55000000000000004">
      <c r="A65" t="s">
        <v>811</v>
      </c>
      <c r="B65" t="str">
        <f>VLOOKUP(A65,Detailed!A:D,4,FALSE)</f>
        <v>M.S. 255 Salk School of Science</v>
      </c>
    </row>
    <row r="66" spans="1:2" x14ac:dyDescent="0.55000000000000004">
      <c r="A66" t="s">
        <v>819</v>
      </c>
      <c r="B66" t="str">
        <f>VLOOKUP(A66,Detailed!A:D,4,FALSE)</f>
        <v>M.S. 260 Clinton School Writers &amp; Artists</v>
      </c>
    </row>
    <row r="67" spans="1:2" x14ac:dyDescent="0.55000000000000004">
      <c r="A67" t="s">
        <v>832</v>
      </c>
      <c r="B67" t="str">
        <f>VLOOKUP(A67,Detailed!A:D,4,FALSE)</f>
        <v>East Side Elementary School, PS 267</v>
      </c>
    </row>
    <row r="68" spans="1:2" x14ac:dyDescent="0.55000000000000004">
      <c r="A68" t="s">
        <v>842</v>
      </c>
      <c r="B68" t="str">
        <f>VLOOKUP(A68,Detailed!A:D,4,FALSE)</f>
        <v>Battery Park City School</v>
      </c>
    </row>
    <row r="69" spans="1:2" x14ac:dyDescent="0.55000000000000004">
      <c r="A69" t="s">
        <v>854</v>
      </c>
      <c r="B69" t="str">
        <f>VLOOKUP(A69,Detailed!A:D,4,FALSE)</f>
        <v>Manhattan Early College School for Advertising</v>
      </c>
    </row>
    <row r="70" spans="1:2" x14ac:dyDescent="0.55000000000000004">
      <c r="A70" t="s">
        <v>861</v>
      </c>
      <c r="B70" t="str">
        <f>VLOOKUP(A70,Detailed!A:D,4,FALSE)</f>
        <v>The River School</v>
      </c>
    </row>
    <row r="71" spans="1:2" x14ac:dyDescent="0.55000000000000004">
      <c r="A71" t="s">
        <v>872</v>
      </c>
      <c r="B71" t="str">
        <f>VLOOKUP(A71,Detailed!A:D,4,FALSE)</f>
        <v>Urban Assembly Maker Academy</v>
      </c>
    </row>
    <row r="72" spans="1:2" x14ac:dyDescent="0.55000000000000004">
      <c r="A72" t="s">
        <v>879</v>
      </c>
      <c r="B72" t="str">
        <f>VLOOKUP(A72,Detailed!A:D,4,FALSE)</f>
        <v>Food and Finance High School</v>
      </c>
    </row>
    <row r="73" spans="1:2" x14ac:dyDescent="0.55000000000000004">
      <c r="A73" t="s">
        <v>890</v>
      </c>
      <c r="B73" t="str">
        <f>VLOOKUP(A73,Detailed!A:D,4,FALSE)</f>
        <v>I.S. 289</v>
      </c>
    </row>
    <row r="74" spans="1:2" x14ac:dyDescent="0.55000000000000004">
      <c r="A74" t="s">
        <v>898</v>
      </c>
      <c r="B74" t="str">
        <f>VLOOKUP(A74,Detailed!A:D,4,FALSE)</f>
        <v>P.S. 290 Manhattan New School</v>
      </c>
    </row>
    <row r="75" spans="1:2" x14ac:dyDescent="0.55000000000000004">
      <c r="A75" t="s">
        <v>909</v>
      </c>
      <c r="B75" t="str">
        <f>VLOOKUP(A75,Detailed!A:D,4,FALSE)</f>
        <v>Essex Street Academy</v>
      </c>
    </row>
    <row r="76" spans="1:2" x14ac:dyDescent="0.55000000000000004">
      <c r="A76" t="s">
        <v>920</v>
      </c>
      <c r="B76" t="str">
        <f>VLOOKUP(A76,Detailed!A:D,4,FALSE)</f>
        <v>High School of Hospitality Management</v>
      </c>
    </row>
    <row r="77" spans="1:2" x14ac:dyDescent="0.55000000000000004">
      <c r="A77" t="s">
        <v>942</v>
      </c>
      <c r="B77" t="str">
        <f>VLOOKUP(A77,Detailed!A:D,4,FALSE)</f>
        <v>Urban Assembly School of Design and Construction, The</v>
      </c>
    </row>
    <row r="78" spans="1:2" x14ac:dyDescent="0.55000000000000004">
      <c r="A78" t="s">
        <v>949</v>
      </c>
      <c r="B78" t="str">
        <f>VLOOKUP(A78,Detailed!A:D,4,FALSE)</f>
        <v>Facing History School, The</v>
      </c>
    </row>
    <row r="79" spans="1:2" x14ac:dyDescent="0.55000000000000004">
      <c r="A79" t="s">
        <v>956</v>
      </c>
      <c r="B79" t="str">
        <f>VLOOKUP(A79,Detailed!A:D,4,FALSE)</f>
        <v>Urban Assembly Academy of Government and Law, The</v>
      </c>
    </row>
    <row r="80" spans="1:2" x14ac:dyDescent="0.55000000000000004">
      <c r="A80" t="s">
        <v>963</v>
      </c>
      <c r="B80" t="str">
        <f>VLOOKUP(A80,Detailed!A:D,4,FALSE)</f>
        <v>Lower Manhattan Arts Academy</v>
      </c>
    </row>
    <row r="81" spans="1:2" x14ac:dyDescent="0.55000000000000004">
      <c r="A81" t="s">
        <v>969</v>
      </c>
      <c r="B81" t="str">
        <f>VLOOKUP(A81,Detailed!A:D,4,FALSE)</f>
        <v>New York City Lab Middle School for Collaborative Studies</v>
      </c>
    </row>
    <row r="82" spans="1:2" x14ac:dyDescent="0.55000000000000004">
      <c r="A82" t="s">
        <v>980</v>
      </c>
      <c r="B82" t="str">
        <f>VLOOKUP(A82,Detailed!A:D,4,FALSE)</f>
        <v>James Baldwin School, The: A School for Expeditionary Learning</v>
      </c>
    </row>
    <row r="83" spans="1:2" x14ac:dyDescent="0.55000000000000004">
      <c r="A83" t="s">
        <v>990</v>
      </c>
      <c r="B83" t="str">
        <f>VLOOKUP(A83,Detailed!A:D,4,FALSE)</f>
        <v>Urban Assembly School of Business for Young Women, the</v>
      </c>
    </row>
    <row r="84" spans="1:2" x14ac:dyDescent="0.55000000000000004">
      <c r="A84" t="s">
        <v>1001</v>
      </c>
      <c r="B84" t="str">
        <f>VLOOKUP(A84,Detailed!A:D,4,FALSE)</f>
        <v>Sixth Avenue Elementary School</v>
      </c>
    </row>
    <row r="85" spans="1:2" x14ac:dyDescent="0.55000000000000004">
      <c r="A85" t="s">
        <v>1012</v>
      </c>
      <c r="B85" t="str">
        <f>VLOOKUP(A85,Detailed!A:D,4,FALSE)</f>
        <v>The Peck Slip School</v>
      </c>
    </row>
    <row r="86" spans="1:2" x14ac:dyDescent="0.55000000000000004">
      <c r="A86" t="s">
        <v>1023</v>
      </c>
      <c r="B86" t="str">
        <f>VLOOKUP(A86,Detailed!A:D,4,FALSE)</f>
        <v>The 47 American Sign Language &amp; English Lower School</v>
      </c>
    </row>
    <row r="87" spans="1:2" x14ac:dyDescent="0.55000000000000004">
      <c r="A87" t="s">
        <v>1029</v>
      </c>
      <c r="B87" t="str">
        <f>VLOOKUP(A87,Detailed!A:D,4,FALSE)</f>
        <v>Gramercy Arts High School</v>
      </c>
    </row>
    <row r="88" spans="1:2" x14ac:dyDescent="0.55000000000000004">
      <c r="A88" t="s">
        <v>1040</v>
      </c>
      <c r="B88" t="str">
        <f>VLOOKUP(A88,Detailed!A:D,4,FALSE)</f>
        <v>NYC iSchool</v>
      </c>
    </row>
    <row r="89" spans="1:2" x14ac:dyDescent="0.55000000000000004">
      <c r="A89" t="s">
        <v>1068</v>
      </c>
      <c r="B89" t="str">
        <f>VLOOKUP(A89,Detailed!A:D,4,FALSE)</f>
        <v>Business Of Sports School</v>
      </c>
    </row>
    <row r="90" spans="1:2" x14ac:dyDescent="0.55000000000000004">
      <c r="A90" t="s">
        <v>1078</v>
      </c>
      <c r="B90" t="str">
        <f>VLOOKUP(A90,Detailed!A:D,4,FALSE)</f>
        <v>Emma Lazarus High School</v>
      </c>
    </row>
    <row r="91" spans="1:2" x14ac:dyDescent="0.55000000000000004">
      <c r="A91" t="s">
        <v>1085</v>
      </c>
      <c r="B91" t="str">
        <f>VLOOKUP(A91,Detailed!A:D,4,FALSE)</f>
        <v>Spruce Street School</v>
      </c>
    </row>
    <row r="92" spans="1:2" x14ac:dyDescent="0.55000000000000004">
      <c r="A92" t="s">
        <v>1095</v>
      </c>
      <c r="B92" t="str">
        <f>VLOOKUP(A92,Detailed!A:D,4,FALSE)</f>
        <v>The High School For Language And Diplomacy</v>
      </c>
    </row>
    <row r="93" spans="1:2" x14ac:dyDescent="0.55000000000000004">
      <c r="A93" t="s">
        <v>1102</v>
      </c>
      <c r="B93" t="str">
        <f>VLOOKUP(A93,Detailed!A:D,4,FALSE)</f>
        <v>High School for Environmental Studies</v>
      </c>
    </row>
    <row r="94" spans="1:2" x14ac:dyDescent="0.55000000000000004">
      <c r="A94" t="s">
        <v>1113</v>
      </c>
      <c r="B94" t="str">
        <f>VLOOKUP(A94,Detailed!A:D,4,FALSE)</f>
        <v>Institute for Collaborative Education</v>
      </c>
    </row>
    <row r="95" spans="1:2" x14ac:dyDescent="0.55000000000000004">
      <c r="A95" t="s">
        <v>1124</v>
      </c>
      <c r="B95" t="str">
        <f>VLOOKUP(A95,Detailed!A:D,4,FALSE)</f>
        <v>Professional Performing Arts High School</v>
      </c>
    </row>
    <row r="96" spans="1:2" x14ac:dyDescent="0.55000000000000004">
      <c r="A96" t="s">
        <v>1131</v>
      </c>
      <c r="B96" t="str">
        <f>VLOOKUP(A96,Detailed!A:D,4,FALSE)</f>
        <v>Baruch College Campus High School</v>
      </c>
    </row>
    <row r="97" spans="1:2" x14ac:dyDescent="0.55000000000000004">
      <c r="A97" t="s">
        <v>1142</v>
      </c>
      <c r="B97" t="str">
        <f>VLOOKUP(A97,Detailed!A:D,4,FALSE)</f>
        <v>N.Y.C. Lab School for Collaborative Studies</v>
      </c>
    </row>
    <row r="98" spans="1:2" x14ac:dyDescent="0.55000000000000004">
      <c r="A98" t="s">
        <v>1148</v>
      </c>
      <c r="B98" t="str">
        <f>VLOOKUP(A98,Detailed!A:D,4,FALSE)</f>
        <v>School of the Future High School</v>
      </c>
    </row>
    <row r="99" spans="1:2" x14ac:dyDescent="0.55000000000000004">
      <c r="A99" t="s">
        <v>1159</v>
      </c>
      <c r="B99" t="str">
        <f>VLOOKUP(A99,Detailed!A:D,4,FALSE)</f>
        <v>N.Y.C. Museum School</v>
      </c>
    </row>
    <row r="100" spans="1:2" x14ac:dyDescent="0.55000000000000004">
      <c r="A100" t="s">
        <v>1166</v>
      </c>
      <c r="B100" t="str">
        <f>VLOOKUP(A100,Detailed!A:D,4,FALSE)</f>
        <v>Eleanor Roosevelt High School</v>
      </c>
    </row>
    <row r="101" spans="1:2" x14ac:dyDescent="0.55000000000000004">
      <c r="A101" t="s">
        <v>1177</v>
      </c>
      <c r="B101" t="str">
        <f>VLOOKUP(A101,Detailed!A:D,4,FALSE)</f>
        <v>Millennium High School</v>
      </c>
    </row>
    <row r="102" spans="1:2" x14ac:dyDescent="0.55000000000000004">
      <c r="A102" t="s">
        <v>1194</v>
      </c>
      <c r="B102" t="str">
        <f>VLOOKUP(A102,Detailed!A:D,4,FALSE)</f>
        <v>High School for Health Professions and Human Services</v>
      </c>
    </row>
    <row r="103" spans="1:2" x14ac:dyDescent="0.55000000000000004">
      <c r="A103" t="s">
        <v>1201</v>
      </c>
      <c r="B103" t="str">
        <f>VLOOKUP(A103,Detailed!A:D,4,FALSE)</f>
        <v>Quest to Learn</v>
      </c>
    </row>
    <row r="104" spans="1:2" x14ac:dyDescent="0.55000000000000004">
      <c r="A104" t="s">
        <v>1208</v>
      </c>
      <c r="B104" t="str">
        <f>VLOOKUP(A104,Detailed!A:D,4,FALSE)</f>
        <v>Leadership and Public Service High School</v>
      </c>
    </row>
    <row r="105" spans="1:2" x14ac:dyDescent="0.55000000000000004">
      <c r="A105" t="s">
        <v>1219</v>
      </c>
      <c r="B105" t="str">
        <f>VLOOKUP(A105,Detailed!A:D,4,FALSE)</f>
        <v>MANHATTAN ACADEMY FOR ARTS &amp; LANGUAGE</v>
      </c>
    </row>
    <row r="106" spans="1:2" x14ac:dyDescent="0.55000000000000004">
      <c r="A106" t="s">
        <v>1230</v>
      </c>
      <c r="B106" t="str">
        <f>VLOOKUP(A106,Detailed!A:D,4,FALSE)</f>
        <v>Murray Hill Academy</v>
      </c>
    </row>
    <row r="107" spans="1:2" x14ac:dyDescent="0.55000000000000004">
      <c r="A107" t="s">
        <v>1237</v>
      </c>
      <c r="B107" t="str">
        <f>VLOOKUP(A107,Detailed!A:D,4,FALSE)</f>
        <v>Hudson High School of Learning Technologies</v>
      </c>
    </row>
    <row r="108" spans="1:2" x14ac:dyDescent="0.55000000000000004">
      <c r="A108" t="s">
        <v>1244</v>
      </c>
      <c r="B108" t="str">
        <f>VLOOKUP(A108,Detailed!A:D,4,FALSE)</f>
        <v>International High School at Union Square</v>
      </c>
    </row>
    <row r="109" spans="1:2" x14ac:dyDescent="0.55000000000000004">
      <c r="A109" t="s">
        <v>1251</v>
      </c>
      <c r="B109" t="str">
        <f>VLOOKUP(A109,Detailed!A:D,4,FALSE)</f>
        <v>Manhattan Village Academy</v>
      </c>
    </row>
    <row r="110" spans="1:2" x14ac:dyDescent="0.55000000000000004">
      <c r="A110" t="s">
        <v>1262</v>
      </c>
      <c r="B110" t="str">
        <f>VLOOKUP(A110,Detailed!A:D,4,FALSE)</f>
        <v>Ballet Tech, NYC Public School for Dance</v>
      </c>
    </row>
    <row r="111" spans="1:2" x14ac:dyDescent="0.55000000000000004">
      <c r="A111" t="s">
        <v>1272</v>
      </c>
      <c r="B111" t="str">
        <f>VLOOKUP(A111,Detailed!A:D,4,FALSE)</f>
        <v>Vanguard High School</v>
      </c>
    </row>
    <row r="112" spans="1:2" x14ac:dyDescent="0.55000000000000004">
      <c r="A112" t="s">
        <v>1279</v>
      </c>
      <c r="B112" t="str">
        <f>VLOOKUP(A112,Detailed!A:D,4,FALSE)</f>
        <v>Manhattan International High School</v>
      </c>
    </row>
    <row r="113" spans="1:2" x14ac:dyDescent="0.55000000000000004">
      <c r="A113" t="s">
        <v>1286</v>
      </c>
      <c r="B113" t="str">
        <f>VLOOKUP(A113,Detailed!A:D,4,FALSE)</f>
        <v>Stuyvesant High School</v>
      </c>
    </row>
    <row r="114" spans="1:2" x14ac:dyDescent="0.55000000000000004">
      <c r="A114" t="s">
        <v>1305</v>
      </c>
      <c r="B114" t="str">
        <f>VLOOKUP(A114,Detailed!A:D,4,FALSE)</f>
        <v>Unity Center for Urban Technologies</v>
      </c>
    </row>
    <row r="115" spans="1:2" x14ac:dyDescent="0.55000000000000004">
      <c r="A115" t="s">
        <v>1312</v>
      </c>
      <c r="B115" t="str">
        <f>VLOOKUP(A115,Detailed!A:D,4,FALSE)</f>
        <v>Urban Assembly Gateway School for Technology</v>
      </c>
    </row>
    <row r="116" spans="1:2" x14ac:dyDescent="0.55000000000000004">
      <c r="A116" t="s">
        <v>1320</v>
      </c>
      <c r="B116" t="str">
        <f>VLOOKUP(A116,Detailed!A:D,4,FALSE)</f>
        <v>Talent Unlimited High School</v>
      </c>
    </row>
    <row r="117" spans="1:2" x14ac:dyDescent="0.55000000000000004">
      <c r="A117" t="s">
        <v>1334</v>
      </c>
      <c r="B117" t="str">
        <f>VLOOKUP(A117,Detailed!A:D,4,FALSE)</f>
        <v>P.S. 527 - East Side School for Social Action</v>
      </c>
    </row>
    <row r="118" spans="1:2" x14ac:dyDescent="0.55000000000000004">
      <c r="A118" t="s">
        <v>1344</v>
      </c>
      <c r="B118" t="str">
        <f>VLOOKUP(A118,Detailed!A:D,4,FALSE)</f>
        <v>Jacqueline Kennedy Onassis High School</v>
      </c>
    </row>
    <row r="119" spans="1:2" x14ac:dyDescent="0.55000000000000004">
      <c r="A119" t="s">
        <v>1357</v>
      </c>
      <c r="B119" t="str">
        <f>VLOOKUP(A119,Detailed!A:D,4,FALSE)</f>
        <v>Repertory Company High School for Theatre Arts</v>
      </c>
    </row>
    <row r="120" spans="1:2" x14ac:dyDescent="0.55000000000000004">
      <c r="A120" t="s">
        <v>1367</v>
      </c>
      <c r="B120" t="str">
        <f>VLOOKUP(A120,Detailed!A:D,4,FALSE)</f>
        <v>Union Square Academy for Health Sciences</v>
      </c>
    </row>
    <row r="121" spans="1:2" x14ac:dyDescent="0.55000000000000004">
      <c r="A121" t="s">
        <v>1374</v>
      </c>
      <c r="B121" t="str">
        <f>VLOOKUP(A121,Detailed!A:D,4,FALSE)</f>
        <v>Harvest Collegiate High School</v>
      </c>
    </row>
    <row r="122" spans="1:2" x14ac:dyDescent="0.55000000000000004">
      <c r="A122" t="s">
        <v>1385</v>
      </c>
      <c r="B122" t="str">
        <f>VLOOKUP(A122,Detailed!A:D,4,FALSE)</f>
        <v>Manhattan Bridges High School</v>
      </c>
    </row>
    <row r="123" spans="1:2" x14ac:dyDescent="0.55000000000000004">
      <c r="A123" t="s">
        <v>1393</v>
      </c>
      <c r="B123" t="str">
        <f>VLOOKUP(A123,Detailed!A:D,4,FALSE)</f>
        <v>New Design High School</v>
      </c>
    </row>
    <row r="124" spans="1:2" x14ac:dyDescent="0.55000000000000004">
      <c r="A124" t="s">
        <v>1400</v>
      </c>
      <c r="B124" t="str">
        <f>VLOOKUP(A124,Detailed!A:D,4,FALSE)</f>
        <v>Independence High School</v>
      </c>
    </row>
    <row r="125" spans="1:2" x14ac:dyDescent="0.55000000000000004">
      <c r="A125" t="s">
        <v>1415</v>
      </c>
      <c r="B125" t="str">
        <f>VLOOKUP(A125,Detailed!A:D,4,FALSE)</f>
        <v>Academy for Software Engineering</v>
      </c>
    </row>
    <row r="126" spans="1:2" x14ac:dyDescent="0.55000000000000004">
      <c r="A126" t="s">
        <v>1422</v>
      </c>
      <c r="B126" t="str">
        <f>VLOOKUP(A126,Detailed!A:D,4,FALSE)</f>
        <v>Liberty High School Academy for Newcomers</v>
      </c>
    </row>
    <row r="127" spans="1:2" x14ac:dyDescent="0.55000000000000004">
      <c r="A127" t="s">
        <v>1433</v>
      </c>
      <c r="B127" t="str">
        <f>VLOOKUP(A127,Detailed!A:D,4,FALSE)</f>
        <v>Urban Assembly New York Harbor School</v>
      </c>
    </row>
    <row r="128" spans="1:2" x14ac:dyDescent="0.55000000000000004">
      <c r="A128" t="s">
        <v>1446</v>
      </c>
      <c r="B128" t="str">
        <f>VLOOKUP(A128,Detailed!A:D,4,FALSE)</f>
        <v>High School M560 - City As School</v>
      </c>
    </row>
    <row r="129" spans="1:2" x14ac:dyDescent="0.55000000000000004">
      <c r="A129" t="s">
        <v>1457</v>
      </c>
      <c r="B129" t="str">
        <f>VLOOKUP(A129,Detailed!A:D,4,FALSE)</f>
        <v>Urban Academy Laboratory High School</v>
      </c>
    </row>
    <row r="130" spans="1:2" x14ac:dyDescent="0.55000000000000004">
      <c r="A130" t="s">
        <v>1464</v>
      </c>
      <c r="B130" t="str">
        <f>VLOOKUP(A130,Detailed!A:D,4,FALSE)</f>
        <v>Satellite Academy High School</v>
      </c>
    </row>
    <row r="131" spans="1:2" x14ac:dyDescent="0.55000000000000004">
      <c r="A131" t="s">
        <v>1476</v>
      </c>
      <c r="B131" t="str">
        <f>VLOOKUP(A131,Detailed!A:D,4,FALSE)</f>
        <v>Manhattan Comprehensive Night and Day High School</v>
      </c>
    </row>
    <row r="132" spans="1:2" x14ac:dyDescent="0.55000000000000004">
      <c r="A132" t="s">
        <v>1488</v>
      </c>
      <c r="B132" t="str">
        <f>VLOOKUP(A132,Detailed!A:D,4,FALSE)</f>
        <v>Richard R. Green High School of Teaching</v>
      </c>
    </row>
    <row r="133" spans="1:2" x14ac:dyDescent="0.55000000000000004">
      <c r="A133" t="s">
        <v>1496</v>
      </c>
      <c r="B133" t="str">
        <f>VLOOKUP(A133,Detailed!A:D,4,FALSE)</f>
        <v>Harvey Milk High School</v>
      </c>
    </row>
    <row r="134" spans="1:2" x14ac:dyDescent="0.55000000000000004">
      <c r="A134" t="s">
        <v>1508</v>
      </c>
      <c r="B134" t="str">
        <f>VLOOKUP(A134,Detailed!A:D,4,FALSE)</f>
        <v>The High School of Fashion Industries</v>
      </c>
    </row>
    <row r="135" spans="1:2" x14ac:dyDescent="0.55000000000000004">
      <c r="A135" t="s">
        <v>1519</v>
      </c>
      <c r="B135" t="str">
        <f>VLOOKUP(A135,Detailed!A:D,4,FALSE)</f>
        <v>Humanities Preparatory Academy</v>
      </c>
    </row>
    <row r="136" spans="1:2" x14ac:dyDescent="0.55000000000000004">
      <c r="A136" t="s">
        <v>1533</v>
      </c>
      <c r="B136" t="str">
        <f>VLOOKUP(A136,Detailed!A:D,4,FALSE)</f>
        <v>Art and Design High School</v>
      </c>
    </row>
    <row r="137" spans="1:2" x14ac:dyDescent="0.55000000000000004">
      <c r="A137" t="s">
        <v>1551</v>
      </c>
      <c r="B137" t="str">
        <f>VLOOKUP(A137,Detailed!A:D,4,FALSE)</f>
        <v>Lower Manhattan Community Middle School</v>
      </c>
    </row>
    <row r="138" spans="1:2" x14ac:dyDescent="0.55000000000000004">
      <c r="A138" t="s">
        <v>1557</v>
      </c>
      <c r="B138" t="str">
        <f>VLOOKUP(A138,Detailed!A:D,4,FALSE)</f>
        <v>City Knoll Middle School</v>
      </c>
    </row>
    <row r="139" spans="1:2" x14ac:dyDescent="0.55000000000000004">
      <c r="A139" t="s">
        <v>1567</v>
      </c>
      <c r="B139" t="str">
        <f>VLOOKUP(A139,Detailed!A:D,4,FALSE)</f>
        <v>P.S. 009 Sarah Anderson</v>
      </c>
    </row>
    <row r="140" spans="1:2" x14ac:dyDescent="0.55000000000000004">
      <c r="A140" t="s">
        <v>1587</v>
      </c>
      <c r="B140" t="str">
        <f>VLOOKUP(A140,Detailed!A:D,4,FALSE)</f>
        <v>J.H.S. 054 Booker T. Washington</v>
      </c>
    </row>
    <row r="141" spans="1:2" x14ac:dyDescent="0.55000000000000004">
      <c r="A141" t="s">
        <v>1602</v>
      </c>
      <c r="B141" t="str">
        <f>VLOOKUP(A141,Detailed!A:D,4,FALSE)</f>
        <v>P.S. 075 Emily Dickinson</v>
      </c>
    </row>
    <row r="142" spans="1:2" x14ac:dyDescent="0.55000000000000004">
      <c r="A142" t="s">
        <v>1612</v>
      </c>
      <c r="B142" t="str">
        <f>VLOOKUP(A142,Detailed!A:D,4,FALSE)</f>
        <v>P.S. 076 A. Philip Randolph</v>
      </c>
    </row>
    <row r="143" spans="1:2" x14ac:dyDescent="0.55000000000000004">
      <c r="A143" t="s">
        <v>1627</v>
      </c>
      <c r="B143" t="str">
        <f>VLOOKUP(A143,Detailed!A:D,4,FALSE)</f>
        <v>P.S. 084 Lillian Weber</v>
      </c>
    </row>
    <row r="144" spans="1:2" x14ac:dyDescent="0.55000000000000004">
      <c r="A144" t="s">
        <v>1638</v>
      </c>
      <c r="B144" t="str">
        <f>VLOOKUP(A144,Detailed!A:D,4,FALSE)</f>
        <v>P.S. 087 William Sherman</v>
      </c>
    </row>
    <row r="145" spans="1:2" x14ac:dyDescent="0.55000000000000004">
      <c r="A145" t="s">
        <v>1648</v>
      </c>
      <c r="B145" t="str">
        <f>VLOOKUP(A145,Detailed!A:D,4,FALSE)</f>
        <v>P.S. 145, The Bloomingdale School</v>
      </c>
    </row>
    <row r="146" spans="1:2" x14ac:dyDescent="0.55000000000000004">
      <c r="A146" t="s">
        <v>1659</v>
      </c>
      <c r="B146" t="str">
        <f>VLOOKUP(A146,Detailed!A:D,4,FALSE)</f>
        <v>P.S. 149 Sojourner Truth</v>
      </c>
    </row>
    <row r="147" spans="1:2" x14ac:dyDescent="0.55000000000000004">
      <c r="A147" t="s">
        <v>1672</v>
      </c>
      <c r="B147" t="str">
        <f>VLOOKUP(A147,Detailed!A:D,4,FALSE)</f>
        <v>P.S. 163 Alfred E. Smith</v>
      </c>
    </row>
    <row r="148" spans="1:2" x14ac:dyDescent="0.55000000000000004">
      <c r="A148" t="s">
        <v>1682</v>
      </c>
      <c r="B148" t="str">
        <f>VLOOKUP(A148,Detailed!A:D,4,FALSE)</f>
        <v>P.S. 165 Robert E. Simon</v>
      </c>
    </row>
    <row r="149" spans="1:2" x14ac:dyDescent="0.55000000000000004">
      <c r="A149" t="s">
        <v>1692</v>
      </c>
      <c r="B149" t="str">
        <f>VLOOKUP(A149,Detailed!A:D,4,FALSE)</f>
        <v>P.S. 166 The Richard Rodgers School of The Arts and Technology</v>
      </c>
    </row>
    <row r="150" spans="1:2" x14ac:dyDescent="0.55000000000000004">
      <c r="A150" t="s">
        <v>1702</v>
      </c>
      <c r="B150" t="str">
        <f>VLOOKUP(A150,Detailed!A:D,4,FALSE)</f>
        <v>P.S. 180 Hugo Newman</v>
      </c>
    </row>
    <row r="151" spans="1:2" x14ac:dyDescent="0.55000000000000004">
      <c r="A151" t="s">
        <v>1712</v>
      </c>
      <c r="B151" t="str">
        <f>VLOOKUP(A151,Detailed!A:D,4,FALSE)</f>
        <v>P.S. 185 - The Early Childhood Discovery and Design Magnet School</v>
      </c>
    </row>
    <row r="152" spans="1:2" x14ac:dyDescent="0.55000000000000004">
      <c r="A152" t="s">
        <v>1726</v>
      </c>
      <c r="B152" t="str">
        <f>VLOOKUP(A152,Detailed!A:D,4,FALSE)</f>
        <v>The Riverside School for Makers and Artists</v>
      </c>
    </row>
    <row r="153" spans="1:2" x14ac:dyDescent="0.55000000000000004">
      <c r="A153" t="s">
        <v>1740</v>
      </c>
      <c r="B153" t="str">
        <f>VLOOKUP(A153,Detailed!A:D,4,FALSE)</f>
        <v>P.S. 199 Jessie Isador Straus</v>
      </c>
    </row>
    <row r="154" spans="1:2" x14ac:dyDescent="0.55000000000000004">
      <c r="A154" t="s">
        <v>1750</v>
      </c>
      <c r="B154" t="str">
        <f>VLOOKUP(A154,Detailed!A:D,4,FALSE)</f>
        <v>The Alain L. Locke Magnet School for Environmental Stewardship</v>
      </c>
    </row>
    <row r="155" spans="1:2" x14ac:dyDescent="0.55000000000000004">
      <c r="A155" t="s">
        <v>1760</v>
      </c>
      <c r="B155" t="str">
        <f>VLOOKUP(A155,Detailed!A:D,4,FALSE)</f>
        <v>STEM Institute of Manhattan</v>
      </c>
    </row>
    <row r="156" spans="1:2" x14ac:dyDescent="0.55000000000000004">
      <c r="A156" t="s">
        <v>1771</v>
      </c>
      <c r="B156" t="str">
        <f>VLOOKUP(A156,Detailed!A:D,4,FALSE)</f>
        <v>P.S. 242 - The Young Diplomats Magnet Academy</v>
      </c>
    </row>
    <row r="157" spans="1:2" x14ac:dyDescent="0.55000000000000004">
      <c r="A157" t="s">
        <v>1781</v>
      </c>
      <c r="B157" t="str">
        <f>VLOOKUP(A157,Detailed!A:D,4,FALSE)</f>
        <v>M.S. 243 Center School</v>
      </c>
    </row>
    <row r="158" spans="1:2" x14ac:dyDescent="0.55000000000000004">
      <c r="A158" t="s">
        <v>1790</v>
      </c>
      <c r="B158" t="str">
        <f>VLOOKUP(A158,Detailed!A:D,4,FALSE)</f>
        <v>M.S. M245 The Computer School</v>
      </c>
    </row>
    <row r="159" spans="1:2" x14ac:dyDescent="0.55000000000000004">
      <c r="A159" t="s">
        <v>1800</v>
      </c>
      <c r="B159" t="str">
        <f>VLOOKUP(A159,Detailed!A:D,4,FALSE)</f>
        <v>M.S. M247 Dual Language Middle School</v>
      </c>
    </row>
    <row r="160" spans="1:2" x14ac:dyDescent="0.55000000000000004">
      <c r="A160" t="s">
        <v>1807</v>
      </c>
      <c r="B160" t="str">
        <f>VLOOKUP(A160,Detailed!A:D,4,FALSE)</f>
        <v>M.S. 250 West Side Collaborative Middle School</v>
      </c>
    </row>
    <row r="161" spans="1:2" x14ac:dyDescent="0.55000000000000004">
      <c r="A161" t="s">
        <v>1814</v>
      </c>
      <c r="B161" t="str">
        <f>VLOOKUP(A161,Detailed!A:D,4,FALSE)</f>
        <v>Lafayette Academy</v>
      </c>
    </row>
    <row r="162" spans="1:2" x14ac:dyDescent="0.55000000000000004">
      <c r="A162" t="s">
        <v>1825</v>
      </c>
      <c r="B162" t="str">
        <f>VLOOKUP(A162,Detailed!A:D,4,FALSE)</f>
        <v>Community Action School - MS 258</v>
      </c>
    </row>
    <row r="163" spans="1:2" x14ac:dyDescent="0.55000000000000004">
      <c r="A163" t="s">
        <v>1832</v>
      </c>
      <c r="B163" t="str">
        <f>VLOOKUP(A163,Detailed!A:D,4,FALSE)</f>
        <v>West End Secondary School</v>
      </c>
    </row>
    <row r="164" spans="1:2" x14ac:dyDescent="0.55000000000000004">
      <c r="A164" t="s">
        <v>1842</v>
      </c>
      <c r="B164" t="str">
        <f>VLOOKUP(A164,Detailed!A:D,4,FALSE)</f>
        <v>The Maxine Greene HS for Imaginative Inquiry</v>
      </c>
    </row>
    <row r="165" spans="1:2" x14ac:dyDescent="0.55000000000000004">
      <c r="A165" t="s">
        <v>1852</v>
      </c>
      <c r="B165" t="str">
        <f>VLOOKUP(A165,Detailed!A:D,4,FALSE)</f>
        <v>Urban Assembly School for Media Studies, The</v>
      </c>
    </row>
    <row r="166" spans="1:2" x14ac:dyDescent="0.55000000000000004">
      <c r="A166" t="s">
        <v>1859</v>
      </c>
      <c r="B166" t="str">
        <f>VLOOKUP(A166,Detailed!A:D,4,FALSE)</f>
        <v>P.S. 333 Manhattan School for Children</v>
      </c>
    </row>
    <row r="167" spans="1:2" x14ac:dyDescent="0.55000000000000004">
      <c r="A167" t="s">
        <v>1866</v>
      </c>
      <c r="B167" t="str">
        <f>VLOOKUP(A167,Detailed!A:D,4,FALSE)</f>
        <v>The Anderson School</v>
      </c>
    </row>
    <row r="168" spans="1:2" x14ac:dyDescent="0.55000000000000004">
      <c r="A168" t="s">
        <v>1873</v>
      </c>
      <c r="B168" t="str">
        <f>VLOOKUP(A168,Detailed!A:D,4,FALSE)</f>
        <v>The Urban Assembly School for Green Careers</v>
      </c>
    </row>
    <row r="169" spans="1:2" x14ac:dyDescent="0.55000000000000004">
      <c r="A169" t="s">
        <v>1883</v>
      </c>
      <c r="B169" t="str">
        <f>VLOOKUP(A169,Detailed!A:D,4,FALSE)</f>
        <v>The Global Learning Collaborative</v>
      </c>
    </row>
    <row r="170" spans="1:2" x14ac:dyDescent="0.55000000000000004">
      <c r="A170" t="s">
        <v>1890</v>
      </c>
      <c r="B170" t="str">
        <f>VLOOKUP(A170,Detailed!A:D,4,FALSE)</f>
        <v>Innovation Diploma Plus</v>
      </c>
    </row>
    <row r="171" spans="1:2" x14ac:dyDescent="0.55000000000000004">
      <c r="A171" t="s">
        <v>1897</v>
      </c>
      <c r="B171" t="str">
        <f>VLOOKUP(A171,Detailed!A:D,4,FALSE)</f>
        <v>Wadleigh Secondary School for the Performing &amp; Visual Arts</v>
      </c>
    </row>
    <row r="172" spans="1:2" x14ac:dyDescent="0.55000000000000004">
      <c r="A172" t="s">
        <v>1908</v>
      </c>
      <c r="B172" t="str">
        <f>VLOOKUP(A172,Detailed!A:D,4,FALSE)</f>
        <v>Frank Mccourt High School</v>
      </c>
    </row>
    <row r="173" spans="1:2" x14ac:dyDescent="0.55000000000000004">
      <c r="A173" t="s">
        <v>1915</v>
      </c>
      <c r="B173" t="str">
        <f>VLOOKUP(A173,Detailed!A:D,4,FALSE)</f>
        <v>West Prep Academy</v>
      </c>
    </row>
    <row r="174" spans="1:2" x14ac:dyDescent="0.55000000000000004">
      <c r="A174" t="s">
        <v>1922</v>
      </c>
      <c r="B174" t="str">
        <f>VLOOKUP(A174,Detailed!A:D,4,FALSE)</f>
        <v>P.S. 452</v>
      </c>
    </row>
    <row r="175" spans="1:2" x14ac:dyDescent="0.55000000000000004">
      <c r="A175" t="s">
        <v>1942</v>
      </c>
      <c r="B175" t="str">
        <f>VLOOKUP(A175,Detailed!A:D,4,FALSE)</f>
        <v>Fiorello H. LaGuardia High School of Music &amp; Art and Performing Arts</v>
      </c>
    </row>
    <row r="176" spans="1:2" x14ac:dyDescent="0.55000000000000004">
      <c r="A176" t="s">
        <v>1952</v>
      </c>
      <c r="B176" t="str">
        <f>VLOOKUP(A176,Detailed!A:D,4,FALSE)</f>
        <v>High School for Law, Advocacy and Community Justice</v>
      </c>
    </row>
    <row r="177" spans="1:2" x14ac:dyDescent="0.55000000000000004">
      <c r="A177" t="s">
        <v>1960</v>
      </c>
      <c r="B177" t="str">
        <f>VLOOKUP(A177,Detailed!A:D,4,FALSE)</f>
        <v>High School of Arts and Technology</v>
      </c>
    </row>
    <row r="178" spans="1:2" x14ac:dyDescent="0.55000000000000004">
      <c r="A178" t="s">
        <v>1968</v>
      </c>
      <c r="B178" t="str">
        <f>VLOOKUP(A178,Detailed!A:D,4,FALSE)</f>
        <v>Edward A. Reynolds West Side High School</v>
      </c>
    </row>
    <row r="179" spans="1:2" x14ac:dyDescent="0.55000000000000004">
      <c r="A179" t="s">
        <v>1979</v>
      </c>
      <c r="B179" t="str">
        <f>VLOOKUP(A179,Detailed!A:D,4,FALSE)</f>
        <v>Manhattan / Hunter Science High School</v>
      </c>
    </row>
    <row r="180" spans="1:2" x14ac:dyDescent="0.55000000000000004">
      <c r="A180" t="s">
        <v>1986</v>
      </c>
      <c r="B180" t="str">
        <f>VLOOKUP(A180,Detailed!A:D,4,FALSE)</f>
        <v>Special Music School</v>
      </c>
    </row>
    <row r="181" spans="1:2" x14ac:dyDescent="0.55000000000000004">
      <c r="A181" t="s">
        <v>1997</v>
      </c>
      <c r="B181" t="str">
        <f>VLOOKUP(A181,Detailed!A:D,4,FALSE)</f>
        <v>Frederick Douglass Academy II Secondary School</v>
      </c>
    </row>
    <row r="182" spans="1:2" x14ac:dyDescent="0.55000000000000004">
      <c r="A182" t="s">
        <v>2004</v>
      </c>
      <c r="B182" t="str">
        <f>VLOOKUP(A182,Detailed!A:D,4,FALSE)</f>
        <v>Mott Hall II</v>
      </c>
    </row>
    <row r="183" spans="1:2" x14ac:dyDescent="0.55000000000000004">
      <c r="A183" t="s">
        <v>2011</v>
      </c>
      <c r="B183" t="str">
        <f>VLOOKUP(A183,Detailed!A:D,4,FALSE)</f>
        <v>P.S. 007 Samuel Stern</v>
      </c>
    </row>
    <row r="184" spans="1:2" x14ac:dyDescent="0.55000000000000004">
      <c r="A184" t="s">
        <v>2030</v>
      </c>
      <c r="B184" t="str">
        <f>VLOOKUP(A184,Detailed!A:D,4,FALSE)</f>
        <v>Tag Young Scholars</v>
      </c>
    </row>
    <row r="185" spans="1:2" x14ac:dyDescent="0.55000000000000004">
      <c r="A185" t="s">
        <v>2044</v>
      </c>
      <c r="B185" t="str">
        <f>VLOOKUP(A185,Detailed!A:D,4,FALSE)</f>
        <v>River East Elementary</v>
      </c>
    </row>
    <row r="186" spans="1:2" x14ac:dyDescent="0.55000000000000004">
      <c r="A186" t="s">
        <v>2055</v>
      </c>
      <c r="B186" t="str">
        <f>VLOOKUP(A186,Detailed!A:D,4,FALSE)</f>
        <v>P.S. 38 Roberto Clemente</v>
      </c>
    </row>
    <row r="187" spans="1:2" x14ac:dyDescent="0.55000000000000004">
      <c r="A187" t="s">
        <v>2066</v>
      </c>
      <c r="B187" t="str">
        <f>VLOOKUP(A187,Detailed!A:D,4,FALSE)</f>
        <v>P.S. 050 Vito Marcantonio</v>
      </c>
    </row>
    <row r="188" spans="1:2" x14ac:dyDescent="0.55000000000000004">
      <c r="A188" t="s">
        <v>2076</v>
      </c>
      <c r="B188" t="str">
        <f>VLOOKUP(A188,Detailed!A:D,4,FALSE)</f>
        <v>James Weldon Johnson</v>
      </c>
    </row>
    <row r="189" spans="1:2" x14ac:dyDescent="0.55000000000000004">
      <c r="A189" t="s">
        <v>2087</v>
      </c>
      <c r="B189" t="str">
        <f>VLOOKUP(A189,Detailed!A:D,4,FALSE)</f>
        <v>The Lexington Academy</v>
      </c>
    </row>
    <row r="190" spans="1:2" x14ac:dyDescent="0.55000000000000004">
      <c r="A190" t="s">
        <v>2098</v>
      </c>
      <c r="B190" t="str">
        <f>VLOOKUP(A190,Detailed!A:D,4,FALSE)</f>
        <v>P.S. 083 Luis Munoz Rivera</v>
      </c>
    </row>
    <row r="191" spans="1:2" x14ac:dyDescent="0.55000000000000004">
      <c r="A191" t="s">
        <v>2108</v>
      </c>
      <c r="B191" t="str">
        <f>VLOOKUP(A191,Detailed!A:D,4,FALSE)</f>
        <v>P.S. 096 Joseph Lanzetta</v>
      </c>
    </row>
    <row r="192" spans="1:2" x14ac:dyDescent="0.55000000000000004">
      <c r="A192" t="s">
        <v>2118</v>
      </c>
      <c r="B192" t="str">
        <f>VLOOKUP(A192,Detailed!A:D,4,FALSE)</f>
        <v>P.S. 102 Jacques Cartier</v>
      </c>
    </row>
    <row r="193" spans="1:2" x14ac:dyDescent="0.55000000000000004">
      <c r="A193" t="s">
        <v>2128</v>
      </c>
      <c r="B193" t="str">
        <f>VLOOKUP(A193,Detailed!A:D,4,FALSE)</f>
        <v>P.S. 108 Assemblyman Angelo Del Toro Educational Complex</v>
      </c>
    </row>
    <row r="194" spans="1:2" x14ac:dyDescent="0.55000000000000004">
      <c r="A194" t="s">
        <v>2139</v>
      </c>
      <c r="B194" t="str">
        <f>VLOOKUP(A194,Detailed!A:D,4,FALSE)</f>
        <v>P.S. 112 Jose Celso Barbosa</v>
      </c>
    </row>
    <row r="195" spans="1:2" x14ac:dyDescent="0.55000000000000004">
      <c r="A195" t="s">
        <v>2147</v>
      </c>
      <c r="B195" t="str">
        <f>VLOOKUP(A195,Detailed!A:D,4,FALSE)</f>
        <v>P.S. 146 Ann M. Short</v>
      </c>
    </row>
    <row r="196" spans="1:2" x14ac:dyDescent="0.55000000000000004">
      <c r="A196" t="s">
        <v>2156</v>
      </c>
      <c r="B196" t="str">
        <f>VLOOKUP(A196,Detailed!A:D,4,FALSE)</f>
        <v>P.S. 155 William Paca</v>
      </c>
    </row>
    <row r="197" spans="1:2" x14ac:dyDescent="0.55000000000000004">
      <c r="A197" t="s">
        <v>2166</v>
      </c>
      <c r="B197" t="str">
        <f>VLOOKUP(A197,Detailed!A:D,4,FALSE)</f>
        <v>P.S. 171 Patrick Henry</v>
      </c>
    </row>
    <row r="198" spans="1:2" x14ac:dyDescent="0.55000000000000004">
      <c r="A198" t="s">
        <v>2176</v>
      </c>
      <c r="B198" t="str">
        <f>VLOOKUP(A198,Detailed!A:D,4,FALSE)</f>
        <v>The Bilingual Bicultural School</v>
      </c>
    </row>
    <row r="199" spans="1:2" x14ac:dyDescent="0.55000000000000004">
      <c r="A199" t="s">
        <v>2183</v>
      </c>
      <c r="B199" t="str">
        <f>VLOOKUP(A199,Detailed!A:D,4,FALSE)</f>
        <v>P.S. 206 Jose Celso Barbosa</v>
      </c>
    </row>
    <row r="200" spans="1:2" x14ac:dyDescent="0.55000000000000004">
      <c r="A200" t="s">
        <v>2190</v>
      </c>
      <c r="B200" t="str">
        <f>VLOOKUP(A200,Detailed!A:D,4,FALSE)</f>
        <v>M.S. 224 Manhattan East School for Arts &amp; Academics</v>
      </c>
    </row>
    <row r="201" spans="1:2" x14ac:dyDescent="0.55000000000000004">
      <c r="A201" t="s">
        <v>2213</v>
      </c>
      <c r="B201" t="str">
        <f>VLOOKUP(A201,Detailed!A:D,4,FALSE)</f>
        <v>Esperanza Preparatory Academy</v>
      </c>
    </row>
    <row r="202" spans="1:2" x14ac:dyDescent="0.55000000000000004">
      <c r="A202" t="s">
        <v>2220</v>
      </c>
      <c r="B202" t="str">
        <f>VLOOKUP(A202,Detailed!A:D,4,FALSE)</f>
        <v>Mosaic Preparatory Academy</v>
      </c>
    </row>
    <row r="203" spans="1:2" x14ac:dyDescent="0.55000000000000004">
      <c r="A203" t="s">
        <v>2231</v>
      </c>
      <c r="B203" t="str">
        <f>VLOOKUP(A203,Detailed!A:D,4,FALSE)</f>
        <v>Renaissance School of the Arts</v>
      </c>
    </row>
    <row r="204" spans="1:2" x14ac:dyDescent="0.55000000000000004">
      <c r="A204" t="s">
        <v>2238</v>
      </c>
      <c r="B204" t="str">
        <f>VLOOKUP(A204,Detailed!A:D,4,FALSE)</f>
        <v>Global Technology Preparatory</v>
      </c>
    </row>
    <row r="205" spans="1:2" x14ac:dyDescent="0.55000000000000004">
      <c r="A205" t="s">
        <v>2245</v>
      </c>
      <c r="B205" t="str">
        <f>VLOOKUP(A205,Detailed!A:D,4,FALSE)</f>
        <v>Coalition School for Social Change</v>
      </c>
    </row>
    <row r="206" spans="1:2" x14ac:dyDescent="0.55000000000000004">
      <c r="A206" t="s">
        <v>2255</v>
      </c>
      <c r="B206" t="str">
        <f>VLOOKUP(A206,Detailed!A:D,4,FALSE)</f>
        <v>Manhattan Center for Science and Mathematics</v>
      </c>
    </row>
    <row r="207" spans="1:2" x14ac:dyDescent="0.55000000000000004">
      <c r="A207" t="s">
        <v>2266</v>
      </c>
      <c r="B207" t="str">
        <f>VLOOKUP(A207,Detailed!A:D,4,FALSE)</f>
        <v>Park East High School</v>
      </c>
    </row>
    <row r="208" spans="1:2" x14ac:dyDescent="0.55000000000000004">
      <c r="A208" t="s">
        <v>2276</v>
      </c>
      <c r="B208" t="str">
        <f>VLOOKUP(A208,Detailed!A:D,4,FALSE)</f>
        <v>Central Park East I</v>
      </c>
    </row>
    <row r="209" spans="1:2" x14ac:dyDescent="0.55000000000000004">
      <c r="A209" t="s">
        <v>2286</v>
      </c>
      <c r="B209" t="str">
        <f>VLOOKUP(A209,Detailed!A:D,4,FALSE)</f>
        <v>Central Park East High School</v>
      </c>
    </row>
    <row r="210" spans="1:2" x14ac:dyDescent="0.55000000000000004">
      <c r="A210" t="s">
        <v>2293</v>
      </c>
      <c r="B210" t="str">
        <f>VLOOKUP(A210,Detailed!A:D,4,FALSE)</f>
        <v>Young Women's Leadership School</v>
      </c>
    </row>
    <row r="211" spans="1:2" x14ac:dyDescent="0.55000000000000004">
      <c r="A211" t="s">
        <v>2304</v>
      </c>
      <c r="B211" t="str">
        <f>VLOOKUP(A211,Detailed!A:D,4,FALSE)</f>
        <v>Heritage School, The</v>
      </c>
    </row>
    <row r="212" spans="1:2" x14ac:dyDescent="0.55000000000000004">
      <c r="A212" t="s">
        <v>2314</v>
      </c>
      <c r="B212" t="str">
        <f>VLOOKUP(A212,Detailed!A:D,4,FALSE)</f>
        <v>Isaac Newton Middle School for Math &amp; Science</v>
      </c>
    </row>
    <row r="213" spans="1:2" x14ac:dyDescent="0.55000000000000004">
      <c r="A213" t="s">
        <v>2321</v>
      </c>
      <c r="B213" t="str">
        <f>VLOOKUP(A213,Detailed!A:D,4,FALSE)</f>
        <v>Central Park East II</v>
      </c>
    </row>
    <row r="214" spans="1:2" x14ac:dyDescent="0.55000000000000004">
      <c r="A214" t="s">
        <v>2328</v>
      </c>
      <c r="B214" t="str">
        <f>VLOOKUP(A214,Detailed!A:D,4,FALSE)</f>
        <v>P.S. 030 Hernandez/Hughes</v>
      </c>
    </row>
    <row r="215" spans="1:2" x14ac:dyDescent="0.55000000000000004">
      <c r="A215" t="s">
        <v>2343</v>
      </c>
      <c r="B215" t="str">
        <f>VLOOKUP(A215,Detailed!A:D,4,FALSE)</f>
        <v>P.S. 036 Margaret Douglas</v>
      </c>
    </row>
    <row r="216" spans="1:2" x14ac:dyDescent="0.55000000000000004">
      <c r="A216" t="s">
        <v>2355</v>
      </c>
      <c r="B216" t="str">
        <f>VLOOKUP(A216,Detailed!A:D,4,FALSE)</f>
        <v>P.S. 046 Arthur Tappan</v>
      </c>
    </row>
    <row r="217" spans="1:2" x14ac:dyDescent="0.55000000000000004">
      <c r="A217" t="s">
        <v>2368</v>
      </c>
      <c r="B217" t="str">
        <f>VLOOKUP(A217,Detailed!A:D,4,FALSE)</f>
        <v>P.S. 092 Mary McLeod Bethune</v>
      </c>
    </row>
    <row r="218" spans="1:2" x14ac:dyDescent="0.55000000000000004">
      <c r="A218" t="s">
        <v>2379</v>
      </c>
      <c r="B218" t="str">
        <f>VLOOKUP(A218,Detailed!A:D,4,FALSE)</f>
        <v>P.S. 123 Mahalia Jackson</v>
      </c>
    </row>
    <row r="219" spans="1:2" x14ac:dyDescent="0.55000000000000004">
      <c r="A219" t="s">
        <v>2389</v>
      </c>
      <c r="B219" t="str">
        <f>VLOOKUP(A219,Detailed!A:D,4,FALSE)</f>
        <v>P.S. 125 Ralph Bunche</v>
      </c>
    </row>
    <row r="220" spans="1:2" x14ac:dyDescent="0.55000000000000004">
      <c r="A220" t="s">
        <v>2399</v>
      </c>
      <c r="B220" t="str">
        <f>VLOOKUP(A220,Detailed!A:D,4,FALSE)</f>
        <v>P.S. 129 John H. Finley</v>
      </c>
    </row>
    <row r="221" spans="1:2" x14ac:dyDescent="0.55000000000000004">
      <c r="A221" t="s">
        <v>2411</v>
      </c>
      <c r="B221" t="str">
        <f>VLOOKUP(A221,Detailed!A:D,4,FALSE)</f>
        <v>P.S. 133 Fred R Moore</v>
      </c>
    </row>
    <row r="222" spans="1:2" x14ac:dyDescent="0.55000000000000004">
      <c r="A222" t="s">
        <v>2423</v>
      </c>
      <c r="B222" t="str">
        <f>VLOOKUP(A222,Detailed!A:D,4,FALSE)</f>
        <v>Eagle Academy for Young Men of Harlem</v>
      </c>
    </row>
    <row r="223" spans="1:2" x14ac:dyDescent="0.55000000000000004">
      <c r="A223" t="s">
        <v>2434</v>
      </c>
      <c r="B223" t="str">
        <f>VLOOKUP(A223,Detailed!A:D,4,FALSE)</f>
        <v>P.S. 154 Harriet Tubman</v>
      </c>
    </row>
    <row r="224" spans="1:2" x14ac:dyDescent="0.55000000000000004">
      <c r="A224" t="s">
        <v>2444</v>
      </c>
      <c r="B224" t="str">
        <f>VLOOKUP(A224,Detailed!A:D,4,FALSE)</f>
        <v>The Urban Assembly School for Global Commerce</v>
      </c>
    </row>
    <row r="225" spans="1:2" x14ac:dyDescent="0.55000000000000004">
      <c r="A225" t="s">
        <v>2454</v>
      </c>
      <c r="B225" t="str">
        <f>VLOOKUP(A225,Detailed!A:D,4,FALSE)</f>
        <v>P.S. 161 Pedro Albizu Campos</v>
      </c>
    </row>
    <row r="226" spans="1:2" x14ac:dyDescent="0.55000000000000004">
      <c r="A226" t="s">
        <v>2464</v>
      </c>
      <c r="B226" t="str">
        <f>VLOOKUP(A226,Detailed!A:D,4,FALSE)</f>
        <v>P.S. 175 Henry H Garnet</v>
      </c>
    </row>
    <row r="227" spans="1:2" x14ac:dyDescent="0.55000000000000004">
      <c r="A227" t="s">
        <v>2474</v>
      </c>
      <c r="B227" t="str">
        <f>VLOOKUP(A227,Detailed!A:D,4,FALSE)</f>
        <v>P.S. 194 Countee Cullen</v>
      </c>
    </row>
    <row r="228" spans="1:2" x14ac:dyDescent="0.55000000000000004">
      <c r="A228" t="s">
        <v>2484</v>
      </c>
      <c r="B228" t="str">
        <f>VLOOKUP(A228,Detailed!A:D,4,FALSE)</f>
        <v>P.S. 197 John B. Russwurm</v>
      </c>
    </row>
    <row r="229" spans="1:2" x14ac:dyDescent="0.55000000000000004">
      <c r="A229" t="s">
        <v>2494</v>
      </c>
      <c r="B229" t="str">
        <f>VLOOKUP(A229,Detailed!A:D,4,FALSE)</f>
        <v>P.S. 200- The James Mccune Smith School</v>
      </c>
    </row>
    <row r="230" spans="1:2" x14ac:dyDescent="0.55000000000000004">
      <c r="A230" t="s">
        <v>2514</v>
      </c>
      <c r="B230" t="str">
        <f>VLOOKUP(A230,Detailed!A:D,4,FALSE)</f>
        <v>Urban Assembly Academy for Future Leaders</v>
      </c>
    </row>
    <row r="231" spans="1:2" x14ac:dyDescent="0.55000000000000004">
      <c r="A231" t="s">
        <v>2525</v>
      </c>
      <c r="B231" t="str">
        <f>VLOOKUP(A231,Detailed!A:D,4,FALSE)</f>
        <v>KAPPA IV</v>
      </c>
    </row>
    <row r="232" spans="1:2" x14ac:dyDescent="0.55000000000000004">
      <c r="A232" t="s">
        <v>2532</v>
      </c>
      <c r="B232" t="str">
        <f>VLOOKUP(A232,Detailed!A:D,4,FALSE)</f>
        <v>Mott Hall High School</v>
      </c>
    </row>
    <row r="233" spans="1:2" x14ac:dyDescent="0.55000000000000004">
      <c r="A233" t="s">
        <v>2539</v>
      </c>
      <c r="B233" t="str">
        <f>VLOOKUP(A233,Detailed!A:D,4,FALSE)</f>
        <v>Thurgood Marshall Academy Lower School</v>
      </c>
    </row>
    <row r="234" spans="1:2" x14ac:dyDescent="0.55000000000000004">
      <c r="A234" t="s">
        <v>2549</v>
      </c>
      <c r="B234" t="str">
        <f>VLOOKUP(A234,Detailed!A:D,4,FALSE)</f>
        <v>Columbia Secondary School</v>
      </c>
    </row>
    <row r="235" spans="1:2" x14ac:dyDescent="0.55000000000000004">
      <c r="A235" t="s">
        <v>2557</v>
      </c>
      <c r="B235" t="str">
        <f>VLOOKUP(A235,Detailed!A:D,4,FALSE)</f>
        <v>Academy for Social Action</v>
      </c>
    </row>
    <row r="236" spans="1:2" x14ac:dyDescent="0.55000000000000004">
      <c r="A236" t="s">
        <v>2564</v>
      </c>
      <c r="B236" t="str">
        <f>VLOOKUP(A236,Detailed!A:D,4,FALSE)</f>
        <v>Urban Assembly School for the Performing Arts</v>
      </c>
    </row>
    <row r="237" spans="1:2" x14ac:dyDescent="0.55000000000000004">
      <c r="A237" t="s">
        <v>2571</v>
      </c>
      <c r="B237" t="str">
        <f>VLOOKUP(A237,Detailed!A:D,4,FALSE)</f>
        <v>Frederick Douglass Academy</v>
      </c>
    </row>
    <row r="238" spans="1:2" x14ac:dyDescent="0.55000000000000004">
      <c r="A238" t="s">
        <v>2580</v>
      </c>
      <c r="B238" t="str">
        <f>VLOOKUP(A238,Detailed!A:D,4,FALSE)</f>
        <v>New Design Middle School</v>
      </c>
    </row>
    <row r="239" spans="1:2" x14ac:dyDescent="0.55000000000000004">
      <c r="A239" t="s">
        <v>2591</v>
      </c>
      <c r="B239" t="str">
        <f>VLOOKUP(A239,Detailed!A:D,4,FALSE)</f>
        <v>Teachers College Community School</v>
      </c>
    </row>
    <row r="240" spans="1:2" x14ac:dyDescent="0.55000000000000004">
      <c r="A240" t="s">
        <v>2602</v>
      </c>
      <c r="B240" t="str">
        <f>VLOOKUP(A240,Detailed!A:D,4,FALSE)</f>
        <v>Thurgood Marshall Academy for Learning and Social Change</v>
      </c>
    </row>
    <row r="241" spans="1:2" x14ac:dyDescent="0.55000000000000004">
      <c r="A241" t="s">
        <v>2613</v>
      </c>
      <c r="B241" t="str">
        <f>VLOOKUP(A241,Detailed!A:D,4,FALSE)</f>
        <v>High School for Mathematics, Science and Engineering at City College</v>
      </c>
    </row>
    <row r="242" spans="1:2" x14ac:dyDescent="0.55000000000000004">
      <c r="A242" t="s">
        <v>2624</v>
      </c>
      <c r="B242" t="str">
        <f>VLOOKUP(A242,Detailed!A:D,4,FALSE)</f>
        <v>P.S. 004 Duke Ellington</v>
      </c>
    </row>
    <row r="243" spans="1:2" x14ac:dyDescent="0.55000000000000004">
      <c r="A243" t="s">
        <v>2643</v>
      </c>
      <c r="B243" t="str">
        <f>VLOOKUP(A243,Detailed!A:D,4,FALSE)</f>
        <v>P.S. 005 Ellen Lurie</v>
      </c>
    </row>
    <row r="244" spans="1:2" x14ac:dyDescent="0.55000000000000004">
      <c r="A244" t="s">
        <v>2658</v>
      </c>
      <c r="B244" t="str">
        <f>VLOOKUP(A244,Detailed!A:D,4,FALSE)</f>
        <v>P.S. 008 Luis Belliard</v>
      </c>
    </row>
    <row r="245" spans="1:2" x14ac:dyDescent="0.55000000000000004">
      <c r="A245" t="s">
        <v>2668</v>
      </c>
      <c r="B245" t="str">
        <f>VLOOKUP(A245,Detailed!A:D,4,FALSE)</f>
        <v>P.S. 018 Park Terrace</v>
      </c>
    </row>
    <row r="246" spans="1:2" x14ac:dyDescent="0.55000000000000004">
      <c r="A246" t="s">
        <v>2679</v>
      </c>
      <c r="B246" t="str">
        <f>VLOOKUP(A246,Detailed!A:D,4,FALSE)</f>
        <v>P.S. 028 Wright Brothers</v>
      </c>
    </row>
    <row r="247" spans="1:2" x14ac:dyDescent="0.55000000000000004">
      <c r="A247" t="s">
        <v>2689</v>
      </c>
      <c r="B247" t="str">
        <f>VLOOKUP(A247,Detailed!A:D,4,FALSE)</f>
        <v>P.S. 048 P.O. Michael J. Buczek</v>
      </c>
    </row>
    <row r="248" spans="1:2" x14ac:dyDescent="0.55000000000000004">
      <c r="A248" t="s">
        <v>2702</v>
      </c>
      <c r="B248" t="str">
        <f>VLOOKUP(A248,Detailed!A:D,4,FALSE)</f>
        <v>J.H.S. 052 Inwood</v>
      </c>
    </row>
    <row r="249" spans="1:2" x14ac:dyDescent="0.55000000000000004">
      <c r="A249" t="s">
        <v>2712</v>
      </c>
      <c r="B249" t="str">
        <f>VLOOKUP(A249,Detailed!A:D,4,FALSE)</f>
        <v>P.S. 098 Shorac Kappock</v>
      </c>
    </row>
    <row r="250" spans="1:2" x14ac:dyDescent="0.55000000000000004">
      <c r="A250" t="s">
        <v>2722</v>
      </c>
      <c r="B250" t="str">
        <f>VLOOKUP(A250,Detailed!A:D,4,FALSE)</f>
        <v>Dos Puentes Elementary School</v>
      </c>
    </row>
    <row r="251" spans="1:2" x14ac:dyDescent="0.55000000000000004">
      <c r="A251" t="s">
        <v>2733</v>
      </c>
      <c r="B251" t="str">
        <f>VLOOKUP(A251,Detailed!A:D,4,FALSE)</f>
        <v>P.S. 115 Alexander Humboldt</v>
      </c>
    </row>
    <row r="252" spans="1:2" x14ac:dyDescent="0.55000000000000004">
      <c r="A252" t="s">
        <v>2743</v>
      </c>
      <c r="B252" t="str">
        <f>VLOOKUP(A252,Detailed!A:D,4,FALSE)</f>
        <v>P.S. 128 Audubon</v>
      </c>
    </row>
    <row r="253" spans="1:2" x14ac:dyDescent="0.55000000000000004">
      <c r="A253" t="s">
        <v>2753</v>
      </c>
      <c r="B253" t="str">
        <f>VLOOKUP(A253,Detailed!A:D,4,FALSE)</f>
        <v>P.S. 132 Juan Pablo Duarte</v>
      </c>
    </row>
    <row r="254" spans="1:2" x14ac:dyDescent="0.55000000000000004">
      <c r="A254" t="s">
        <v>2759</v>
      </c>
      <c r="B254" t="str">
        <f>VLOOKUP(A254,Detailed!A:D,4,FALSE)</f>
        <v>J.H.S. 143 Eleanor Roosevelt</v>
      </c>
    </row>
    <row r="255" spans="1:2" x14ac:dyDescent="0.55000000000000004">
      <c r="A255" t="s">
        <v>2769</v>
      </c>
      <c r="B255" t="str">
        <f>VLOOKUP(A255,Detailed!A:D,4,FALSE)</f>
        <v>P.S. 152 Dyckman Valley</v>
      </c>
    </row>
    <row r="256" spans="1:2" x14ac:dyDescent="0.55000000000000004">
      <c r="A256" t="s">
        <v>2780</v>
      </c>
      <c r="B256" t="str">
        <f>VLOOKUP(A256,Detailed!A:D,4,FALSE)</f>
        <v>P.S. 153 Adam Clayton Powell</v>
      </c>
    </row>
    <row r="257" spans="1:2" x14ac:dyDescent="0.55000000000000004">
      <c r="A257" t="s">
        <v>2802</v>
      </c>
      <c r="B257" t="str">
        <f>VLOOKUP(A257,Detailed!A:D,4,FALSE)</f>
        <v>Professor Juan Bosch Public School</v>
      </c>
    </row>
    <row r="258" spans="1:2" x14ac:dyDescent="0.55000000000000004">
      <c r="A258" t="s">
        <v>2811</v>
      </c>
      <c r="B258" t="str">
        <f>VLOOKUP(A258,Detailed!A:D,4,FALSE)</f>
        <v>P.S./I.S. 187 Hudson Cliffs</v>
      </c>
    </row>
    <row r="259" spans="1:2" x14ac:dyDescent="0.55000000000000004">
      <c r="A259" t="s">
        <v>2822</v>
      </c>
      <c r="B259" t="str">
        <f>VLOOKUP(A259,Detailed!A:D,4,FALSE)</f>
        <v>P.S. 189</v>
      </c>
    </row>
    <row r="260" spans="1:2" x14ac:dyDescent="0.55000000000000004">
      <c r="A260" t="s">
        <v>2833</v>
      </c>
      <c r="B260" t="str">
        <f>VLOOKUP(A260,Detailed!A:D,4,FALSE)</f>
        <v>P.S. 192 Jacob H. Schiff</v>
      </c>
    </row>
    <row r="261" spans="1:2" x14ac:dyDescent="0.55000000000000004">
      <c r="A261" t="s">
        <v>2843</v>
      </c>
      <c r="B261" t="str">
        <f>VLOOKUP(A261,Detailed!A:D,4,FALSE)</f>
        <v>Hamilton Grange Middle School</v>
      </c>
    </row>
    <row r="262" spans="1:2" x14ac:dyDescent="0.55000000000000004">
      <c r="A262" t="s">
        <v>2850</v>
      </c>
      <c r="B262" t="str">
        <f>VLOOKUP(A262,Detailed!A:D,4,FALSE)</f>
        <v>P.S./I.S. 210 - Twenty-first Century Academy for Community Leadership</v>
      </c>
    </row>
    <row r="263" spans="1:2" x14ac:dyDescent="0.55000000000000004">
      <c r="A263" t="s">
        <v>2862</v>
      </c>
      <c r="B263" t="str">
        <f>VLOOKUP(A263,Detailed!A:D,4,FALSE)</f>
        <v>Inwood Early College for Health and Information Technologies</v>
      </c>
    </row>
    <row r="264" spans="1:2" x14ac:dyDescent="0.55000000000000004">
      <c r="A264" t="s">
        <v>2889</v>
      </c>
      <c r="B264" t="str">
        <f>VLOOKUP(A264,Detailed!A:D,4,FALSE)</f>
        <v>Paula Hedbavny School</v>
      </c>
    </row>
    <row r="265" spans="1:2" x14ac:dyDescent="0.55000000000000004">
      <c r="A265" t="s">
        <v>2899</v>
      </c>
      <c r="B265" t="str">
        <f>VLOOKUP(A265,Detailed!A:D,4,FALSE)</f>
        <v>City College Academy of the Arts</v>
      </c>
    </row>
    <row r="266" spans="1:2" x14ac:dyDescent="0.55000000000000004">
      <c r="A266" t="s">
        <v>2906</v>
      </c>
      <c r="B266" t="str">
        <f>VLOOKUP(A266,Detailed!A:D,4,FALSE)</f>
        <v>Amistad Dual Language School</v>
      </c>
    </row>
    <row r="267" spans="1:2" x14ac:dyDescent="0.55000000000000004">
      <c r="A267" t="s">
        <v>2916</v>
      </c>
      <c r="B267" t="str">
        <f>VLOOKUP(A267,Detailed!A:D,4,FALSE)</f>
        <v>Muscota</v>
      </c>
    </row>
    <row r="268" spans="1:2" x14ac:dyDescent="0.55000000000000004">
      <c r="A268" t="s">
        <v>2924</v>
      </c>
      <c r="B268" t="str">
        <f>VLOOKUP(A268,Detailed!A:D,4,FALSE)</f>
        <v>M.S. 319 - Maria Teresa</v>
      </c>
    </row>
    <row r="269" spans="1:2" x14ac:dyDescent="0.55000000000000004">
      <c r="A269" t="s">
        <v>2934</v>
      </c>
      <c r="B269" t="str">
        <f>VLOOKUP(A269,Detailed!A:D,4,FALSE)</f>
        <v>Middle School 322</v>
      </c>
    </row>
    <row r="270" spans="1:2" x14ac:dyDescent="0.55000000000000004">
      <c r="A270" t="s">
        <v>2941</v>
      </c>
      <c r="B270" t="str">
        <f>VLOOKUP(A270,Detailed!A:D,4,FALSE)</f>
        <v>M.S. 324 - Patria Mirabal</v>
      </c>
    </row>
    <row r="271" spans="1:2" x14ac:dyDescent="0.55000000000000004">
      <c r="A271" t="s">
        <v>15841</v>
      </c>
      <c r="B271" t="str">
        <f>VLOOKUP(A271,Detailed!A:D,4,FALSE)</f>
        <v>P.S. 325</v>
      </c>
    </row>
    <row r="272" spans="1:2" x14ac:dyDescent="0.55000000000000004">
      <c r="A272" t="s">
        <v>2948</v>
      </c>
      <c r="B272" t="str">
        <f>VLOOKUP(A272,Detailed!A:D,4,FALSE)</f>
        <v>Community Math &amp; Science Prep</v>
      </c>
    </row>
    <row r="273" spans="1:2" x14ac:dyDescent="0.55000000000000004">
      <c r="A273" t="s">
        <v>2971</v>
      </c>
      <c r="B273" t="str">
        <f>VLOOKUP(A273,Detailed!A:D,4,FALSE)</f>
        <v>Washington Heights Expeditionary Learning School</v>
      </c>
    </row>
    <row r="274" spans="1:2" x14ac:dyDescent="0.55000000000000004">
      <c r="A274" t="s">
        <v>2980</v>
      </c>
      <c r="B274" t="str">
        <f>VLOOKUP(A274,Detailed!A:D,4,FALSE)</f>
        <v>Harbor Heights</v>
      </c>
    </row>
    <row r="275" spans="1:2" x14ac:dyDescent="0.55000000000000004">
      <c r="A275" t="s">
        <v>2998</v>
      </c>
      <c r="B275" t="str">
        <f>VLOOKUP(A275,Detailed!A:D,4,FALSE)</f>
        <v>Hamilton Heights School</v>
      </c>
    </row>
    <row r="276" spans="1:2" x14ac:dyDescent="0.55000000000000004">
      <c r="A276" t="s">
        <v>3004</v>
      </c>
      <c r="B276" t="str">
        <f>VLOOKUP(A276,Detailed!A:D,4,FALSE)</f>
        <v>High School for Excellence and Innovation</v>
      </c>
    </row>
    <row r="277" spans="1:2" x14ac:dyDescent="0.55000000000000004">
      <c r="A277" t="s">
        <v>3012</v>
      </c>
      <c r="B277" t="str">
        <f>VLOOKUP(A277,Detailed!A:D,4,FALSE)</f>
        <v>The College Academy</v>
      </c>
    </row>
    <row r="278" spans="1:2" x14ac:dyDescent="0.55000000000000004">
      <c r="A278" t="s">
        <v>3023</v>
      </c>
      <c r="B278" t="str">
        <f>VLOOKUP(A278,Detailed!A:D,4,FALSE)</f>
        <v>High School for Media and Communications</v>
      </c>
    </row>
    <row r="279" spans="1:2" x14ac:dyDescent="0.55000000000000004">
      <c r="A279" t="s">
        <v>3029</v>
      </c>
      <c r="B279" t="str">
        <f>VLOOKUP(A279,Detailed!A:D,4,FALSE)</f>
        <v>High School for Law and Public Service</v>
      </c>
    </row>
    <row r="280" spans="1:2" x14ac:dyDescent="0.55000000000000004">
      <c r="A280" t="s">
        <v>3036</v>
      </c>
      <c r="B280" t="str">
        <f>VLOOKUP(A280,Detailed!A:D,4,FALSE)</f>
        <v>High School for Health Careers and Sciences</v>
      </c>
    </row>
    <row r="281" spans="1:2" x14ac:dyDescent="0.55000000000000004">
      <c r="A281" t="s">
        <v>3042</v>
      </c>
      <c r="B281" t="str">
        <f>VLOOKUP(A281,Detailed!A:D,4,FALSE)</f>
        <v>Castle Bridge School</v>
      </c>
    </row>
    <row r="282" spans="1:2" x14ac:dyDescent="0.55000000000000004">
      <c r="A282" t="s">
        <v>3049</v>
      </c>
      <c r="B282" t="str">
        <f>VLOOKUP(A282,Detailed!A:D,4,FALSE)</f>
        <v>I.S. 528 Bea Fuller Rodgers School</v>
      </c>
    </row>
    <row r="283" spans="1:2" x14ac:dyDescent="0.55000000000000004">
      <c r="A283" t="s">
        <v>3058</v>
      </c>
      <c r="B283" t="str">
        <f>VLOOKUP(A283,Detailed!A:D,4,FALSE)</f>
        <v>A. Philip Randolph Campus High School</v>
      </c>
    </row>
    <row r="284" spans="1:2" x14ac:dyDescent="0.55000000000000004">
      <c r="A284" t="s">
        <v>3067</v>
      </c>
      <c r="B284" t="str">
        <f>VLOOKUP(A284,Detailed!A:D,4,FALSE)</f>
        <v>Gregorio Luperon High School for Science and Mathematics</v>
      </c>
    </row>
    <row r="285" spans="1:2" x14ac:dyDescent="0.55000000000000004">
      <c r="A285" t="s">
        <v>3077</v>
      </c>
      <c r="B285" t="str">
        <f>VLOOKUP(A285,Detailed!A:D,4,FALSE)</f>
        <v>P.S. 001 Courtlandt School</v>
      </c>
    </row>
    <row r="286" spans="1:2" x14ac:dyDescent="0.55000000000000004">
      <c r="A286" t="s">
        <v>3098</v>
      </c>
      <c r="B286" t="str">
        <f>VLOOKUP(A286,Detailed!A:D,4,FALSE)</f>
        <v>P.S. 5 Port Morris</v>
      </c>
    </row>
    <row r="287" spans="1:2" x14ac:dyDescent="0.55000000000000004">
      <c r="A287" t="s">
        <v>3108</v>
      </c>
      <c r="B287" t="str">
        <f>VLOOKUP(A287,Detailed!A:D,4,FALSE)</f>
        <v>P.S. 018 John Peter Zenger</v>
      </c>
    </row>
    <row r="288" spans="1:2" x14ac:dyDescent="0.55000000000000004">
      <c r="A288" t="s">
        <v>3120</v>
      </c>
      <c r="B288" t="str">
        <f>VLOOKUP(A288,Detailed!A:D,4,FALSE)</f>
        <v>P.S. 025 Bilingual School</v>
      </c>
    </row>
    <row r="289" spans="1:2" x14ac:dyDescent="0.55000000000000004">
      <c r="A289" t="s">
        <v>3131</v>
      </c>
      <c r="B289" t="str">
        <f>VLOOKUP(A289,Detailed!A:D,4,FALSE)</f>
        <v>P.S./M.S. 029 Melrose School</v>
      </c>
    </row>
    <row r="290" spans="1:2" x14ac:dyDescent="0.55000000000000004">
      <c r="A290" t="s">
        <v>3141</v>
      </c>
      <c r="B290" t="str">
        <f>VLOOKUP(A290,Detailed!A:D,4,FALSE)</f>
        <v>P.S. 030 Wilton</v>
      </c>
    </row>
    <row r="291" spans="1:2" x14ac:dyDescent="0.55000000000000004">
      <c r="A291" t="s">
        <v>3151</v>
      </c>
      <c r="B291" t="str">
        <f>VLOOKUP(A291,Detailed!A:D,4,FALSE)</f>
        <v>P.S./M.S. 031 The William Lloyd Garrison</v>
      </c>
    </row>
    <row r="292" spans="1:2" x14ac:dyDescent="0.55000000000000004">
      <c r="A292" t="s">
        <v>3166</v>
      </c>
      <c r="B292" t="str">
        <f>VLOOKUP(A292,Detailed!A:D,4,FALSE)</f>
        <v>P.S. 043 Jonas Bronck</v>
      </c>
    </row>
    <row r="293" spans="1:2" x14ac:dyDescent="0.55000000000000004">
      <c r="A293" t="s">
        <v>3176</v>
      </c>
      <c r="B293" t="str">
        <f>VLOOKUP(A293,Detailed!A:D,4,FALSE)</f>
        <v>P.S. 049 Willis Avenue</v>
      </c>
    </row>
    <row r="294" spans="1:2" x14ac:dyDescent="0.55000000000000004">
      <c r="A294" t="s">
        <v>3185</v>
      </c>
      <c r="B294" t="str">
        <f>VLOOKUP(A294,Detailed!A:D,4,FALSE)</f>
        <v>P.S. 065 Mother Hale Academy</v>
      </c>
    </row>
    <row r="295" spans="1:2" x14ac:dyDescent="0.55000000000000004">
      <c r="A295" t="s">
        <v>3195</v>
      </c>
      <c r="B295" t="str">
        <f>VLOOKUP(A295,Detailed!A:D,4,FALSE)</f>
        <v>J.H.S. 151 Lou Gehrig</v>
      </c>
    </row>
    <row r="296" spans="1:2" x14ac:dyDescent="0.55000000000000004">
      <c r="A296" t="s">
        <v>3202</v>
      </c>
      <c r="B296" t="str">
        <f>VLOOKUP(A296,Detailed!A:D,4,FALSE)</f>
        <v>P.S. 154 Jonathan D. Hyatt</v>
      </c>
    </row>
    <row r="297" spans="1:2" x14ac:dyDescent="0.55000000000000004">
      <c r="A297" t="s">
        <v>3212</v>
      </c>
      <c r="B297" t="str">
        <f>VLOOKUP(A297,Detailed!A:D,4,FALSE)</f>
        <v>P.S. 157 Grove Hill</v>
      </c>
    </row>
    <row r="298" spans="1:2" x14ac:dyDescent="0.55000000000000004">
      <c r="A298" t="s">
        <v>3223</v>
      </c>
      <c r="B298" t="str">
        <f>VLOOKUP(A298,Detailed!A:D,4,FALSE)</f>
        <v>P.S. 161 Juan Ponce De Leon School</v>
      </c>
    </row>
    <row r="299" spans="1:2" x14ac:dyDescent="0.55000000000000004">
      <c r="A299" t="s">
        <v>15842</v>
      </c>
      <c r="B299" t="str">
        <f>VLOOKUP(A299,Detailed!A:D,4,FALSE)</f>
        <v>J.H.S. 162 Lola Rodriguez De Tio</v>
      </c>
    </row>
    <row r="300" spans="1:2" x14ac:dyDescent="0.55000000000000004">
      <c r="A300" t="s">
        <v>3232</v>
      </c>
      <c r="B300" t="str">
        <f>VLOOKUP(A300,Detailed!A:D,4,FALSE)</f>
        <v>P.S. 179</v>
      </c>
    </row>
    <row r="301" spans="1:2" x14ac:dyDescent="0.55000000000000004">
      <c r="A301" t="s">
        <v>3242</v>
      </c>
      <c r="B301" t="str">
        <f>VLOOKUP(A301,Detailed!A:D,4,FALSE)</f>
        <v>South Bronx Preparatory: A College Board School</v>
      </c>
    </row>
    <row r="302" spans="1:2" x14ac:dyDescent="0.55000000000000004">
      <c r="A302" t="s">
        <v>3256</v>
      </c>
      <c r="B302" t="str">
        <f>VLOOKUP(A302,Detailed!A:D,4,FALSE)</f>
        <v>The Laboratory School of Finance and Technology: X223</v>
      </c>
    </row>
    <row r="303" spans="1:2" x14ac:dyDescent="0.55000000000000004">
      <c r="A303" t="s">
        <v>3263</v>
      </c>
      <c r="B303" t="str">
        <f>VLOOKUP(A303,Detailed!A:D,4,FALSE)</f>
        <v>P.S./I.S. 224</v>
      </c>
    </row>
    <row r="304" spans="1:2" x14ac:dyDescent="0.55000000000000004">
      <c r="A304" t="s">
        <v>3273</v>
      </c>
      <c r="B304" t="str">
        <f>VLOOKUP(A304,Detailed!A:D,4,FALSE)</f>
        <v>H.E.R.O. High (Health, Education, and Research Occupations High School)</v>
      </c>
    </row>
    <row r="305" spans="1:2" x14ac:dyDescent="0.55000000000000004">
      <c r="A305" t="s">
        <v>3285</v>
      </c>
      <c r="B305" t="str">
        <f>VLOOKUP(A305,Detailed!A:D,4,FALSE)</f>
        <v>P.S. 277</v>
      </c>
    </row>
    <row r="306" spans="1:2" x14ac:dyDescent="0.55000000000000004">
      <c r="A306" t="s">
        <v>3295</v>
      </c>
      <c r="B306" t="str">
        <f>VLOOKUP(A306,Detailed!A:D,4,FALSE)</f>
        <v>South Bronx Academy for Applied Media</v>
      </c>
    </row>
    <row r="307" spans="1:2" x14ac:dyDescent="0.55000000000000004">
      <c r="A307" t="s">
        <v>3306</v>
      </c>
      <c r="B307" t="str">
        <f>VLOOKUP(A307,Detailed!A:D,4,FALSE)</f>
        <v>Academy of Public Relations</v>
      </c>
    </row>
    <row r="308" spans="1:2" x14ac:dyDescent="0.55000000000000004">
      <c r="A308" t="s">
        <v>3313</v>
      </c>
      <c r="B308" t="str">
        <f>VLOOKUP(A308,Detailed!A:D,4,FALSE)</f>
        <v>International Community High School</v>
      </c>
    </row>
    <row r="309" spans="1:2" x14ac:dyDescent="0.55000000000000004">
      <c r="A309" t="s">
        <v>3320</v>
      </c>
      <c r="B309" t="str">
        <f>VLOOKUP(A309,Detailed!A:D,4,FALSE)</f>
        <v>Academy of Applied Mathematics and Technology</v>
      </c>
    </row>
    <row r="310" spans="1:2" x14ac:dyDescent="0.55000000000000004">
      <c r="A310" t="s">
        <v>3327</v>
      </c>
      <c r="B310" t="str">
        <f>VLOOKUP(A310,Detailed!A:D,4,FALSE)</f>
        <v>Concourse Village Elementary School</v>
      </c>
    </row>
    <row r="311" spans="1:2" x14ac:dyDescent="0.55000000000000004">
      <c r="A311" t="s">
        <v>3337</v>
      </c>
      <c r="B311" t="str">
        <f>VLOOKUP(A311,Detailed!A:D,4,FALSE)</f>
        <v>Young Leaders Elementary School</v>
      </c>
    </row>
    <row r="312" spans="1:2" x14ac:dyDescent="0.55000000000000004">
      <c r="A312" t="s">
        <v>3344</v>
      </c>
      <c r="B312" t="str">
        <f>VLOOKUP(A312,Detailed!A:D,4,FALSE)</f>
        <v>Jill Chaifetz Transfer High School</v>
      </c>
    </row>
    <row r="313" spans="1:2" x14ac:dyDescent="0.55000000000000004">
      <c r="A313" t="s">
        <v>3351</v>
      </c>
      <c r="B313" t="str">
        <f>VLOOKUP(A313,Detailed!A:D,4,FALSE)</f>
        <v>Bronx Haven High School</v>
      </c>
    </row>
    <row r="314" spans="1:2" x14ac:dyDescent="0.55000000000000004">
      <c r="A314" t="s">
        <v>3364</v>
      </c>
      <c r="B314" t="str">
        <f>VLOOKUP(A314,Detailed!A:D,4,FALSE)</f>
        <v>Community School for Social Justice</v>
      </c>
    </row>
    <row r="315" spans="1:2" x14ac:dyDescent="0.55000000000000004">
      <c r="A315" t="s">
        <v>3376</v>
      </c>
      <c r="B315" t="str">
        <f>VLOOKUP(A315,Detailed!A:D,4,FALSE)</f>
        <v>Mott Haven Village Preparatory High School</v>
      </c>
    </row>
    <row r="316" spans="1:2" x14ac:dyDescent="0.55000000000000004">
      <c r="A316" t="s">
        <v>3386</v>
      </c>
      <c r="B316" t="str">
        <f>VLOOKUP(A316,Detailed!A:D,4,FALSE)</f>
        <v>University Heights Secondary School</v>
      </c>
    </row>
    <row r="317" spans="1:2" x14ac:dyDescent="0.55000000000000004">
      <c r="A317" t="s">
        <v>3393</v>
      </c>
      <c r="B317" t="str">
        <f>VLOOKUP(A317,Detailed!A:D,4,FALSE)</f>
        <v>Hostos-Lincoln Academy of Science</v>
      </c>
    </row>
    <row r="318" spans="1:2" x14ac:dyDescent="0.55000000000000004">
      <c r="A318" t="s">
        <v>3403</v>
      </c>
      <c r="B318" t="str">
        <f>VLOOKUP(A318,Detailed!A:D,4,FALSE)</f>
        <v>Bronx Design and Construction Academy</v>
      </c>
    </row>
    <row r="319" spans="1:2" x14ac:dyDescent="0.55000000000000004">
      <c r="A319" t="s">
        <v>3410</v>
      </c>
      <c r="B319" t="str">
        <f>VLOOKUP(A319,Detailed!A:D,4,FALSE)</f>
        <v>Bronx Leadership Academy II High School</v>
      </c>
    </row>
    <row r="320" spans="1:2" x14ac:dyDescent="0.55000000000000004">
      <c r="A320" t="s">
        <v>3420</v>
      </c>
      <c r="B320" t="str">
        <f>VLOOKUP(A320,Detailed!A:D,4,FALSE)</f>
        <v>Learning through Play Pre-K Center</v>
      </c>
    </row>
    <row r="321" spans="1:2" x14ac:dyDescent="0.55000000000000004">
      <c r="A321" t="s">
        <v>3430</v>
      </c>
      <c r="B321" t="str">
        <f>VLOOKUP(A321,Detailed!A:D,4,FALSE)</f>
        <v>New Explorers High School</v>
      </c>
    </row>
    <row r="322" spans="1:2" x14ac:dyDescent="0.55000000000000004">
      <c r="A322" t="s">
        <v>3437</v>
      </c>
      <c r="B322" t="str">
        <f>VLOOKUP(A322,Detailed!A:D,4,FALSE)</f>
        <v>Careers in Sports High School</v>
      </c>
    </row>
    <row r="323" spans="1:2" x14ac:dyDescent="0.55000000000000004">
      <c r="A323" t="s">
        <v>3444</v>
      </c>
      <c r="B323" t="str">
        <f>VLOOKUP(A323,Detailed!A:D,4,FALSE)</f>
        <v>The Urban Assembly Bronx Academy of Letters</v>
      </c>
    </row>
    <row r="324" spans="1:2" x14ac:dyDescent="0.55000000000000004">
      <c r="A324" t="s">
        <v>3454</v>
      </c>
      <c r="B324" t="str">
        <f>VLOOKUP(A324,Detailed!A:D,4,FALSE)</f>
        <v>Mott Haven Community High School</v>
      </c>
    </row>
    <row r="325" spans="1:2" x14ac:dyDescent="0.55000000000000004">
      <c r="A325" t="s">
        <v>3463</v>
      </c>
      <c r="B325" t="str">
        <f>VLOOKUP(A325,Detailed!A:D,4,FALSE)</f>
        <v>Alfred E. Smith Career and Technical Education High School</v>
      </c>
    </row>
    <row r="326" spans="1:2" x14ac:dyDescent="0.55000000000000004">
      <c r="A326" t="s">
        <v>3470</v>
      </c>
      <c r="B326" t="str">
        <f>VLOOKUP(A326,Detailed!A:D,4,FALSE)</f>
        <v>Health Opportunities High School</v>
      </c>
    </row>
    <row r="327" spans="1:2" x14ac:dyDescent="0.55000000000000004">
      <c r="A327" t="s">
        <v>3477</v>
      </c>
      <c r="B327" t="str">
        <f>VLOOKUP(A327,Detailed!A:D,4,FALSE)</f>
        <v>P.S. X014 Senator John Calandra</v>
      </c>
    </row>
    <row r="328" spans="1:2" x14ac:dyDescent="0.55000000000000004">
      <c r="A328" t="s">
        <v>3496</v>
      </c>
      <c r="B328" t="str">
        <f>VLOOKUP(A328,Detailed!A:D,4,FALSE)</f>
        <v>P.S. 036 Unionport</v>
      </c>
    </row>
    <row r="329" spans="1:2" x14ac:dyDescent="0.55000000000000004">
      <c r="A329" t="s">
        <v>3512</v>
      </c>
      <c r="B329" t="str">
        <f>VLOOKUP(A329,Detailed!A:D,4,FALSE)</f>
        <v>P.S. 048 Joseph R. Drake</v>
      </c>
    </row>
    <row r="330" spans="1:2" x14ac:dyDescent="0.55000000000000004">
      <c r="A330" t="s">
        <v>3526</v>
      </c>
      <c r="B330" t="str">
        <f>VLOOKUP(A330,Detailed!A:D,4,FALSE)</f>
        <v>P.S. 062 Inocensio Casanova</v>
      </c>
    </row>
    <row r="331" spans="1:2" x14ac:dyDescent="0.55000000000000004">
      <c r="A331" t="s">
        <v>3538</v>
      </c>
      <c r="B331" t="str">
        <f>VLOOKUP(A331,Detailed!A:D,4,FALSE)</f>
        <v>P.S. 069 Journey Prep School</v>
      </c>
    </row>
    <row r="332" spans="1:2" x14ac:dyDescent="0.55000000000000004">
      <c r="A332" t="s">
        <v>3550</v>
      </c>
      <c r="B332" t="str">
        <f>VLOOKUP(A332,Detailed!A:D,4,FALSE)</f>
        <v>P.S. 071 Rose E. Scala</v>
      </c>
    </row>
    <row r="333" spans="1:2" x14ac:dyDescent="0.55000000000000004">
      <c r="A333" t="s">
        <v>3562</v>
      </c>
      <c r="B333" t="str">
        <f>VLOOKUP(A333,Detailed!A:D,4,FALSE)</f>
        <v>P.S. 072 Dr. William Dorney</v>
      </c>
    </row>
    <row r="334" spans="1:2" x14ac:dyDescent="0.55000000000000004">
      <c r="A334" t="s">
        <v>3573</v>
      </c>
      <c r="B334" t="str">
        <f>VLOOKUP(A334,Detailed!A:D,4,FALSE)</f>
        <v>P.S. 75 School of Research and Discovery</v>
      </c>
    </row>
    <row r="335" spans="1:2" x14ac:dyDescent="0.55000000000000004">
      <c r="A335" t="s">
        <v>3583</v>
      </c>
      <c r="B335" t="str">
        <f>VLOOKUP(A335,Detailed!A:D,4,FALSE)</f>
        <v>P.S. 093 Albert G. Oliver</v>
      </c>
    </row>
    <row r="336" spans="1:2" x14ac:dyDescent="0.55000000000000004">
      <c r="A336" t="s">
        <v>3592</v>
      </c>
      <c r="B336" t="str">
        <f>VLOOKUP(A336,Detailed!A:D,4,FALSE)</f>
        <v>P.S. 100 Isaac Clason</v>
      </c>
    </row>
    <row r="337" spans="1:2" x14ac:dyDescent="0.55000000000000004">
      <c r="A337" t="s">
        <v>3602</v>
      </c>
      <c r="B337" t="str">
        <f>VLOOKUP(A337,Detailed!A:D,4,FALSE)</f>
        <v>M.S. X101 Edward R. Byrne</v>
      </c>
    </row>
    <row r="338" spans="1:2" x14ac:dyDescent="0.55000000000000004">
      <c r="A338" t="s">
        <v>3613</v>
      </c>
      <c r="B338" t="str">
        <f>VLOOKUP(A338,Detailed!A:D,4,FALSE)</f>
        <v>P.S. 107</v>
      </c>
    </row>
    <row r="339" spans="1:2" x14ac:dyDescent="0.55000000000000004">
      <c r="A339" t="s">
        <v>3623</v>
      </c>
      <c r="B339" t="str">
        <f>VLOOKUP(A339,Detailed!A:D,4,FALSE)</f>
        <v>The Dr. Emmett W. Bassett School</v>
      </c>
    </row>
    <row r="340" spans="1:2" x14ac:dyDescent="0.55000000000000004">
      <c r="A340" t="s">
        <v>3636</v>
      </c>
      <c r="B340" t="str">
        <f>VLOOKUP(A340,Detailed!A:D,4,FALSE)</f>
        <v>J.H.S. 123 James M. Kieran</v>
      </c>
    </row>
    <row r="341" spans="1:2" x14ac:dyDescent="0.55000000000000004">
      <c r="A341" t="s">
        <v>3645</v>
      </c>
      <c r="B341" t="str">
        <f>VLOOKUP(A341,Detailed!A:D,4,FALSE)</f>
        <v>J.H.S. 125 Henry Hudson</v>
      </c>
    </row>
    <row r="342" spans="1:2" x14ac:dyDescent="0.55000000000000004">
      <c r="A342" t="s">
        <v>3654</v>
      </c>
      <c r="B342" t="str">
        <f>VLOOKUP(A342,Detailed!A:D,4,FALSE)</f>
        <v>P.S. 130 Abram Stevens Hewitt</v>
      </c>
    </row>
    <row r="343" spans="1:2" x14ac:dyDescent="0.55000000000000004">
      <c r="A343" t="s">
        <v>3664</v>
      </c>
      <c r="B343" t="str">
        <f>VLOOKUP(A343,Detailed!A:D,4,FALSE)</f>
        <v>J.H.S. 131 Albert Einstein</v>
      </c>
    </row>
    <row r="344" spans="1:2" x14ac:dyDescent="0.55000000000000004">
      <c r="A344" t="s">
        <v>3673</v>
      </c>
      <c r="B344" t="str">
        <f>VLOOKUP(A344,Detailed!A:D,4,FALSE)</f>
        <v>P.S. 138 Samuel Randall</v>
      </c>
    </row>
    <row r="345" spans="1:2" x14ac:dyDescent="0.55000000000000004">
      <c r="A345" t="s">
        <v>3683</v>
      </c>
      <c r="B345" t="str">
        <f>VLOOKUP(A345,Detailed!A:D,4,FALSE)</f>
        <v>P.S. X140 The Eagle School</v>
      </c>
    </row>
    <row r="346" spans="1:2" x14ac:dyDescent="0.55000000000000004">
      <c r="A346" t="s">
        <v>3695</v>
      </c>
      <c r="B346" t="str">
        <f>VLOOKUP(A346,Detailed!A:D,4,FALSE)</f>
        <v>P.S. 146 Edward Collins</v>
      </c>
    </row>
    <row r="347" spans="1:2" x14ac:dyDescent="0.55000000000000004">
      <c r="A347" t="s">
        <v>3705</v>
      </c>
      <c r="B347" t="str">
        <f>VLOOKUP(A347,Detailed!A:D,4,FALSE)</f>
        <v>P.S. 152 Evergreen</v>
      </c>
    </row>
    <row r="348" spans="1:2" x14ac:dyDescent="0.55000000000000004">
      <c r="A348" t="s">
        <v>3714</v>
      </c>
      <c r="B348" t="str">
        <f>VLOOKUP(A348,Detailed!A:D,4,FALSE)</f>
        <v>P.S. 182</v>
      </c>
    </row>
    <row r="349" spans="1:2" x14ac:dyDescent="0.55000000000000004">
      <c r="A349" t="s">
        <v>3724</v>
      </c>
      <c r="B349" t="str">
        <f>VLOOKUP(A349,Detailed!A:D,4,FALSE)</f>
        <v>Bronx Studio School for Writers and Artists</v>
      </c>
    </row>
    <row r="350" spans="1:2" x14ac:dyDescent="0.55000000000000004">
      <c r="A350" t="s">
        <v>3734</v>
      </c>
      <c r="B350" t="str">
        <f>VLOOKUP(A350,Detailed!A:D,4,FALSE)</f>
        <v>Women's Academy of Excellence</v>
      </c>
    </row>
    <row r="351" spans="1:2" x14ac:dyDescent="0.55000000000000004">
      <c r="A351" t="s">
        <v>3745</v>
      </c>
      <c r="B351" t="str">
        <f>VLOOKUP(A351,Detailed!A:D,4,FALSE)</f>
        <v>Renaissance High School for Musical Theater &amp; Technology</v>
      </c>
    </row>
    <row r="352" spans="1:2" x14ac:dyDescent="0.55000000000000004">
      <c r="A352" t="s">
        <v>3755</v>
      </c>
      <c r="B352" t="str">
        <f>VLOOKUP(A352,Detailed!A:D,4,FALSE)</f>
        <v>M.S. 301 Paul L. Dunbar</v>
      </c>
    </row>
    <row r="353" spans="1:2" x14ac:dyDescent="0.55000000000000004">
      <c r="A353" t="s">
        <v>3765</v>
      </c>
      <c r="B353" t="str">
        <f>VLOOKUP(A353,Detailed!A:D,4,FALSE)</f>
        <v>M.S. 302 Luisa Dessus Cruz</v>
      </c>
    </row>
    <row r="354" spans="1:2" x14ac:dyDescent="0.55000000000000004">
      <c r="A354" t="s">
        <v>3775</v>
      </c>
      <c r="B354" t="str">
        <f>VLOOKUP(A354,Detailed!A:D,4,FALSE)</f>
        <v>P.S. 304 Early Childhood School</v>
      </c>
    </row>
    <row r="355" spans="1:2" x14ac:dyDescent="0.55000000000000004">
      <c r="A355" t="s">
        <v>15843</v>
      </c>
      <c r="B355" t="str">
        <f>VLOOKUP(A355,Detailed!A:D,4,FALSE)</f>
        <v>Pablo Neruda Academy</v>
      </c>
    </row>
    <row r="356" spans="1:2" x14ac:dyDescent="0.55000000000000004">
      <c r="A356" t="s">
        <v>3782</v>
      </c>
      <c r="B356" t="str">
        <f>VLOOKUP(A356,Detailed!A:D,4,FALSE)</f>
        <v>Millennium Art Academy</v>
      </c>
    </row>
    <row r="357" spans="1:2" x14ac:dyDescent="0.55000000000000004">
      <c r="A357" t="s">
        <v>3792</v>
      </c>
      <c r="B357" t="str">
        <f>VLOOKUP(A357,Detailed!A:D,4,FALSE)</f>
        <v>Pelham Lab High School</v>
      </c>
    </row>
    <row r="358" spans="1:2" x14ac:dyDescent="0.55000000000000004">
      <c r="A358" t="s">
        <v>3799</v>
      </c>
      <c r="B358" t="str">
        <f>VLOOKUP(A358,Detailed!A:D,4,FALSE)</f>
        <v>Holcombe L. Rucker School of Community Research</v>
      </c>
    </row>
    <row r="359" spans="1:2" x14ac:dyDescent="0.55000000000000004">
      <c r="A359" t="s">
        <v>3813</v>
      </c>
      <c r="B359" t="str">
        <f>VLOOKUP(A359,Detailed!A:D,4,FALSE)</f>
        <v>The Longwood Academy of Discovery</v>
      </c>
    </row>
    <row r="360" spans="1:2" x14ac:dyDescent="0.55000000000000004">
      <c r="A360" t="s">
        <v>15844</v>
      </c>
      <c r="B360" t="str">
        <f>VLOOKUP(A360,Detailed!A:D,4,FALSE)</f>
        <v>The Academy of the Arts</v>
      </c>
    </row>
    <row r="361" spans="1:2" x14ac:dyDescent="0.55000000000000004">
      <c r="A361" t="s">
        <v>3824</v>
      </c>
      <c r="B361" t="str">
        <f>VLOOKUP(A361,Detailed!A:D,4,FALSE)</f>
        <v>The School for Inquiry and Social Justice</v>
      </c>
    </row>
    <row r="362" spans="1:2" x14ac:dyDescent="0.55000000000000004">
      <c r="A362" t="s">
        <v>3831</v>
      </c>
      <c r="B362" t="str">
        <f>VLOOKUP(A362,Detailed!A:D,4,FALSE)</f>
        <v>Schuylerville Preparatory High School</v>
      </c>
    </row>
    <row r="363" spans="1:2" x14ac:dyDescent="0.55000000000000004">
      <c r="A363" t="s">
        <v>3838</v>
      </c>
      <c r="B363" t="str">
        <f>VLOOKUP(A363,Detailed!A:D,4,FALSE)</f>
        <v>Bronx River High School</v>
      </c>
    </row>
    <row r="364" spans="1:2" x14ac:dyDescent="0.55000000000000004">
      <c r="A364" t="s">
        <v>3845</v>
      </c>
      <c r="B364" t="str">
        <f>VLOOKUP(A364,Detailed!A:D,4,FALSE)</f>
        <v>Archimedes Academy for Math, Science and Technology Applications</v>
      </c>
    </row>
    <row r="365" spans="1:2" x14ac:dyDescent="0.55000000000000004">
      <c r="A365" t="s">
        <v>3852</v>
      </c>
      <c r="B365" t="str">
        <f>VLOOKUP(A365,Detailed!A:D,4,FALSE)</f>
        <v>Urban Institute of Mathematics</v>
      </c>
    </row>
    <row r="366" spans="1:2" x14ac:dyDescent="0.55000000000000004">
      <c r="A366" t="s">
        <v>3862</v>
      </c>
      <c r="B366" t="str">
        <f>VLOOKUP(A366,Detailed!A:D,4,FALSE)</f>
        <v>The Bronx Mathematics Preparatory School</v>
      </c>
    </row>
    <row r="367" spans="1:2" x14ac:dyDescent="0.55000000000000004">
      <c r="A367" t="s">
        <v>3869</v>
      </c>
      <c r="B367" t="str">
        <f>VLOOKUP(A367,Detailed!A:D,4,FALSE)</f>
        <v>Antonia Pantoja Preparatory Academy: A College Board School</v>
      </c>
    </row>
    <row r="368" spans="1:2" x14ac:dyDescent="0.55000000000000004">
      <c r="A368" t="s">
        <v>3876</v>
      </c>
      <c r="B368" t="str">
        <f>VLOOKUP(A368,Detailed!A:D,4,FALSE)</f>
        <v>Bronx Community High School</v>
      </c>
    </row>
    <row r="369" spans="1:2" x14ac:dyDescent="0.55000000000000004">
      <c r="A369" t="s">
        <v>3883</v>
      </c>
      <c r="B369" t="str">
        <f>VLOOKUP(A369,Detailed!A:D,4,FALSE)</f>
        <v>Bronx Delta School</v>
      </c>
    </row>
    <row r="370" spans="1:2" x14ac:dyDescent="0.55000000000000004">
      <c r="A370" t="s">
        <v>3889</v>
      </c>
      <c r="B370" t="str">
        <f>VLOOKUP(A370,Detailed!A:D,4,FALSE)</f>
        <v>Herbert H. Lehman High School</v>
      </c>
    </row>
    <row r="371" spans="1:2" x14ac:dyDescent="0.55000000000000004">
      <c r="A371" t="s">
        <v>3896</v>
      </c>
      <c r="B371" t="str">
        <f>VLOOKUP(A371,Detailed!A:D,4,FALSE)</f>
        <v>The Hunts Point School</v>
      </c>
    </row>
    <row r="372" spans="1:2" x14ac:dyDescent="0.55000000000000004">
      <c r="A372" t="s">
        <v>3907</v>
      </c>
      <c r="B372" t="str">
        <f>VLOOKUP(A372,Detailed!A:D,4,FALSE)</f>
        <v>Bronx Bridges High School</v>
      </c>
    </row>
    <row r="373" spans="1:2" x14ac:dyDescent="0.55000000000000004">
      <c r="A373" t="s">
        <v>3914</v>
      </c>
      <c r="B373" t="str">
        <f>VLOOKUP(A373,Detailed!A:D,4,FALSE)</f>
        <v>Soundview Academy for Culture and Scholarship</v>
      </c>
    </row>
    <row r="374" spans="1:2" x14ac:dyDescent="0.55000000000000004">
      <c r="A374" t="s">
        <v>3921</v>
      </c>
      <c r="B374" t="str">
        <f>VLOOKUP(A374,Detailed!A:D,4,FALSE)</f>
        <v>Gotham Collaborative High School</v>
      </c>
    </row>
    <row r="375" spans="1:2" x14ac:dyDescent="0.55000000000000004">
      <c r="A375" t="s">
        <v>3928</v>
      </c>
      <c r="B375" t="str">
        <f>VLOOKUP(A375,Detailed!A:D,4,FALSE)</f>
        <v>Mott Hall Community School</v>
      </c>
    </row>
    <row r="376" spans="1:2" x14ac:dyDescent="0.55000000000000004">
      <c r="A376" t="s">
        <v>3935</v>
      </c>
      <c r="B376" t="str">
        <f>VLOOKUP(A376,Detailed!A:D,4,FALSE)</f>
        <v>Felisa Rincon de Gautier Institute for Law and Public Policy, The</v>
      </c>
    </row>
    <row r="377" spans="1:2" x14ac:dyDescent="0.55000000000000004">
      <c r="A377" t="s">
        <v>3945</v>
      </c>
      <c r="B377" t="str">
        <f>VLOOKUP(A377,Detailed!A:D,4,FALSE)</f>
        <v>Longwood Preparatory Academy</v>
      </c>
    </row>
    <row r="378" spans="1:2" x14ac:dyDescent="0.55000000000000004">
      <c r="A378" t="s">
        <v>3953</v>
      </c>
      <c r="B378" t="str">
        <f>VLOOKUP(A378,Detailed!A:D,4,FALSE)</f>
        <v>Bronx Arena High School</v>
      </c>
    </row>
    <row r="379" spans="1:2" x14ac:dyDescent="0.55000000000000004">
      <c r="A379" t="s">
        <v>3960</v>
      </c>
      <c r="B379" t="str">
        <f>VLOOKUP(A379,Detailed!A:D,4,FALSE)</f>
        <v>Westchester Square Academy</v>
      </c>
    </row>
    <row r="380" spans="1:2" x14ac:dyDescent="0.55000000000000004">
      <c r="A380" t="s">
        <v>3967</v>
      </c>
      <c r="B380" t="str">
        <f>VLOOKUP(A380,Detailed!A:D,4,FALSE)</f>
        <v>School for Tourism and Hospitality</v>
      </c>
    </row>
    <row r="381" spans="1:2" x14ac:dyDescent="0.55000000000000004">
      <c r="A381" t="s">
        <v>3977</v>
      </c>
      <c r="B381" t="str">
        <f>VLOOKUP(A381,Detailed!A:D,4,FALSE)</f>
        <v>Bronx Compass High School</v>
      </c>
    </row>
    <row r="382" spans="1:2" x14ac:dyDescent="0.55000000000000004">
      <c r="A382" t="s">
        <v>3984</v>
      </c>
      <c r="B382" t="str">
        <f>VLOOKUP(A382,Detailed!A:D,4,FALSE)</f>
        <v>Blueprint Middle School</v>
      </c>
    </row>
    <row r="383" spans="1:2" x14ac:dyDescent="0.55000000000000004">
      <c r="A383" t="s">
        <v>4002</v>
      </c>
      <c r="B383" t="str">
        <f>VLOOKUP(A383,Detailed!A:D,4,FALSE)</f>
        <v>P.S./M.S. 004 Crotona Park West</v>
      </c>
    </row>
    <row r="384" spans="1:2" x14ac:dyDescent="0.55000000000000004">
      <c r="A384" t="s">
        <v>4020</v>
      </c>
      <c r="B384" t="str">
        <f>VLOOKUP(A384,Detailed!A:D,4,FALSE)</f>
        <v>P.S. 011 Highbridge</v>
      </c>
    </row>
    <row r="385" spans="1:2" x14ac:dyDescent="0.55000000000000004">
      <c r="A385" t="s">
        <v>4034</v>
      </c>
      <c r="B385" t="str">
        <f>VLOOKUP(A385,Detailed!A:D,4,FALSE)</f>
        <v>J.H.S. 022 Jordan L. Mott</v>
      </c>
    </row>
    <row r="386" spans="1:2" x14ac:dyDescent="0.55000000000000004">
      <c r="A386" t="s">
        <v>4044</v>
      </c>
      <c r="B386" t="str">
        <f>VLOOKUP(A386,Detailed!A:D,4,FALSE)</f>
        <v>P.S. 028 Mount Hope</v>
      </c>
    </row>
    <row r="387" spans="1:2" x14ac:dyDescent="0.55000000000000004">
      <c r="A387" t="s">
        <v>4057</v>
      </c>
      <c r="B387" t="str">
        <f>VLOOKUP(A387,Detailed!A:D,4,FALSE)</f>
        <v>P.S. 035 Franz Siegel</v>
      </c>
    </row>
    <row r="388" spans="1:2" x14ac:dyDescent="0.55000000000000004">
      <c r="A388" t="s">
        <v>4068</v>
      </c>
      <c r="B388" t="str">
        <f>VLOOKUP(A388,Detailed!A:D,4,FALSE)</f>
        <v>P.S. 042 Claremont</v>
      </c>
    </row>
    <row r="389" spans="1:2" x14ac:dyDescent="0.55000000000000004">
      <c r="A389" t="s">
        <v>4086</v>
      </c>
      <c r="B389" t="str">
        <f>VLOOKUP(A389,Detailed!A:D,4,FALSE)</f>
        <v>P.S. 055 Benjamin Franklin</v>
      </c>
    </row>
    <row r="390" spans="1:2" x14ac:dyDescent="0.55000000000000004">
      <c r="A390" t="s">
        <v>4096</v>
      </c>
      <c r="B390" t="str">
        <f>VLOOKUP(A390,Detailed!A:D,4,FALSE)</f>
        <v>P.S. 058</v>
      </c>
    </row>
    <row r="391" spans="1:2" x14ac:dyDescent="0.55000000000000004">
      <c r="A391" t="s">
        <v>4108</v>
      </c>
      <c r="B391" t="str">
        <f>VLOOKUP(A391,Detailed!A:D,4,FALSE)</f>
        <v>P.S. 063 Author's Academy</v>
      </c>
    </row>
    <row r="392" spans="1:2" x14ac:dyDescent="0.55000000000000004">
      <c r="A392" t="s">
        <v>4118</v>
      </c>
      <c r="B392" t="str">
        <f>VLOOKUP(A392,Detailed!A:D,4,FALSE)</f>
        <v>P.S. 070 Max Schoenfeld</v>
      </c>
    </row>
    <row r="393" spans="1:2" x14ac:dyDescent="0.55000000000000004">
      <c r="A393" t="s">
        <v>4128</v>
      </c>
      <c r="B393" t="str">
        <f>VLOOKUP(A393,Detailed!A:D,4,FALSE)</f>
        <v>P.S. 073 Bronx</v>
      </c>
    </row>
    <row r="394" spans="1:2" x14ac:dyDescent="0.55000000000000004">
      <c r="A394" t="s">
        <v>4137</v>
      </c>
      <c r="B394" t="str">
        <f>VLOOKUP(A394,Detailed!A:D,4,FALSE)</f>
        <v>P.S. X088 - S. Silverstein Little Sparrow School</v>
      </c>
    </row>
    <row r="395" spans="1:2" x14ac:dyDescent="0.55000000000000004">
      <c r="A395" t="s">
        <v>4148</v>
      </c>
      <c r="B395" t="str">
        <f>VLOOKUP(A395,Detailed!A:D,4,FALSE)</f>
        <v>P.S. 109 Sedgwick</v>
      </c>
    </row>
    <row r="396" spans="1:2" x14ac:dyDescent="0.55000000000000004">
      <c r="A396" t="s">
        <v>4162</v>
      </c>
      <c r="B396" t="str">
        <f>VLOOKUP(A396,Detailed!A:D,4,FALSE)</f>
        <v>P.S. 110 Theodore Schoenfeld</v>
      </c>
    </row>
    <row r="397" spans="1:2" x14ac:dyDescent="0.55000000000000004">
      <c r="A397" t="s">
        <v>4171</v>
      </c>
      <c r="B397" t="str">
        <f>VLOOKUP(A397,Detailed!A:D,4,FALSE)</f>
        <v>P.S. X114 - Luis Llorens Torres Schools</v>
      </c>
    </row>
    <row r="398" spans="1:2" x14ac:dyDescent="0.55000000000000004">
      <c r="A398" t="s">
        <v>4181</v>
      </c>
      <c r="B398" t="str">
        <f>VLOOKUP(A398,Detailed!A:D,4,FALSE)</f>
        <v>I.S. 117 Joseph H. Wade</v>
      </c>
    </row>
    <row r="399" spans="1:2" x14ac:dyDescent="0.55000000000000004">
      <c r="A399" t="s">
        <v>4192</v>
      </c>
      <c r="B399" t="str">
        <f>VLOOKUP(A399,Detailed!A:D,4,FALSE)</f>
        <v>P.S. 126 Dr Marjorie H Dunbar</v>
      </c>
    </row>
    <row r="400" spans="1:2" x14ac:dyDescent="0.55000000000000004">
      <c r="A400" t="s">
        <v>4203</v>
      </c>
      <c r="B400" t="str">
        <f>VLOOKUP(A400,Detailed!A:D,4,FALSE)</f>
        <v>Mott Hall III</v>
      </c>
    </row>
    <row r="401" spans="1:2" x14ac:dyDescent="0.55000000000000004">
      <c r="A401" t="s">
        <v>4210</v>
      </c>
      <c r="B401" t="str">
        <f>VLOOKUP(A401,Detailed!A:D,4,FALSE)</f>
        <v>P.S. 132 Garret A. Morgan</v>
      </c>
    </row>
    <row r="402" spans="1:2" x14ac:dyDescent="0.55000000000000004">
      <c r="A402" t="s">
        <v>4220</v>
      </c>
      <c r="B402" t="str">
        <f>VLOOKUP(A402,Detailed!A:D,4,FALSE)</f>
        <v>P.S. 163 Arthur A. Schomburg</v>
      </c>
    </row>
    <row r="403" spans="1:2" x14ac:dyDescent="0.55000000000000004">
      <c r="A403" t="s">
        <v>4230</v>
      </c>
      <c r="B403" t="str">
        <f>VLOOKUP(A403,Detailed!A:D,4,FALSE)</f>
        <v>P.S. 170</v>
      </c>
    </row>
    <row r="404" spans="1:2" x14ac:dyDescent="0.55000000000000004">
      <c r="A404" t="s">
        <v>4242</v>
      </c>
      <c r="B404" t="str">
        <f>VLOOKUP(A404,Detailed!A:D,4,FALSE)</f>
        <v>P.S. 199X - The Shakespeare School</v>
      </c>
    </row>
    <row r="405" spans="1:2" x14ac:dyDescent="0.55000000000000004">
      <c r="A405" t="s">
        <v>4254</v>
      </c>
      <c r="B405" t="str">
        <f>VLOOKUP(A405,Detailed!A:D,4,FALSE)</f>
        <v>P.S. 204 Morris Heights</v>
      </c>
    </row>
    <row r="406" spans="1:2" x14ac:dyDescent="0.55000000000000004">
      <c r="A406" t="s">
        <v>4277</v>
      </c>
      <c r="B406" t="str">
        <f>VLOOKUP(A406,Detailed!A:D,4,FALSE)</f>
        <v>P.S./I.S. 218 Rafael Hernandez Dual Language Magnet School</v>
      </c>
    </row>
    <row r="407" spans="1:2" x14ac:dyDescent="0.55000000000000004">
      <c r="A407" t="s">
        <v>4288</v>
      </c>
      <c r="B407" t="str">
        <f>VLOOKUP(A407,Detailed!A:D,4,FALSE)</f>
        <v>I.S. 219 New Venture School</v>
      </c>
    </row>
    <row r="408" spans="1:2" x14ac:dyDescent="0.55000000000000004">
      <c r="A408" t="s">
        <v>4295</v>
      </c>
      <c r="B408" t="str">
        <f>VLOOKUP(A408,Detailed!A:D,4,FALSE)</f>
        <v>Bronx Collegiate Academy</v>
      </c>
    </row>
    <row r="409" spans="1:2" x14ac:dyDescent="0.55000000000000004">
      <c r="A409" t="s">
        <v>4306</v>
      </c>
      <c r="B409" t="str">
        <f>VLOOKUP(A409,Detailed!A:D,4,FALSE)</f>
        <v>I.S. 229 Roland Patterson</v>
      </c>
    </row>
    <row r="410" spans="1:2" x14ac:dyDescent="0.55000000000000004">
      <c r="A410" t="s">
        <v>4316</v>
      </c>
      <c r="B410" t="str">
        <f>VLOOKUP(A410,Detailed!A:D,4,FALSE)</f>
        <v>Eagle Academy for Young Men</v>
      </c>
    </row>
    <row r="411" spans="1:2" x14ac:dyDescent="0.55000000000000004">
      <c r="A411" t="s">
        <v>4335</v>
      </c>
      <c r="B411" t="str">
        <f>VLOOKUP(A411,Detailed!A:D,4,FALSE)</f>
        <v>P.S. 236 Langston Hughes</v>
      </c>
    </row>
    <row r="412" spans="1:2" x14ac:dyDescent="0.55000000000000004">
      <c r="A412" t="s">
        <v>4345</v>
      </c>
      <c r="B412" t="str">
        <f>VLOOKUP(A412,Detailed!A:D,4,FALSE)</f>
        <v>Urban Assembly School for Applied Math and Science, The</v>
      </c>
    </row>
    <row r="413" spans="1:2" x14ac:dyDescent="0.55000000000000004">
      <c r="A413" t="s">
        <v>4356</v>
      </c>
      <c r="B413" t="str">
        <f>VLOOKUP(A413,Detailed!A:D,4,FALSE)</f>
        <v>Eximius College Preparatory Academy: A College Board School</v>
      </c>
    </row>
    <row r="414" spans="1:2" x14ac:dyDescent="0.55000000000000004">
      <c r="A414" t="s">
        <v>4366</v>
      </c>
      <c r="B414" t="str">
        <f>VLOOKUP(A414,Detailed!A:D,4,FALSE)</f>
        <v>Mott Hall Bronx High School</v>
      </c>
    </row>
    <row r="415" spans="1:2" x14ac:dyDescent="0.55000000000000004">
      <c r="A415" t="s">
        <v>4373</v>
      </c>
      <c r="B415" t="str">
        <f>VLOOKUP(A415,Detailed!A:D,4,FALSE)</f>
        <v>Bronx Center for Science and Mathematics</v>
      </c>
    </row>
    <row r="416" spans="1:2" x14ac:dyDescent="0.55000000000000004">
      <c r="A416" t="s">
        <v>4380</v>
      </c>
      <c r="B416" t="str">
        <f>VLOOKUP(A416,Detailed!A:D,4,FALSE)</f>
        <v>Validus Preparatory Academy</v>
      </c>
    </row>
    <row r="417" spans="1:2" x14ac:dyDescent="0.55000000000000004">
      <c r="A417" t="s">
        <v>15845</v>
      </c>
      <c r="B417" t="str">
        <f>VLOOKUP(A417,Detailed!A:D,4,FALSE)</f>
        <v>Leadership Institute</v>
      </c>
    </row>
    <row r="418" spans="1:2" x14ac:dyDescent="0.55000000000000004">
      <c r="A418" t="s">
        <v>4395</v>
      </c>
      <c r="B418" t="str">
        <f>VLOOKUP(A418,Detailed!A:D,4,FALSE)</f>
        <v>The Walton Avenue School</v>
      </c>
    </row>
    <row r="419" spans="1:2" x14ac:dyDescent="0.55000000000000004">
      <c r="A419" t="s">
        <v>4406</v>
      </c>
      <c r="B419" t="str">
        <f>VLOOKUP(A419,Detailed!A:D,4,FALSE)</f>
        <v>Morris Academy for Collaborative Studies</v>
      </c>
    </row>
    <row r="420" spans="1:2" x14ac:dyDescent="0.55000000000000004">
      <c r="A420" t="s">
        <v>4416</v>
      </c>
      <c r="B420" t="str">
        <f>VLOOKUP(A420,Detailed!A:D,4,FALSE)</f>
        <v>I.S. X303 Leadership &amp; Community Service</v>
      </c>
    </row>
    <row r="421" spans="1:2" x14ac:dyDescent="0.55000000000000004">
      <c r="A421" t="s">
        <v>4440</v>
      </c>
      <c r="B421" t="str">
        <f>VLOOKUP(A421,Detailed!A:D,4,FALSE)</f>
        <v>Bronx Writing Academy</v>
      </c>
    </row>
    <row r="422" spans="1:2" x14ac:dyDescent="0.55000000000000004">
      <c r="A422" t="s">
        <v>4447</v>
      </c>
      <c r="B422" t="str">
        <f>VLOOKUP(A422,Detailed!A:D,4,FALSE)</f>
        <v>Bronx Early College Academy for Teaching &amp; Learning</v>
      </c>
    </row>
    <row r="423" spans="1:2" x14ac:dyDescent="0.55000000000000004">
      <c r="A423" t="s">
        <v>4466</v>
      </c>
      <c r="B423" t="str">
        <f>VLOOKUP(A423,Detailed!A:D,4,FALSE)</f>
        <v>Comprehensive Model School Project M.S. 327</v>
      </c>
    </row>
    <row r="424" spans="1:2" x14ac:dyDescent="0.55000000000000004">
      <c r="A424" t="s">
        <v>4483</v>
      </c>
      <c r="B424" t="str">
        <f>VLOOKUP(A424,Detailed!A:D,4,FALSE)</f>
        <v>DreamYard Preparatory School</v>
      </c>
    </row>
    <row r="425" spans="1:2" x14ac:dyDescent="0.55000000000000004">
      <c r="A425" t="s">
        <v>4497</v>
      </c>
      <c r="B425" t="str">
        <f>VLOOKUP(A425,Detailed!A:D,4,FALSE)</f>
        <v>New Directions Secondary School</v>
      </c>
    </row>
    <row r="426" spans="1:2" x14ac:dyDescent="0.55000000000000004">
      <c r="A426" t="s">
        <v>4504</v>
      </c>
      <c r="B426" t="str">
        <f>VLOOKUP(A426,Detailed!A:D,4,FALSE)</f>
        <v>The Highbridge Green School</v>
      </c>
    </row>
    <row r="427" spans="1:2" x14ac:dyDescent="0.55000000000000004">
      <c r="A427" t="s">
        <v>4515</v>
      </c>
      <c r="B427" t="str">
        <f>VLOOKUP(A427,Detailed!A:D,4,FALSE)</f>
        <v>Academy for Language and Technology</v>
      </c>
    </row>
    <row r="428" spans="1:2" x14ac:dyDescent="0.55000000000000004">
      <c r="A428" t="s">
        <v>4522</v>
      </c>
      <c r="B428" t="str">
        <f>VLOOKUP(A428,Detailed!A:D,4,FALSE)</f>
        <v>Bronx International High School</v>
      </c>
    </row>
    <row r="429" spans="1:2" x14ac:dyDescent="0.55000000000000004">
      <c r="A429" t="s">
        <v>4529</v>
      </c>
      <c r="B429" t="str">
        <f>VLOOKUP(A429,Detailed!A:D,4,FALSE)</f>
        <v>School for Excellence</v>
      </c>
    </row>
    <row r="430" spans="1:2" x14ac:dyDescent="0.55000000000000004">
      <c r="A430" t="s">
        <v>4536</v>
      </c>
      <c r="B430" t="str">
        <f>VLOOKUP(A430,Detailed!A:D,4,FALSE)</f>
        <v>Bronx High School of Business</v>
      </c>
    </row>
    <row r="431" spans="1:2" x14ac:dyDescent="0.55000000000000004">
      <c r="A431" t="s">
        <v>4543</v>
      </c>
      <c r="B431" t="str">
        <f>VLOOKUP(A431,Detailed!A:D,4,FALSE)</f>
        <v>Bronx High School for Medical Science</v>
      </c>
    </row>
    <row r="432" spans="1:2" x14ac:dyDescent="0.55000000000000004">
      <c r="A432" t="s">
        <v>4550</v>
      </c>
      <c r="B432" t="str">
        <f>VLOOKUP(A432,Detailed!A:D,4,FALSE)</f>
        <v>The Family School</v>
      </c>
    </row>
    <row r="433" spans="1:2" x14ac:dyDescent="0.55000000000000004">
      <c r="A433" t="s">
        <v>4561</v>
      </c>
      <c r="B433" t="str">
        <f>VLOOKUP(A433,Detailed!A:D,4,FALSE)</f>
        <v>Grant Avenue Elementary School</v>
      </c>
    </row>
    <row r="434" spans="1:2" x14ac:dyDescent="0.55000000000000004">
      <c r="A434" t="s">
        <v>4582</v>
      </c>
      <c r="B434" t="str">
        <f>VLOOKUP(A434,Detailed!A:D,4,FALSE)</f>
        <v>Bronx School for Law, Government and Justice</v>
      </c>
    </row>
    <row r="435" spans="1:2" x14ac:dyDescent="0.55000000000000004">
      <c r="A435" t="s">
        <v>4592</v>
      </c>
      <c r="B435" t="str">
        <f>VLOOKUP(A435,Detailed!A:D,4,FALSE)</f>
        <v>Frederick Douglass Academy III Secondary School</v>
      </c>
    </row>
    <row r="436" spans="1:2" x14ac:dyDescent="0.55000000000000004">
      <c r="A436" t="s">
        <v>4599</v>
      </c>
      <c r="B436" t="str">
        <f>VLOOKUP(A436,Detailed!A:D,4,FALSE)</f>
        <v>Bronx Leadership Academy High School</v>
      </c>
    </row>
    <row r="437" spans="1:2" x14ac:dyDescent="0.55000000000000004">
      <c r="A437" t="s">
        <v>4609</v>
      </c>
      <c r="B437" t="str">
        <f>VLOOKUP(A437,Detailed!A:D,4,FALSE)</f>
        <v>High School for Violin and Dance</v>
      </c>
    </row>
    <row r="438" spans="1:2" x14ac:dyDescent="0.55000000000000004">
      <c r="A438" t="s">
        <v>4616</v>
      </c>
      <c r="B438" t="str">
        <f>VLOOKUP(A438,Detailed!A:D,4,FALSE)</f>
        <v>Mount Eden Children's Academy</v>
      </c>
    </row>
    <row r="439" spans="1:2" x14ac:dyDescent="0.55000000000000004">
      <c r="A439" t="s">
        <v>4623</v>
      </c>
      <c r="B439" t="str">
        <f>VLOOKUP(A439,Detailed!A:D,4,FALSE)</f>
        <v>Claremont International HS</v>
      </c>
    </row>
    <row r="440" spans="1:2" x14ac:dyDescent="0.55000000000000004">
      <c r="A440" t="s">
        <v>4630</v>
      </c>
      <c r="B440" t="str">
        <f>VLOOKUP(A440,Detailed!A:D,4,FALSE)</f>
        <v>Young Women's Leadership School of the Bronx</v>
      </c>
    </row>
    <row r="441" spans="1:2" x14ac:dyDescent="0.55000000000000004">
      <c r="A441" t="s">
        <v>4644</v>
      </c>
      <c r="B441" t="str">
        <f>VLOOKUP(A441,Detailed!A:D,4,FALSE)</f>
        <v>P.S. 3 Raul Julia Micro Society</v>
      </c>
    </row>
    <row r="442" spans="1:2" x14ac:dyDescent="0.55000000000000004">
      <c r="A442" t="s">
        <v>4659</v>
      </c>
      <c r="B442" t="str">
        <f>VLOOKUP(A442,Detailed!A:D,4,FALSE)</f>
        <v>Milton Fein School</v>
      </c>
    </row>
    <row r="443" spans="1:2" x14ac:dyDescent="0.55000000000000004">
      <c r="A443" t="s">
        <v>4675</v>
      </c>
      <c r="B443" t="str">
        <f>VLOOKUP(A443,Detailed!A:D,4,FALSE)</f>
        <v>P.S. 008 Isaac Varian</v>
      </c>
    </row>
    <row r="444" spans="1:2" x14ac:dyDescent="0.55000000000000004">
      <c r="A444" t="s">
        <v>4689</v>
      </c>
      <c r="B444" t="str">
        <f>VLOOKUP(A444,Detailed!A:D,4,FALSE)</f>
        <v>P.S. 9 Ryer Avenue Elementary School</v>
      </c>
    </row>
    <row r="445" spans="1:2" x14ac:dyDescent="0.55000000000000004">
      <c r="A445" t="s">
        <v>4701</v>
      </c>
      <c r="B445" t="str">
        <f>VLOOKUP(A445,Detailed!A:D,4,FALSE)</f>
        <v>P.S. X015 Institute for Environmental Learning</v>
      </c>
    </row>
    <row r="446" spans="1:2" x14ac:dyDescent="0.55000000000000004">
      <c r="A446" t="s">
        <v>4713</v>
      </c>
      <c r="B446" t="str">
        <f>VLOOKUP(A446,Detailed!A:D,4,FALSE)</f>
        <v>P.S./M.S. 20 P.O.George J. Werdann, III</v>
      </c>
    </row>
    <row r="447" spans="1:2" x14ac:dyDescent="0.55000000000000004">
      <c r="A447" t="s">
        <v>4727</v>
      </c>
      <c r="B447" t="str">
        <f>VLOOKUP(A447,Detailed!A:D,4,FALSE)</f>
        <v>P.S. 023 The New Children's School</v>
      </c>
    </row>
    <row r="448" spans="1:2" x14ac:dyDescent="0.55000000000000004">
      <c r="A448" t="s">
        <v>4736</v>
      </c>
      <c r="B448" t="str">
        <f>VLOOKUP(A448,Detailed!A:D,4,FALSE)</f>
        <v>P.S. 024 Spuyten Duyvil</v>
      </c>
    </row>
    <row r="449" spans="1:2" x14ac:dyDescent="0.55000000000000004">
      <c r="A449" t="s">
        <v>4748</v>
      </c>
      <c r="B449" t="str">
        <f>VLOOKUP(A449,Detailed!A:D,4,FALSE)</f>
        <v>P.S. 032 Belmont</v>
      </c>
    </row>
    <row r="450" spans="1:2" x14ac:dyDescent="0.55000000000000004">
      <c r="A450" t="s">
        <v>4760</v>
      </c>
      <c r="B450" t="str">
        <f>VLOOKUP(A450,Detailed!A:D,4,FALSE)</f>
        <v>P.S. 033 Timothy Dwight</v>
      </c>
    </row>
    <row r="451" spans="1:2" x14ac:dyDescent="0.55000000000000004">
      <c r="A451" t="s">
        <v>4770</v>
      </c>
      <c r="B451" t="str">
        <f>VLOOKUP(A451,Detailed!A:D,4,FALSE)</f>
        <v>P.S. X037 - Multiple Intelligence School</v>
      </c>
    </row>
    <row r="452" spans="1:2" x14ac:dyDescent="0.55000000000000004">
      <c r="A452" t="s">
        <v>4781</v>
      </c>
      <c r="B452" t="str">
        <f>VLOOKUP(A452,Detailed!A:D,4,FALSE)</f>
        <v>Thomas C. Giordano Middle School 45</v>
      </c>
    </row>
    <row r="453" spans="1:2" x14ac:dyDescent="0.55000000000000004">
      <c r="A453" t="s">
        <v>4792</v>
      </c>
      <c r="B453" t="str">
        <f>VLOOKUP(A453,Detailed!A:D,4,FALSE)</f>
        <v>P.S. 046 Edgar Allan Poe</v>
      </c>
    </row>
    <row r="454" spans="1:2" x14ac:dyDescent="0.55000000000000004">
      <c r="A454" t="s">
        <v>4803</v>
      </c>
      <c r="B454" t="str">
        <f>VLOOKUP(A454,Detailed!A:D,4,FALSE)</f>
        <v>P.S. 051 Bronx New School</v>
      </c>
    </row>
    <row r="455" spans="1:2" x14ac:dyDescent="0.55000000000000004">
      <c r="A455" t="s">
        <v>4814</v>
      </c>
      <c r="B455" t="str">
        <f>VLOOKUP(A455,Detailed!A:D,4,FALSE)</f>
        <v>P.S./I.S. 54</v>
      </c>
    </row>
    <row r="456" spans="1:2" x14ac:dyDescent="0.55000000000000004">
      <c r="A456" t="s">
        <v>4824</v>
      </c>
      <c r="B456" t="str">
        <f>VLOOKUP(A456,Detailed!A:D,4,FALSE)</f>
        <v>P.S. 056 Norwood Heights</v>
      </c>
    </row>
    <row r="457" spans="1:2" x14ac:dyDescent="0.55000000000000004">
      <c r="A457" t="s">
        <v>4835</v>
      </c>
      <c r="B457" t="str">
        <f>VLOOKUP(A457,Detailed!A:D,4,FALSE)</f>
        <v>P.S. 059 The Community School of Technology</v>
      </c>
    </row>
    <row r="458" spans="1:2" x14ac:dyDescent="0.55000000000000004">
      <c r="A458" t="s">
        <v>4844</v>
      </c>
      <c r="B458" t="str">
        <f>VLOOKUP(A458,Detailed!A:D,4,FALSE)</f>
        <v>Bedford Park Elementary School</v>
      </c>
    </row>
    <row r="459" spans="1:2" x14ac:dyDescent="0.55000000000000004">
      <c r="A459" t="s">
        <v>4854</v>
      </c>
      <c r="B459" t="str">
        <f>VLOOKUP(A459,Detailed!A:D,4,FALSE)</f>
        <v>J.H.S. 080 The Mosholu Parkway</v>
      </c>
    </row>
    <row r="460" spans="1:2" x14ac:dyDescent="0.55000000000000004">
      <c r="A460" t="s">
        <v>4864</v>
      </c>
      <c r="B460" t="str">
        <f>VLOOKUP(A460,Detailed!A:D,4,FALSE)</f>
        <v>P.S. 081 Robert J. Christen</v>
      </c>
    </row>
    <row r="461" spans="1:2" x14ac:dyDescent="0.55000000000000004">
      <c r="A461" t="s">
        <v>4875</v>
      </c>
      <c r="B461" t="str">
        <f>VLOOKUP(A461,Detailed!A:D,4,FALSE)</f>
        <v>P.S. 085 Great Expectations</v>
      </c>
    </row>
    <row r="462" spans="1:2" x14ac:dyDescent="0.55000000000000004">
      <c r="A462" t="s">
        <v>4886</v>
      </c>
      <c r="B462" t="str">
        <f>VLOOKUP(A462,Detailed!A:D,4,FALSE)</f>
        <v>P.S. 086 Kingsbridge Heights</v>
      </c>
    </row>
    <row r="463" spans="1:2" x14ac:dyDescent="0.55000000000000004">
      <c r="A463" t="s">
        <v>4898</v>
      </c>
      <c r="B463" t="str">
        <f>VLOOKUP(A463,Detailed!A:D,4,FALSE)</f>
        <v>P.S. 091 Bronx</v>
      </c>
    </row>
    <row r="464" spans="1:2" x14ac:dyDescent="0.55000000000000004">
      <c r="A464" t="s">
        <v>4907</v>
      </c>
      <c r="B464" t="str">
        <f>VLOOKUP(A464,Detailed!A:D,4,FALSE)</f>
        <v>P.S. 094 Kings College School</v>
      </c>
    </row>
    <row r="465" spans="1:2" x14ac:dyDescent="0.55000000000000004">
      <c r="A465" t="s">
        <v>4917</v>
      </c>
      <c r="B465" t="str">
        <f>VLOOKUP(A465,Detailed!A:D,4,FALSE)</f>
        <v>P.S. 095 Sheila Mencher</v>
      </c>
    </row>
    <row r="466" spans="1:2" x14ac:dyDescent="0.55000000000000004">
      <c r="A466" t="s">
        <v>4927</v>
      </c>
      <c r="B466" t="str">
        <f>VLOOKUP(A466,Detailed!A:D,4,FALSE)</f>
        <v>J.H.S. 118 William W. Niles</v>
      </c>
    </row>
    <row r="467" spans="1:2" x14ac:dyDescent="0.55000000000000004">
      <c r="A467" t="s">
        <v>4936</v>
      </c>
      <c r="B467" t="str">
        <f>VLOOKUP(A467,Detailed!A:D,4,FALSE)</f>
        <v>Riverdale / Kingsbridge Academy (Middle School / High School 141)</v>
      </c>
    </row>
    <row r="468" spans="1:2" x14ac:dyDescent="0.55000000000000004">
      <c r="A468" t="s">
        <v>4945</v>
      </c>
      <c r="B468" t="str">
        <f>VLOOKUP(A468,Detailed!A:D,4,FALSE)</f>
        <v>P.S. 159 Luis Munoz Marin Biling</v>
      </c>
    </row>
    <row r="469" spans="1:2" x14ac:dyDescent="0.55000000000000004">
      <c r="A469" t="s">
        <v>4956</v>
      </c>
      <c r="B469" t="str">
        <f>VLOOKUP(A469,Detailed!A:D,4,FALSE)</f>
        <v>P.S. 205 Fiorello LaGuardia</v>
      </c>
    </row>
    <row r="470" spans="1:2" x14ac:dyDescent="0.55000000000000004">
      <c r="A470" t="s">
        <v>4966</v>
      </c>
      <c r="B470" t="str">
        <f>VLOOKUP(A470,Detailed!A:D,4,FALSE)</f>
        <v>I.S. 206 Ann Mersereau</v>
      </c>
    </row>
    <row r="471" spans="1:2" x14ac:dyDescent="0.55000000000000004">
      <c r="A471" t="s">
        <v>4977</v>
      </c>
      <c r="B471" t="str">
        <f>VLOOKUP(A471,Detailed!A:D,4,FALSE)</f>
        <v>P.S. 207</v>
      </c>
    </row>
    <row r="472" spans="1:2" x14ac:dyDescent="0.55000000000000004">
      <c r="A472" t="s">
        <v>4989</v>
      </c>
      <c r="B472" t="str">
        <f>VLOOKUP(A472,Detailed!A:D,4,FALSE)</f>
        <v>P.S. 209</v>
      </c>
    </row>
    <row r="473" spans="1:2" x14ac:dyDescent="0.55000000000000004">
      <c r="A473" t="s">
        <v>4998</v>
      </c>
      <c r="B473" t="str">
        <f>VLOOKUP(A473,Detailed!A:D,4,FALSE)</f>
        <v>Bronx Engineering and Technology Academy</v>
      </c>
    </row>
    <row r="474" spans="1:2" x14ac:dyDescent="0.55000000000000004">
      <c r="A474" t="s">
        <v>5008</v>
      </c>
      <c r="B474" t="str">
        <f>VLOOKUP(A474,Detailed!A:D,4,FALSE)</f>
        <v>Theatre Arts Production Company School</v>
      </c>
    </row>
    <row r="475" spans="1:2" x14ac:dyDescent="0.55000000000000004">
      <c r="A475" t="s">
        <v>5018</v>
      </c>
      <c r="B475" t="str">
        <f>VLOOKUP(A475,Detailed!A:D,4,FALSE)</f>
        <v>P.S. 226</v>
      </c>
    </row>
    <row r="476" spans="1:2" x14ac:dyDescent="0.55000000000000004">
      <c r="A476" t="s">
        <v>5029</v>
      </c>
      <c r="B476" t="str">
        <f>VLOOKUP(A476,Detailed!A:D,4,FALSE)</f>
        <v>Jonas Bronck Academy</v>
      </c>
    </row>
    <row r="477" spans="1:2" x14ac:dyDescent="0.55000000000000004">
      <c r="A477" t="s">
        <v>5039</v>
      </c>
      <c r="B477" t="str">
        <f>VLOOKUP(A477,Detailed!A:D,4,FALSE)</f>
        <v>The Marie Curie School for Medicine, Nursing, and Health Professions</v>
      </c>
    </row>
    <row r="478" spans="1:2" x14ac:dyDescent="0.55000000000000004">
      <c r="A478" t="s">
        <v>5049</v>
      </c>
      <c r="B478" t="str">
        <f>VLOOKUP(A478,Detailed!A:D,4,FALSE)</f>
        <v>West Bronx Academy for the Future</v>
      </c>
    </row>
    <row r="479" spans="1:2" x14ac:dyDescent="0.55000000000000004">
      <c r="A479" t="s">
        <v>5059</v>
      </c>
      <c r="B479" t="str">
        <f>VLOOKUP(A479,Detailed!A:D,4,FALSE)</f>
        <v>The New School for Leadership and Journalism</v>
      </c>
    </row>
    <row r="480" spans="1:2" x14ac:dyDescent="0.55000000000000004">
      <c r="A480" t="s">
        <v>5066</v>
      </c>
      <c r="B480" t="str">
        <f>VLOOKUP(A480,Detailed!A:D,4,FALSE)</f>
        <v>P.S. 246 Poe Center</v>
      </c>
    </row>
    <row r="481" spans="1:2" x14ac:dyDescent="0.55000000000000004">
      <c r="A481" t="s">
        <v>5078</v>
      </c>
      <c r="B481" t="str">
        <f>VLOOKUP(A481,Detailed!A:D,4,FALSE)</f>
        <v>I.S. 254</v>
      </c>
    </row>
    <row r="482" spans="1:2" x14ac:dyDescent="0.55000000000000004">
      <c r="A482" t="s">
        <v>5087</v>
      </c>
      <c r="B482" t="str">
        <f>VLOOKUP(A482,Detailed!A:D,4,FALSE)</f>
        <v>Bronx Academy for Software Engineering (BASE)</v>
      </c>
    </row>
    <row r="483" spans="1:2" x14ac:dyDescent="0.55000000000000004">
      <c r="A483" t="s">
        <v>5097</v>
      </c>
      <c r="B483" t="str">
        <f>VLOOKUP(A483,Detailed!A:D,4,FALSE)</f>
        <v>Kingsbridge International High School</v>
      </c>
    </row>
    <row r="484" spans="1:2" x14ac:dyDescent="0.55000000000000004">
      <c r="A484" t="s">
        <v>5106</v>
      </c>
      <c r="B484" t="str">
        <f>VLOOKUP(A484,Detailed!A:D,4,FALSE)</f>
        <v>P.S. 279 Captain Manuel Rivera, Jr.</v>
      </c>
    </row>
    <row r="485" spans="1:2" x14ac:dyDescent="0.55000000000000004">
      <c r="A485" t="s">
        <v>5116</v>
      </c>
      <c r="B485" t="str">
        <f>VLOOKUP(A485,Detailed!A:D,4,FALSE)</f>
        <v>P.S./M.S. 280 Mosholu Parkway</v>
      </c>
    </row>
    <row r="486" spans="1:2" x14ac:dyDescent="0.55000000000000004">
      <c r="A486" t="s">
        <v>5125</v>
      </c>
      <c r="B486" t="str">
        <f>VLOOKUP(A486,Detailed!A:D,4,FALSE)</f>
        <v>Bronx School of Law and Finance</v>
      </c>
    </row>
    <row r="487" spans="1:2" x14ac:dyDescent="0.55000000000000004">
      <c r="A487" t="s">
        <v>5132</v>
      </c>
      <c r="B487" t="str">
        <f>VLOOKUP(A487,Detailed!A:D,4,FALSE)</f>
        <v>P.S. 291</v>
      </c>
    </row>
    <row r="488" spans="1:2" x14ac:dyDescent="0.55000000000000004">
      <c r="A488" t="s">
        <v>5140</v>
      </c>
      <c r="B488" t="str">
        <f>VLOOKUP(A488,Detailed!A:D,4,FALSE)</f>
        <v>P.S. 306</v>
      </c>
    </row>
    <row r="489" spans="1:2" x14ac:dyDescent="0.55000000000000004">
      <c r="A489" t="s">
        <v>5150</v>
      </c>
      <c r="B489" t="str">
        <f>VLOOKUP(A489,Detailed!A:D,4,FALSE)</f>
        <v>Luisa Pineiro Fuentes School of Science and Discovery</v>
      </c>
    </row>
    <row r="490" spans="1:2" x14ac:dyDescent="0.55000000000000004">
      <c r="A490" t="s">
        <v>5161</v>
      </c>
      <c r="B490" t="str">
        <f>VLOOKUP(A490,Detailed!A:D,4,FALSE)</f>
        <v>Bronx Dance Academy School</v>
      </c>
    </row>
    <row r="491" spans="1:2" x14ac:dyDescent="0.55000000000000004">
      <c r="A491" t="s">
        <v>5171</v>
      </c>
      <c r="B491" t="str">
        <f>VLOOKUP(A491,Detailed!A:D,4,FALSE)</f>
        <v>P.S. 310 Marble Hill</v>
      </c>
    </row>
    <row r="492" spans="1:2" x14ac:dyDescent="0.55000000000000004">
      <c r="A492" t="s">
        <v>5182</v>
      </c>
      <c r="B492" t="str">
        <f>VLOOKUP(A492,Detailed!A:D,4,FALSE)</f>
        <v>P.S. 315 Lab School</v>
      </c>
    </row>
    <row r="493" spans="1:2" x14ac:dyDescent="0.55000000000000004">
      <c r="A493" t="s">
        <v>5193</v>
      </c>
      <c r="B493" t="str">
        <f>VLOOKUP(A493,Detailed!A:D,4,FALSE)</f>
        <v>Providing Urban Learners Success In Education High School</v>
      </c>
    </row>
    <row r="494" spans="1:2" x14ac:dyDescent="0.55000000000000004">
      <c r="A494" t="s">
        <v>5203</v>
      </c>
      <c r="B494" t="str">
        <f>VLOOKUP(A494,Detailed!A:D,4,FALSE)</f>
        <v>The Bronx School of Young Leaders</v>
      </c>
    </row>
    <row r="495" spans="1:2" x14ac:dyDescent="0.55000000000000004">
      <c r="A495" t="s">
        <v>5210</v>
      </c>
      <c r="B495" t="str">
        <f>VLOOKUP(A495,Detailed!A:D,4,FALSE)</f>
        <v>P.S. 340</v>
      </c>
    </row>
    <row r="496" spans="1:2" x14ac:dyDescent="0.55000000000000004">
      <c r="A496" t="s">
        <v>5219</v>
      </c>
      <c r="B496" t="str">
        <f>VLOOKUP(A496,Detailed!A:D,4,FALSE)</f>
        <v>International School for Liberal Arts</v>
      </c>
    </row>
    <row r="497" spans="1:2" x14ac:dyDescent="0.55000000000000004">
      <c r="A497" t="s">
        <v>5227</v>
      </c>
      <c r="B497" t="str">
        <f>VLOOKUP(A497,Detailed!A:D,4,FALSE)</f>
        <v>Ampark Neighborhood</v>
      </c>
    </row>
    <row r="498" spans="1:2" x14ac:dyDescent="0.55000000000000004">
      <c r="A498" t="s">
        <v>5234</v>
      </c>
      <c r="B498" t="str">
        <f>VLOOKUP(A498,Detailed!A:D,4,FALSE)</f>
        <v>Bronx Collaborative High School</v>
      </c>
    </row>
    <row r="499" spans="1:2" x14ac:dyDescent="0.55000000000000004">
      <c r="A499" t="s">
        <v>5251</v>
      </c>
      <c r="B499" t="str">
        <f>VLOOKUP(A499,Detailed!A:D,4,FALSE)</f>
        <v>P.S. 360</v>
      </c>
    </row>
    <row r="500" spans="1:2" x14ac:dyDescent="0.55000000000000004">
      <c r="A500" t="s">
        <v>5260</v>
      </c>
      <c r="B500" t="str">
        <f>VLOOKUP(A500,Detailed!A:D,4,FALSE)</f>
        <v>Academy For Personal Leadership And Excellence</v>
      </c>
    </row>
    <row r="501" spans="1:2" x14ac:dyDescent="0.55000000000000004">
      <c r="A501" t="s">
        <v>5271</v>
      </c>
      <c r="B501" t="str">
        <f>VLOOKUP(A501,Detailed!A:D,4,FALSE)</f>
        <v>In-Tech Academy (M.S. / High School 368)</v>
      </c>
    </row>
    <row r="502" spans="1:2" x14ac:dyDescent="0.55000000000000004">
      <c r="A502" t="s">
        <v>5280</v>
      </c>
      <c r="B502" t="str">
        <f>VLOOKUP(A502,Detailed!A:D,4,FALSE)</f>
        <v>Knowledge and Power Preparatory Academy International High School (Kappa)</v>
      </c>
    </row>
    <row r="503" spans="1:2" x14ac:dyDescent="0.55000000000000004">
      <c r="A503" t="s">
        <v>5287</v>
      </c>
      <c r="B503" t="str">
        <f>VLOOKUP(A503,Detailed!A:D,4,FALSE)</f>
        <v>Elementary School for Math, Science, and Technology</v>
      </c>
    </row>
    <row r="504" spans="1:2" x14ac:dyDescent="0.55000000000000004">
      <c r="A504" t="s">
        <v>5298</v>
      </c>
      <c r="B504" t="str">
        <f>VLOOKUP(A504,Detailed!A:D,4,FALSE)</f>
        <v>School for Environmental Citizenship</v>
      </c>
    </row>
    <row r="505" spans="1:2" x14ac:dyDescent="0.55000000000000004">
      <c r="A505" t="s">
        <v>5305</v>
      </c>
      <c r="B505" t="str">
        <f>VLOOKUP(A505,Detailed!A:D,4,FALSE)</f>
        <v>M.S. 390</v>
      </c>
    </row>
    <row r="506" spans="1:2" x14ac:dyDescent="0.55000000000000004">
      <c r="A506" t="s">
        <v>5316</v>
      </c>
      <c r="B506" t="str">
        <f>VLOOKUP(A506,Detailed!A:D,4,FALSE)</f>
        <v>The Angelo Patri Middle School</v>
      </c>
    </row>
    <row r="507" spans="1:2" x14ac:dyDescent="0.55000000000000004">
      <c r="A507" t="s">
        <v>5323</v>
      </c>
      <c r="B507" t="str">
        <f>VLOOKUP(A507,Detailed!A:D,4,FALSE)</f>
        <v>P.S. 396</v>
      </c>
    </row>
    <row r="508" spans="1:2" x14ac:dyDescent="0.55000000000000004">
      <c r="A508" t="s">
        <v>5329</v>
      </c>
      <c r="B508" t="str">
        <f>VLOOKUP(A508,Detailed!A:D,4,FALSE)</f>
        <v>English Language Learners and International Support Preparatory Academy (ELLIS)</v>
      </c>
    </row>
    <row r="509" spans="1:2" x14ac:dyDescent="0.55000000000000004">
      <c r="A509" t="s">
        <v>5336</v>
      </c>
      <c r="B509" t="str">
        <f>VLOOKUP(A509,Detailed!A:D,4,FALSE)</f>
        <v>High School for Teaching and the Professions</v>
      </c>
    </row>
    <row r="510" spans="1:2" x14ac:dyDescent="0.55000000000000004">
      <c r="A510" t="s">
        <v>5343</v>
      </c>
      <c r="B510" t="str">
        <f>VLOOKUP(A510,Detailed!A:D,4,FALSE)</f>
        <v>Belmont Preparatory High School</v>
      </c>
    </row>
    <row r="511" spans="1:2" x14ac:dyDescent="0.55000000000000004">
      <c r="A511" t="s">
        <v>5350</v>
      </c>
      <c r="B511" t="str">
        <f>VLOOKUP(A511,Detailed!A:D,4,FALSE)</f>
        <v>Fordham High School for the Arts</v>
      </c>
    </row>
    <row r="512" spans="1:2" x14ac:dyDescent="0.55000000000000004">
      <c r="A512" t="s">
        <v>5364</v>
      </c>
      <c r="B512" t="str">
        <f>VLOOKUP(A512,Detailed!A:D,4,FALSE)</f>
        <v>Bronx High School for Law and Community Service</v>
      </c>
    </row>
    <row r="513" spans="1:2" x14ac:dyDescent="0.55000000000000004">
      <c r="A513" t="s">
        <v>5371</v>
      </c>
      <c r="B513" t="str">
        <f>VLOOKUP(A513,Detailed!A:D,4,FALSE)</f>
        <v>DeWitt Clinton High School</v>
      </c>
    </row>
    <row r="514" spans="1:2" x14ac:dyDescent="0.55000000000000004">
      <c r="A514" t="s">
        <v>5377</v>
      </c>
      <c r="B514" t="str">
        <f>VLOOKUP(A514,Detailed!A:D,4,FALSE)</f>
        <v>Celia Cruz Bronx High School of Music, The</v>
      </c>
    </row>
    <row r="515" spans="1:2" x14ac:dyDescent="0.55000000000000004">
      <c r="A515" t="s">
        <v>5384</v>
      </c>
      <c r="B515" t="str">
        <f>VLOOKUP(A515,Detailed!A:D,4,FALSE)</f>
        <v>The Bronx High School of Science</v>
      </c>
    </row>
    <row r="516" spans="1:2" x14ac:dyDescent="0.55000000000000004">
      <c r="A516" t="s">
        <v>5392</v>
      </c>
      <c r="B516" t="str">
        <f>VLOOKUP(A516,Detailed!A:D,4,FALSE)</f>
        <v>Creston Academy</v>
      </c>
    </row>
    <row r="517" spans="1:2" x14ac:dyDescent="0.55000000000000004">
      <c r="A517" t="s">
        <v>5399</v>
      </c>
      <c r="B517" t="str">
        <f>VLOOKUP(A517,Detailed!A:D,4,FALSE)</f>
        <v>East Fordham Academy for the Arts</v>
      </c>
    </row>
    <row r="518" spans="1:2" x14ac:dyDescent="0.55000000000000004">
      <c r="A518" t="s">
        <v>5406</v>
      </c>
      <c r="B518" t="str">
        <f>VLOOKUP(A518,Detailed!A:D,4,FALSE)</f>
        <v>Marble Hill High School for International Studies</v>
      </c>
    </row>
    <row r="519" spans="1:2" x14ac:dyDescent="0.55000000000000004">
      <c r="A519" t="s">
        <v>5414</v>
      </c>
      <c r="B519" t="str">
        <f>VLOOKUP(A519,Detailed!A:D,4,FALSE)</f>
        <v>Crotona International High School</v>
      </c>
    </row>
    <row r="520" spans="1:2" x14ac:dyDescent="0.55000000000000004">
      <c r="A520" t="s">
        <v>5431</v>
      </c>
      <c r="B520" t="str">
        <f>VLOOKUP(A520,Detailed!A:D,4,FALSE)</f>
        <v>Bronx Theatre High School</v>
      </c>
    </row>
    <row r="521" spans="1:2" x14ac:dyDescent="0.55000000000000004">
      <c r="A521" t="s">
        <v>5438</v>
      </c>
      <c r="B521" t="str">
        <f>VLOOKUP(A521,Detailed!A:D,4,FALSE)</f>
        <v>Discovery High School</v>
      </c>
    </row>
    <row r="522" spans="1:2" x14ac:dyDescent="0.55000000000000004">
      <c r="A522" t="s">
        <v>5445</v>
      </c>
      <c r="B522" t="str">
        <f>VLOOKUP(A522,Detailed!A:D,4,FALSE)</f>
        <v>High School for Energy and Technology</v>
      </c>
    </row>
    <row r="523" spans="1:2" x14ac:dyDescent="0.55000000000000004">
      <c r="A523" t="s">
        <v>5452</v>
      </c>
      <c r="B523" t="str">
        <f>VLOOKUP(A523,Detailed!A:D,4,FALSE)</f>
        <v>High School of American Studies at Lehman College</v>
      </c>
    </row>
    <row r="524" spans="1:2" x14ac:dyDescent="0.55000000000000004">
      <c r="A524" t="s">
        <v>5462</v>
      </c>
      <c r="B524" t="str">
        <f>VLOOKUP(A524,Detailed!A:D,4,FALSE)</f>
        <v>P.S. 016 Wakefield</v>
      </c>
    </row>
    <row r="525" spans="1:2" x14ac:dyDescent="0.55000000000000004">
      <c r="A525" t="s">
        <v>5480</v>
      </c>
      <c r="B525" t="str">
        <f>VLOOKUP(A525,Detailed!A:D,4,FALSE)</f>
        <v>P.S. 019 Judith K. Weiss</v>
      </c>
    </row>
    <row r="526" spans="1:2" x14ac:dyDescent="0.55000000000000004">
      <c r="A526" t="s">
        <v>5490</v>
      </c>
      <c r="B526" t="str">
        <f>VLOOKUP(A526,Detailed!A:D,4,FALSE)</f>
        <v>P.S. 021 Philip H. Sheridan</v>
      </c>
    </row>
    <row r="527" spans="1:2" x14ac:dyDescent="0.55000000000000004">
      <c r="A527" t="s">
        <v>5504</v>
      </c>
      <c r="B527" t="str">
        <f>VLOOKUP(A527,Detailed!A:D,4,FALSE)</f>
        <v>P.S. 041 Gun Hill Road</v>
      </c>
    </row>
    <row r="528" spans="1:2" x14ac:dyDescent="0.55000000000000004">
      <c r="A528" t="s">
        <v>5514</v>
      </c>
      <c r="B528" t="str">
        <f>VLOOKUP(A528,Detailed!A:D,4,FALSE)</f>
        <v>P.S. 068 Bronx</v>
      </c>
    </row>
    <row r="529" spans="1:2" x14ac:dyDescent="0.55000000000000004">
      <c r="A529" t="s">
        <v>5524</v>
      </c>
      <c r="B529" t="str">
        <f>VLOOKUP(A529,Detailed!A:D,4,FALSE)</f>
        <v>P.S. 076 The Bennington School</v>
      </c>
    </row>
    <row r="530" spans="1:2" x14ac:dyDescent="0.55000000000000004">
      <c r="A530" t="s">
        <v>5538</v>
      </c>
      <c r="B530" t="str">
        <f>VLOOKUP(A530,Detailed!A:D,4,FALSE)</f>
        <v>P.S. 078 Anne Hutchinson</v>
      </c>
    </row>
    <row r="531" spans="1:2" x14ac:dyDescent="0.55000000000000004">
      <c r="A531" t="s">
        <v>5563</v>
      </c>
      <c r="B531" t="str">
        <f>VLOOKUP(A531,Detailed!A:D,4,FALSE)</f>
        <v>P.S. 087 Bronx</v>
      </c>
    </row>
    <row r="532" spans="1:2" x14ac:dyDescent="0.55000000000000004">
      <c r="A532" t="s">
        <v>5587</v>
      </c>
      <c r="B532" t="str">
        <f>VLOOKUP(A532,Detailed!A:D,4,FALSE)</f>
        <v>P.S. 096 Richard Rodgers</v>
      </c>
    </row>
    <row r="533" spans="1:2" x14ac:dyDescent="0.55000000000000004">
      <c r="A533" t="s">
        <v>5597</v>
      </c>
      <c r="B533" t="str">
        <f>VLOOKUP(A533,Detailed!A:D,4,FALSE)</f>
        <v>P.S. 097 Bronx</v>
      </c>
    </row>
    <row r="534" spans="1:2" x14ac:dyDescent="0.55000000000000004">
      <c r="A534" t="s">
        <v>5607</v>
      </c>
      <c r="B534" t="str">
        <f>VLOOKUP(A534,Detailed!A:D,4,FALSE)</f>
        <v>P.S. 103 Hector Fontanez</v>
      </c>
    </row>
    <row r="535" spans="1:2" x14ac:dyDescent="0.55000000000000004">
      <c r="A535" t="s">
        <v>5617</v>
      </c>
      <c r="B535" t="str">
        <f>VLOOKUP(A535,Detailed!A:D,4,FALSE)</f>
        <v>P.S. 105 Sen Abraham Bernstein</v>
      </c>
    </row>
    <row r="536" spans="1:2" x14ac:dyDescent="0.55000000000000004">
      <c r="A536" t="s">
        <v>5629</v>
      </c>
      <c r="B536" t="str">
        <f>VLOOKUP(A536,Detailed!A:D,4,FALSE)</f>
        <v>P.S. 106 Parkchester</v>
      </c>
    </row>
    <row r="537" spans="1:2" x14ac:dyDescent="0.55000000000000004">
      <c r="A537" t="s">
        <v>5641</v>
      </c>
      <c r="B537" t="str">
        <f>VLOOKUP(A537,Detailed!A:D,4,FALSE)</f>
        <v>P.S. 108 Philip J. Abinanti</v>
      </c>
    </row>
    <row r="538" spans="1:2" x14ac:dyDescent="0.55000000000000004">
      <c r="A538" t="s">
        <v>5651</v>
      </c>
      <c r="B538" t="str">
        <f>VLOOKUP(A538,Detailed!A:D,4,FALSE)</f>
        <v>P.S. 111 Seton Falls</v>
      </c>
    </row>
    <row r="539" spans="1:2" x14ac:dyDescent="0.55000000000000004">
      <c r="A539" t="s">
        <v>5661</v>
      </c>
      <c r="B539" t="str">
        <f>VLOOKUP(A539,Detailed!A:D,4,FALSE)</f>
        <v>P.S. 112 Bronxwood</v>
      </c>
    </row>
    <row r="540" spans="1:2" x14ac:dyDescent="0.55000000000000004">
      <c r="A540" t="s">
        <v>5671</v>
      </c>
      <c r="B540" t="str">
        <f>VLOOKUP(A540,Detailed!A:D,4,FALSE)</f>
        <v>P.S. 121 Throop</v>
      </c>
    </row>
    <row r="541" spans="1:2" x14ac:dyDescent="0.55000000000000004">
      <c r="A541" t="s">
        <v>5681</v>
      </c>
      <c r="B541" t="str">
        <f>VLOOKUP(A541,Detailed!A:D,4,FALSE)</f>
        <v>J.H.S. 127 The Castle Hill</v>
      </c>
    </row>
    <row r="542" spans="1:2" x14ac:dyDescent="0.55000000000000004">
      <c r="A542" t="s">
        <v>5690</v>
      </c>
      <c r="B542" t="str">
        <f>VLOOKUP(A542,Detailed!A:D,4,FALSE)</f>
        <v>J.H.S. 144 Michelangelo</v>
      </c>
    </row>
    <row r="543" spans="1:2" x14ac:dyDescent="0.55000000000000004">
      <c r="A543" t="s">
        <v>5700</v>
      </c>
      <c r="B543" t="str">
        <f>VLOOKUP(A543,Detailed!A:D,4,FALSE)</f>
        <v>P.S. 153 Helen Keller</v>
      </c>
    </row>
    <row r="544" spans="1:2" x14ac:dyDescent="0.55000000000000004">
      <c r="A544" t="s">
        <v>5713</v>
      </c>
      <c r="B544" t="str">
        <f>VLOOKUP(A544,Detailed!A:D,4,FALSE)</f>
        <v>P.S. 160 Walt Disney</v>
      </c>
    </row>
    <row r="545" spans="1:2" x14ac:dyDescent="0.55000000000000004">
      <c r="A545" t="s">
        <v>5723</v>
      </c>
      <c r="B545" t="str">
        <f>VLOOKUP(A545,Detailed!A:D,4,FALSE)</f>
        <v>Baychester Academy</v>
      </c>
    </row>
    <row r="546" spans="1:2" x14ac:dyDescent="0.55000000000000004">
      <c r="A546" t="s">
        <v>5744</v>
      </c>
      <c r="B546" t="str">
        <f>VLOOKUP(A546,Detailed!A:D,4,FALSE)</f>
        <v>P.S. 178 - Dr. Selman Waksman</v>
      </c>
    </row>
    <row r="547" spans="1:2" x14ac:dyDescent="0.55000000000000004">
      <c r="A547" t="s">
        <v>5760</v>
      </c>
      <c r="B547" t="str">
        <f>VLOOKUP(A547,Detailed!A:D,4,FALSE)</f>
        <v>I.S. 181 Pablo Casals</v>
      </c>
    </row>
    <row r="548" spans="1:2" x14ac:dyDescent="0.55000000000000004">
      <c r="A548" t="s">
        <v>5778</v>
      </c>
      <c r="B548" t="str">
        <f>VLOOKUP(A548,Detailed!A:D,4,FALSE)</f>
        <v>P.S./M.S. 194</v>
      </c>
    </row>
    <row r="549" spans="1:2" x14ac:dyDescent="0.55000000000000004">
      <c r="A549" t="s">
        <v>5788</v>
      </c>
      <c r="B549" t="str">
        <f>VLOOKUP(A549,Detailed!A:D,4,FALSE)</f>
        <v>Bronx Health Sciences High School</v>
      </c>
    </row>
    <row r="550" spans="1:2" x14ac:dyDescent="0.55000000000000004">
      <c r="A550" t="s">
        <v>5797</v>
      </c>
      <c r="B550" t="str">
        <f>VLOOKUP(A550,Detailed!A:D,4,FALSE)</f>
        <v>Bronx High School for Writing and Communication Arts</v>
      </c>
    </row>
    <row r="551" spans="1:2" x14ac:dyDescent="0.55000000000000004">
      <c r="A551" t="s">
        <v>5808</v>
      </c>
      <c r="B551" t="str">
        <f>VLOOKUP(A551,Detailed!A:D,4,FALSE)</f>
        <v>Bronx Lab School</v>
      </c>
    </row>
    <row r="552" spans="1:2" x14ac:dyDescent="0.55000000000000004">
      <c r="A552" t="s">
        <v>5815</v>
      </c>
      <c r="B552" t="str">
        <f>VLOOKUP(A552,Detailed!A:D,4,FALSE)</f>
        <v>Academy for Scholarship and Entrepreneurship: A College Board School</v>
      </c>
    </row>
    <row r="553" spans="1:2" x14ac:dyDescent="0.55000000000000004">
      <c r="A553" t="s">
        <v>5826</v>
      </c>
      <c r="B553" t="str">
        <f>VLOOKUP(A553,Detailed!A:D,4,FALSE)</f>
        <v>High School of Computers and Technology</v>
      </c>
    </row>
    <row r="554" spans="1:2" x14ac:dyDescent="0.55000000000000004">
      <c r="A554" t="s">
        <v>5833</v>
      </c>
      <c r="B554" t="str">
        <f>VLOOKUP(A554,Detailed!A:D,4,FALSE)</f>
        <v>North Bronx School of Empowerment</v>
      </c>
    </row>
    <row r="555" spans="1:2" x14ac:dyDescent="0.55000000000000004">
      <c r="A555" t="s">
        <v>5844</v>
      </c>
      <c r="B555" t="str">
        <f>VLOOKUP(A555,Detailed!A:D,4,FALSE)</f>
        <v>Collegiate Institute for Math and Science</v>
      </c>
    </row>
    <row r="556" spans="1:2" x14ac:dyDescent="0.55000000000000004">
      <c r="A556" t="s">
        <v>5854</v>
      </c>
      <c r="B556" t="str">
        <f>VLOOKUP(A556,Detailed!A:D,4,FALSE)</f>
        <v>Bronx Academy of Health Careers</v>
      </c>
    </row>
    <row r="557" spans="1:2" x14ac:dyDescent="0.55000000000000004">
      <c r="A557" t="s">
        <v>5861</v>
      </c>
      <c r="B557" t="str">
        <f>VLOOKUP(A557,Detailed!A:D,4,FALSE)</f>
        <v>Astor Collegiate Academy</v>
      </c>
    </row>
    <row r="558" spans="1:2" x14ac:dyDescent="0.55000000000000004">
      <c r="A558" t="s">
        <v>5868</v>
      </c>
      <c r="B558" t="str">
        <f>VLOOKUP(A558,Detailed!A:D,4,FALSE)</f>
        <v>Bronx Green Middle School</v>
      </c>
    </row>
    <row r="559" spans="1:2" x14ac:dyDescent="0.55000000000000004">
      <c r="A559" t="s">
        <v>5879</v>
      </c>
      <c r="B559" t="str">
        <f>VLOOKUP(A559,Detailed!A:D,4,FALSE)</f>
        <v>Bronx Alliance Middle School</v>
      </c>
    </row>
    <row r="560" spans="1:2" x14ac:dyDescent="0.55000000000000004">
      <c r="A560" t="s">
        <v>5889</v>
      </c>
      <c r="B560" t="str">
        <f>VLOOKUP(A560,Detailed!A:D,4,FALSE)</f>
        <v>Young Voices Academy of the Bronx</v>
      </c>
    </row>
    <row r="561" spans="1:2" x14ac:dyDescent="0.55000000000000004">
      <c r="A561" t="s">
        <v>5899</v>
      </c>
      <c r="B561" t="str">
        <f>VLOOKUP(A561,Detailed!A:D,4,FALSE)</f>
        <v>Leaders of Tomorrow</v>
      </c>
    </row>
    <row r="562" spans="1:2" x14ac:dyDescent="0.55000000000000004">
      <c r="A562" t="s">
        <v>5906</v>
      </c>
      <c r="B562" t="str">
        <f>VLOOKUP(A562,Detailed!A:D,4,FALSE)</f>
        <v>Bronx High School for the Visual Arts</v>
      </c>
    </row>
    <row r="563" spans="1:2" x14ac:dyDescent="0.55000000000000004">
      <c r="A563" t="s">
        <v>5916</v>
      </c>
      <c r="B563" t="str">
        <f>VLOOKUP(A563,Detailed!A:D,4,FALSE)</f>
        <v>Harry S Truman High School</v>
      </c>
    </row>
    <row r="564" spans="1:2" x14ac:dyDescent="0.55000000000000004">
      <c r="A564" t="s">
        <v>5930</v>
      </c>
      <c r="B564" t="str">
        <f>VLOOKUP(A564,Detailed!A:D,4,FALSE)</f>
        <v>Pelham Academy of Academics and Community Engagement</v>
      </c>
    </row>
    <row r="565" spans="1:2" x14ac:dyDescent="0.55000000000000004">
      <c r="A565" t="s">
        <v>5947</v>
      </c>
      <c r="B565" t="str">
        <f>VLOOKUP(A565,Detailed!A:D,4,FALSE)</f>
        <v>The Matilda Avenue School</v>
      </c>
    </row>
    <row r="566" spans="1:2" x14ac:dyDescent="0.55000000000000004">
      <c r="A566" t="s">
        <v>5966</v>
      </c>
      <c r="B566" t="str">
        <f>VLOOKUP(A566,Detailed!A:D,4,FALSE)</f>
        <v>Bronxdale High School</v>
      </c>
    </row>
    <row r="567" spans="1:2" x14ac:dyDescent="0.55000000000000004">
      <c r="A567" t="s">
        <v>5973</v>
      </c>
      <c r="B567" t="str">
        <f>VLOOKUP(A567,Detailed!A:D,4,FALSE)</f>
        <v>High School of Language and Innovation</v>
      </c>
    </row>
    <row r="568" spans="1:2" x14ac:dyDescent="0.55000000000000004">
      <c r="A568" t="s">
        <v>5980</v>
      </c>
      <c r="B568" t="str">
        <f>VLOOKUP(A568,Detailed!A:D,4,FALSE)</f>
        <v>New World High School</v>
      </c>
    </row>
    <row r="569" spans="1:2" x14ac:dyDescent="0.55000000000000004">
      <c r="A569" t="s">
        <v>5987</v>
      </c>
      <c r="B569" t="str">
        <f>VLOOKUP(A569,Detailed!A:D,4,FALSE)</f>
        <v>The Bronxwood Preparatory Academy</v>
      </c>
    </row>
    <row r="570" spans="1:2" x14ac:dyDescent="0.55000000000000004">
      <c r="A570" t="s">
        <v>5994</v>
      </c>
      <c r="B570" t="str">
        <f>VLOOKUP(A570,Detailed!A:D,4,FALSE)</f>
        <v>One World Middle School at Edenwald</v>
      </c>
    </row>
    <row r="571" spans="1:2" x14ac:dyDescent="0.55000000000000004">
      <c r="A571" t="s">
        <v>6001</v>
      </c>
      <c r="B571" t="str">
        <f>VLOOKUP(A571,Detailed!A:D,4,FALSE)</f>
        <v>Baychester Middle School</v>
      </c>
    </row>
    <row r="572" spans="1:2" x14ac:dyDescent="0.55000000000000004">
      <c r="A572" t="s">
        <v>6011</v>
      </c>
      <c r="B572" t="str">
        <f>VLOOKUP(A572,Detailed!A:D,4,FALSE)</f>
        <v>Pelham Preparatory Academy</v>
      </c>
    </row>
    <row r="573" spans="1:2" x14ac:dyDescent="0.55000000000000004">
      <c r="A573" t="s">
        <v>6018</v>
      </c>
      <c r="B573" t="str">
        <f>VLOOKUP(A573,Detailed!A:D,4,FALSE)</f>
        <v>High School for Contemporary Arts</v>
      </c>
    </row>
    <row r="574" spans="1:2" x14ac:dyDescent="0.55000000000000004">
      <c r="A574" t="s">
        <v>6025</v>
      </c>
      <c r="B574" t="str">
        <f>VLOOKUP(A574,Detailed!A:D,4,FALSE)</f>
        <v>Bronx Aerospace High School</v>
      </c>
    </row>
    <row r="575" spans="1:2" x14ac:dyDescent="0.55000000000000004">
      <c r="A575" t="s">
        <v>6032</v>
      </c>
      <c r="B575" t="str">
        <f>VLOOKUP(A575,Detailed!A:D,4,FALSE)</f>
        <v>Bronx Park Middle School</v>
      </c>
    </row>
    <row r="576" spans="1:2" x14ac:dyDescent="0.55000000000000004">
      <c r="A576" t="s">
        <v>6046</v>
      </c>
      <c r="B576" t="str">
        <f>VLOOKUP(A576,Detailed!A:D,4,FALSE)</f>
        <v>Linden Tree Elementary School</v>
      </c>
    </row>
    <row r="577" spans="1:2" x14ac:dyDescent="0.55000000000000004">
      <c r="A577" t="s">
        <v>6053</v>
      </c>
      <c r="B577" t="str">
        <f>VLOOKUP(A577,Detailed!A:D,4,FALSE)</f>
        <v>P.S. 006 West Farms</v>
      </c>
    </row>
    <row r="578" spans="1:2" x14ac:dyDescent="0.55000000000000004">
      <c r="A578" t="s">
        <v>6067</v>
      </c>
      <c r="B578" t="str">
        <f>VLOOKUP(A578,Detailed!A:D,4,FALSE)</f>
        <v>P.S. 044 David C. Farragut</v>
      </c>
    </row>
    <row r="579" spans="1:2" x14ac:dyDescent="0.55000000000000004">
      <c r="A579" t="s">
        <v>6077</v>
      </c>
      <c r="B579" t="str">
        <f>VLOOKUP(A579,Detailed!A:D,4,FALSE)</f>
        <v>P.S. 047 John Randolph</v>
      </c>
    </row>
    <row r="580" spans="1:2" x14ac:dyDescent="0.55000000000000004">
      <c r="A580" t="s">
        <v>6099</v>
      </c>
      <c r="B580" t="str">
        <f>VLOOKUP(A580,Detailed!A:D,4,FALSE)</f>
        <v>P.S. 061 Francisco Oller</v>
      </c>
    </row>
    <row r="581" spans="1:2" x14ac:dyDescent="0.55000000000000004">
      <c r="A581" t="s">
        <v>6110</v>
      </c>
      <c r="B581" t="str">
        <f>VLOOKUP(A581,Detailed!A:D,4,FALSE)</f>
        <v>P.S. 066 School of Higher Expectations</v>
      </c>
    </row>
    <row r="582" spans="1:2" x14ac:dyDescent="0.55000000000000004">
      <c r="A582" t="s">
        <v>6120</v>
      </c>
      <c r="B582" t="str">
        <f>VLOOKUP(A582,Detailed!A:D,4,FALSE)</f>
        <v>P.S. 067 Mohegan School</v>
      </c>
    </row>
    <row r="583" spans="1:2" x14ac:dyDescent="0.55000000000000004">
      <c r="A583" t="s">
        <v>6140</v>
      </c>
      <c r="B583" t="str">
        <f>VLOOKUP(A583,Detailed!A:D,4,FALSE)</f>
        <v>J.H.S. 098 Herman Ridder</v>
      </c>
    </row>
    <row r="584" spans="1:2" x14ac:dyDescent="0.55000000000000004">
      <c r="A584" t="s">
        <v>6149</v>
      </c>
      <c r="B584" t="str">
        <f>VLOOKUP(A584,Detailed!A:D,4,FALSE)</f>
        <v>M.S. 129 Academy for Independent Learning and Leadership</v>
      </c>
    </row>
    <row r="585" spans="1:2" x14ac:dyDescent="0.55000000000000004">
      <c r="A585" t="s">
        <v>6167</v>
      </c>
      <c r="B585" t="str">
        <f>VLOOKUP(A585,Detailed!A:D,4,FALSE)</f>
        <v>P.S. 150 Charles James Fox</v>
      </c>
    </row>
    <row r="586" spans="1:2" x14ac:dyDescent="0.55000000000000004">
      <c r="A586" t="s">
        <v>6184</v>
      </c>
      <c r="B586" t="str">
        <f>VLOOKUP(A586,Detailed!A:D,4,FALSE)</f>
        <v>P.S. 195</v>
      </c>
    </row>
    <row r="587" spans="1:2" x14ac:dyDescent="0.55000000000000004">
      <c r="A587" t="s">
        <v>6194</v>
      </c>
      <c r="B587" t="str">
        <f>VLOOKUP(A587,Detailed!A:D,4,FALSE)</f>
        <v>P.S. 196</v>
      </c>
    </row>
    <row r="588" spans="1:2" x14ac:dyDescent="0.55000000000000004">
      <c r="A588" t="s">
        <v>6201</v>
      </c>
      <c r="B588" t="str">
        <f>VLOOKUP(A588,Detailed!A:D,4,FALSE)</f>
        <v>P.S. 211</v>
      </c>
    </row>
    <row r="589" spans="1:2" x14ac:dyDescent="0.55000000000000004">
      <c r="A589" t="s">
        <v>6232</v>
      </c>
      <c r="B589" t="str">
        <f>VLOOKUP(A589,Detailed!A:D,4,FALSE)</f>
        <v>School of Performing Arts</v>
      </c>
    </row>
    <row r="590" spans="1:2" x14ac:dyDescent="0.55000000000000004">
      <c r="A590" t="s">
        <v>6264</v>
      </c>
      <c r="B590" t="str">
        <f>VLOOKUP(A590,Detailed!A:D,4,FALSE)</f>
        <v>Explorations Academy H.S.</v>
      </c>
    </row>
    <row r="591" spans="1:2" x14ac:dyDescent="0.55000000000000004">
      <c r="A591" t="s">
        <v>6271</v>
      </c>
      <c r="B591" t="str">
        <f>VLOOKUP(A591,Detailed!A:D,4,FALSE)</f>
        <v>Bronx Latin</v>
      </c>
    </row>
    <row r="592" spans="1:2" x14ac:dyDescent="0.55000000000000004">
      <c r="A592" t="s">
        <v>6281</v>
      </c>
      <c r="B592" t="str">
        <f>VLOOKUP(A592,Detailed!A:D,4,FALSE)</f>
        <v>East Bronx Academy for the Future</v>
      </c>
    </row>
    <row r="593" spans="1:2" x14ac:dyDescent="0.55000000000000004">
      <c r="A593" t="s">
        <v>6298</v>
      </c>
      <c r="B593" t="str">
        <f>VLOOKUP(A593,Detailed!A:D,4,FALSE)</f>
        <v>Fannie Lou Hamer Middle School</v>
      </c>
    </row>
    <row r="594" spans="1:2" x14ac:dyDescent="0.55000000000000004">
      <c r="A594" t="s">
        <v>6305</v>
      </c>
      <c r="B594" t="str">
        <f>VLOOKUP(A594,Detailed!A:D,4,FALSE)</f>
        <v>The School of Science and Applied Learning</v>
      </c>
    </row>
    <row r="595" spans="1:2" x14ac:dyDescent="0.55000000000000004">
      <c r="A595" t="s">
        <v>6314</v>
      </c>
      <c r="B595" t="str">
        <f>VLOOKUP(A595,Detailed!A:D,4,FALSE)</f>
        <v>Fairmont Neighborhood School</v>
      </c>
    </row>
    <row r="596" spans="1:2" x14ac:dyDescent="0.55000000000000004">
      <c r="A596" t="s">
        <v>6323</v>
      </c>
      <c r="B596" t="str">
        <f>VLOOKUP(A596,Detailed!A:D,4,FALSE)</f>
        <v>Kappa III</v>
      </c>
    </row>
    <row r="597" spans="1:2" x14ac:dyDescent="0.55000000000000004">
      <c r="A597" t="s">
        <v>6330</v>
      </c>
      <c r="B597" t="str">
        <f>VLOOKUP(A597,Detailed!A:D,4,FALSE)</f>
        <v>I.S. X318 Math, Science &amp; Technology Through Arts</v>
      </c>
    </row>
    <row r="598" spans="1:2" x14ac:dyDescent="0.55000000000000004">
      <c r="A598" t="s">
        <v>6337</v>
      </c>
      <c r="B598" t="str">
        <f>VLOOKUP(A598,Detailed!A:D,4,FALSE)</f>
        <v>Crotona Academy High School</v>
      </c>
    </row>
    <row r="599" spans="1:2" x14ac:dyDescent="0.55000000000000004">
      <c r="A599" t="s">
        <v>6354</v>
      </c>
      <c r="B599" t="str">
        <f>VLOOKUP(A599,Detailed!A:D,4,FALSE)</f>
        <v>Urban Assembly School for Wildlife Conservation</v>
      </c>
    </row>
    <row r="600" spans="1:2" x14ac:dyDescent="0.55000000000000004">
      <c r="A600" t="s">
        <v>6361</v>
      </c>
      <c r="B600" t="str">
        <f>VLOOKUP(A600,Detailed!A:D,4,FALSE)</f>
        <v>Emolior Academy</v>
      </c>
    </row>
    <row r="601" spans="1:2" x14ac:dyDescent="0.55000000000000004">
      <c r="A601" t="s">
        <v>6375</v>
      </c>
      <c r="B601" t="str">
        <f>VLOOKUP(A601,Detailed!A:D,4,FALSE)</f>
        <v>Pan American International High School at Monroe</v>
      </c>
    </row>
    <row r="602" spans="1:2" x14ac:dyDescent="0.55000000000000004">
      <c r="A602" t="s">
        <v>6384</v>
      </c>
      <c r="B602" t="str">
        <f>VLOOKUP(A602,Detailed!A:D,4,FALSE)</f>
        <v>Arturo A. Schomburg Satellite Academy Bronx</v>
      </c>
    </row>
    <row r="603" spans="1:2" x14ac:dyDescent="0.55000000000000004">
      <c r="A603" t="s">
        <v>6395</v>
      </c>
      <c r="B603" t="str">
        <f>VLOOKUP(A603,Detailed!A:D,4,FALSE)</f>
        <v>Samara Community School</v>
      </c>
    </row>
    <row r="604" spans="1:2" x14ac:dyDescent="0.55000000000000004">
      <c r="A604" t="s">
        <v>6402</v>
      </c>
      <c r="B604" t="str">
        <f>VLOOKUP(A604,Detailed!A:D,4,FALSE)</f>
        <v>Urban Scholars Community School</v>
      </c>
    </row>
    <row r="605" spans="1:2" x14ac:dyDescent="0.55000000000000004">
      <c r="A605" t="s">
        <v>6409</v>
      </c>
      <c r="B605" t="str">
        <f>VLOOKUP(A605,Detailed!A:D,4,FALSE)</f>
        <v>The Cinema School</v>
      </c>
    </row>
    <row r="606" spans="1:2" x14ac:dyDescent="0.55000000000000004">
      <c r="A606" t="s">
        <v>6416</v>
      </c>
      <c r="B606" t="str">
        <f>VLOOKUP(A606,Detailed!A:D,4,FALSE)</f>
        <v>Bronx Career and College Preparatory High School</v>
      </c>
    </row>
    <row r="607" spans="1:2" x14ac:dyDescent="0.55000000000000004">
      <c r="A607" t="s">
        <v>6423</v>
      </c>
      <c r="B607" t="str">
        <f>VLOOKUP(A607,Detailed!A:D,4,FALSE)</f>
        <v>Bronx Regional High School</v>
      </c>
    </row>
    <row r="608" spans="1:2" x14ac:dyDescent="0.55000000000000004">
      <c r="A608" t="s">
        <v>6430</v>
      </c>
      <c r="B608" t="str">
        <f>VLOOKUP(A608,Detailed!A:D,4,FALSE)</f>
        <v>Bronx Envision Academy</v>
      </c>
    </row>
    <row r="609" spans="1:2" x14ac:dyDescent="0.55000000000000004">
      <c r="A609" t="s">
        <v>6437</v>
      </c>
      <c r="B609" t="str">
        <f>VLOOKUP(A609,Detailed!A:D,4,FALSE)</f>
        <v>The Metropolitan Soundview High School</v>
      </c>
    </row>
    <row r="610" spans="1:2" x14ac:dyDescent="0.55000000000000004">
      <c r="A610" t="s">
        <v>6462</v>
      </c>
      <c r="B610" t="str">
        <f>VLOOKUP(A610,Detailed!A:D,4,FALSE)</f>
        <v>High School of World Cultures</v>
      </c>
    </row>
    <row r="611" spans="1:2" x14ac:dyDescent="0.55000000000000004">
      <c r="A611" t="s">
        <v>6470</v>
      </c>
      <c r="B611" t="str">
        <f>VLOOKUP(A611,Detailed!A:D,4,FALSE)</f>
        <v>Fannie Lou Hamer Freedom High School</v>
      </c>
    </row>
    <row r="612" spans="1:2" x14ac:dyDescent="0.55000000000000004">
      <c r="A612" t="s">
        <v>6481</v>
      </c>
      <c r="B612" t="str">
        <f>VLOOKUP(A612,Detailed!A:D,4,FALSE)</f>
        <v>Wings Academy</v>
      </c>
    </row>
    <row r="613" spans="1:2" x14ac:dyDescent="0.55000000000000004">
      <c r="A613" t="s">
        <v>6491</v>
      </c>
      <c r="B613" t="str">
        <f>VLOOKUP(A613,Detailed!A:D,4,FALSE)</f>
        <v>Bronx Little School</v>
      </c>
    </row>
    <row r="614" spans="1:2" x14ac:dyDescent="0.55000000000000004">
      <c r="A614" t="s">
        <v>15846</v>
      </c>
      <c r="B614" t="str">
        <f>VLOOKUP(A614,Detailed!A:D,4,FALSE)</f>
        <v>Monroe Academy for Visual Arts and Design</v>
      </c>
    </row>
    <row r="615" spans="1:2" x14ac:dyDescent="0.55000000000000004">
      <c r="A615" t="s">
        <v>6499</v>
      </c>
      <c r="B615" t="str">
        <f>VLOOKUP(A615,Detailed!A:D,4,FALSE)</f>
        <v>P.S. 003 The Bedford Village</v>
      </c>
    </row>
    <row r="616" spans="1:2" x14ac:dyDescent="0.55000000000000004">
      <c r="A616" t="s">
        <v>6521</v>
      </c>
      <c r="B616" t="str">
        <f>VLOOKUP(A616,Detailed!A:D,4,FALSE)</f>
        <v>P.S. 008 Robert Fulton</v>
      </c>
    </row>
    <row r="617" spans="1:2" x14ac:dyDescent="0.55000000000000004">
      <c r="A617" t="s">
        <v>6538</v>
      </c>
      <c r="B617" t="str">
        <f>VLOOKUP(A617,Detailed!A:D,4,FALSE)</f>
        <v>P.S. 009 Teunis G. Bergen</v>
      </c>
    </row>
    <row r="618" spans="1:2" x14ac:dyDescent="0.55000000000000004">
      <c r="A618" t="s">
        <v>6553</v>
      </c>
      <c r="B618" t="str">
        <f>VLOOKUP(A618,Detailed!A:D,4,FALSE)</f>
        <v>P.S. 011 Purvis J. Behan</v>
      </c>
    </row>
    <row r="619" spans="1:2" x14ac:dyDescent="0.55000000000000004">
      <c r="A619" t="s">
        <v>6562</v>
      </c>
      <c r="B619" t="str">
        <f>VLOOKUP(A619,Detailed!A:D,4,FALSE)</f>
        <v>P.S. 020 Clinton Hill</v>
      </c>
    </row>
    <row r="620" spans="1:2" x14ac:dyDescent="0.55000000000000004">
      <c r="A620" t="s">
        <v>6574</v>
      </c>
      <c r="B620" t="str">
        <f>VLOOKUP(A620,Detailed!A:D,4,FALSE)</f>
        <v>P.S. 044 Marcus Garvey</v>
      </c>
    </row>
    <row r="621" spans="1:2" x14ac:dyDescent="0.55000000000000004">
      <c r="A621" t="s">
        <v>6586</v>
      </c>
      <c r="B621" t="str">
        <f>VLOOKUP(A621,Detailed!A:D,4,FALSE)</f>
        <v>P.S. 046 Edward C. Blum</v>
      </c>
    </row>
    <row r="622" spans="1:2" x14ac:dyDescent="0.55000000000000004">
      <c r="A622" t="s">
        <v>6596</v>
      </c>
      <c r="B622" t="str">
        <f>VLOOKUP(A622,Detailed!A:D,4,FALSE)</f>
        <v>P.S. 054 Samuel C. Barnes</v>
      </c>
    </row>
    <row r="623" spans="1:2" x14ac:dyDescent="0.55000000000000004">
      <c r="A623" t="s">
        <v>6607</v>
      </c>
      <c r="B623" t="str">
        <f>VLOOKUP(A623,Detailed!A:D,4,FALSE)</f>
        <v>P.S. 056 Lewis H. Latimer</v>
      </c>
    </row>
    <row r="624" spans="1:2" x14ac:dyDescent="0.55000000000000004">
      <c r="A624" t="s">
        <v>6617</v>
      </c>
      <c r="B624" t="str">
        <f>VLOOKUP(A624,Detailed!A:D,4,FALSE)</f>
        <v>P.S. 067 Charles A. Dorsey</v>
      </c>
    </row>
    <row r="625" spans="1:2" x14ac:dyDescent="0.55000000000000004">
      <c r="A625" t="s">
        <v>6627</v>
      </c>
      <c r="B625" t="str">
        <f>VLOOKUP(A625,Detailed!A:D,4,FALSE)</f>
        <v>P.S. 093 William H. Prescott</v>
      </c>
    </row>
    <row r="626" spans="1:2" x14ac:dyDescent="0.55000000000000004">
      <c r="A626" t="s">
        <v>6639</v>
      </c>
      <c r="B626" t="str">
        <f>VLOOKUP(A626,Detailed!A:D,4,FALSE)</f>
        <v>M.S. 113 Ronald Edmonds Learning Center</v>
      </c>
    </row>
    <row r="627" spans="1:2" x14ac:dyDescent="0.55000000000000004">
      <c r="A627" t="s">
        <v>6649</v>
      </c>
      <c r="B627" t="str">
        <f>VLOOKUP(A627,Detailed!A:D,4,FALSE)</f>
        <v>P.S. 133 William A. Butler</v>
      </c>
    </row>
    <row r="628" spans="1:2" x14ac:dyDescent="0.55000000000000004">
      <c r="A628" t="s">
        <v>6673</v>
      </c>
      <c r="B628" t="str">
        <f>VLOOKUP(A628,Detailed!A:D,4,FALSE)</f>
        <v>Dr. Susan S. McKinney Secondary School of the Arts</v>
      </c>
    </row>
    <row r="629" spans="1:2" x14ac:dyDescent="0.55000000000000004">
      <c r="A629" t="s">
        <v>6682</v>
      </c>
      <c r="B629" t="str">
        <f>VLOOKUP(A629,Detailed!A:D,4,FALSE)</f>
        <v>M.S. K266 - Park Place Community Middle School</v>
      </c>
    </row>
    <row r="630" spans="1:2" x14ac:dyDescent="0.55000000000000004">
      <c r="A630" t="s">
        <v>6693</v>
      </c>
      <c r="B630" t="str">
        <f>VLOOKUP(A630,Detailed!A:D,4,FALSE)</f>
        <v>P.S. 270 Johann DeKalb</v>
      </c>
    </row>
    <row r="631" spans="1:2" x14ac:dyDescent="0.55000000000000004">
      <c r="A631" t="s">
        <v>6702</v>
      </c>
      <c r="B631" t="str">
        <f>VLOOKUP(A631,Detailed!A:D,4,FALSE)</f>
        <v>P.S. 282 Park Slope</v>
      </c>
    </row>
    <row r="632" spans="1:2" x14ac:dyDescent="0.55000000000000004">
      <c r="A632" t="s">
        <v>6722</v>
      </c>
      <c r="B632" t="str">
        <f>VLOOKUP(A632,Detailed!A:D,4,FALSE)</f>
        <v>Satellite East Middle School</v>
      </c>
    </row>
    <row r="633" spans="1:2" x14ac:dyDescent="0.55000000000000004">
      <c r="A633" t="s">
        <v>6733</v>
      </c>
      <c r="B633" t="str">
        <f>VLOOKUP(A633,Detailed!A:D,4,FALSE)</f>
        <v>P.S. 305 Dr. Peter Ray</v>
      </c>
    </row>
    <row r="634" spans="1:2" x14ac:dyDescent="0.55000000000000004">
      <c r="A634" t="s">
        <v>6759</v>
      </c>
      <c r="B634" t="str">
        <f>VLOOKUP(A634,Detailed!A:D,4,FALSE)</f>
        <v>Urban Assembly School for Music and Art</v>
      </c>
    </row>
    <row r="635" spans="1:2" x14ac:dyDescent="0.55000000000000004">
      <c r="A635" t="s">
        <v>6780</v>
      </c>
      <c r="B635" t="str">
        <f>VLOOKUP(A635,Detailed!A:D,4,FALSE)</f>
        <v>Brooklyn Community Arts &amp; Media High School (BCAM)</v>
      </c>
    </row>
    <row r="636" spans="1:2" x14ac:dyDescent="0.55000000000000004">
      <c r="A636" t="s">
        <v>6791</v>
      </c>
      <c r="B636" t="str">
        <f>VLOOKUP(A636,Detailed!A:D,4,FALSE)</f>
        <v>Science Skills Center High School for Science, Technology and the Creative Arts</v>
      </c>
    </row>
    <row r="637" spans="1:2" x14ac:dyDescent="0.55000000000000004">
      <c r="A637" t="s">
        <v>6798</v>
      </c>
      <c r="B637" t="str">
        <f>VLOOKUP(A637,Detailed!A:D,4,FALSE)</f>
        <v>Brooklyn Technical High School</v>
      </c>
    </row>
    <row r="638" spans="1:2" x14ac:dyDescent="0.55000000000000004">
      <c r="A638" t="s">
        <v>6807</v>
      </c>
      <c r="B638" t="str">
        <f>VLOOKUP(A638,Detailed!A:D,4,FALSE)</f>
        <v>Brooklyn International High School</v>
      </c>
    </row>
    <row r="639" spans="1:2" x14ac:dyDescent="0.55000000000000004">
      <c r="A639" t="s">
        <v>6814</v>
      </c>
      <c r="B639" t="str">
        <f>VLOOKUP(A639,Detailed!A:D,4,FALSE)</f>
        <v>The Urban Assembly School for Law and Justice</v>
      </c>
    </row>
    <row r="640" spans="1:2" x14ac:dyDescent="0.55000000000000004">
      <c r="A640" t="s">
        <v>6824</v>
      </c>
      <c r="B640" t="str">
        <f>VLOOKUP(A640,Detailed!A:D,4,FALSE)</f>
        <v>Academy of Arts and Letters</v>
      </c>
    </row>
    <row r="641" spans="1:2" x14ac:dyDescent="0.55000000000000004">
      <c r="A641" t="s">
        <v>6831</v>
      </c>
      <c r="B641" t="str">
        <f>VLOOKUP(A641,Detailed!A:D,4,FALSE)</f>
        <v>ACORN Community High School</v>
      </c>
    </row>
    <row r="642" spans="1:2" x14ac:dyDescent="0.55000000000000004">
      <c r="A642" t="s">
        <v>6843</v>
      </c>
      <c r="B642" t="str">
        <f>VLOOKUP(A642,Detailed!A:D,4,FALSE)</f>
        <v>Urban Assembly Institute of Math and Science for Young Women</v>
      </c>
    </row>
    <row r="643" spans="1:2" x14ac:dyDescent="0.55000000000000004">
      <c r="A643" t="s">
        <v>6850</v>
      </c>
      <c r="B643" t="str">
        <f>VLOOKUP(A643,Detailed!A:D,4,FALSE)</f>
        <v>Brooklyn Academy High School</v>
      </c>
    </row>
    <row r="644" spans="1:2" x14ac:dyDescent="0.55000000000000004">
      <c r="A644" t="s">
        <v>6860</v>
      </c>
      <c r="B644" t="str">
        <f>VLOOKUP(A644,Detailed!A:D,4,FALSE)</f>
        <v>Bedford Stuyvesant Preparatory High School</v>
      </c>
    </row>
    <row r="645" spans="1:2" x14ac:dyDescent="0.55000000000000004">
      <c r="A645" t="s">
        <v>6867</v>
      </c>
      <c r="B645" t="str">
        <f>VLOOKUP(A645,Detailed!A:D,4,FALSE)</f>
        <v>Bedford Academy High School</v>
      </c>
    </row>
    <row r="646" spans="1:2" x14ac:dyDescent="0.55000000000000004">
      <c r="A646" t="s">
        <v>6878</v>
      </c>
      <c r="B646" t="str">
        <f>VLOOKUP(A646,Detailed!A:D,4,FALSE)</f>
        <v>George Westinghouse Career and Technical Education High School</v>
      </c>
    </row>
    <row r="647" spans="1:2" x14ac:dyDescent="0.55000000000000004">
      <c r="A647" t="s">
        <v>6888</v>
      </c>
      <c r="B647" t="str">
        <f>VLOOKUP(A647,Detailed!A:D,4,FALSE)</f>
        <v>Brooklyn High School for Leadership and Community Service</v>
      </c>
    </row>
    <row r="648" spans="1:2" x14ac:dyDescent="0.55000000000000004">
      <c r="A648" t="s">
        <v>6895</v>
      </c>
      <c r="B648" t="str">
        <f>VLOOKUP(A648,Detailed!A:D,4,FALSE)</f>
        <v>Benjamin Banneker Academy</v>
      </c>
    </row>
    <row r="649" spans="1:2" x14ac:dyDescent="0.55000000000000004">
      <c r="A649" t="s">
        <v>6906</v>
      </c>
      <c r="B649" t="str">
        <f>VLOOKUP(A649,Detailed!A:D,4,FALSE)</f>
        <v>City Polytechnic High School of Engineering, Architecture, and Technology</v>
      </c>
    </row>
    <row r="650" spans="1:2" x14ac:dyDescent="0.55000000000000004">
      <c r="A650" t="s">
        <v>6913</v>
      </c>
      <c r="B650" t="str">
        <f>VLOOKUP(A650,Detailed!A:D,4,FALSE)</f>
        <v>Fort Greene Preparatory Academy</v>
      </c>
    </row>
    <row r="651" spans="1:2" x14ac:dyDescent="0.55000000000000004">
      <c r="A651" t="s">
        <v>6926</v>
      </c>
      <c r="B651" t="str">
        <f>VLOOKUP(A651,Detailed!A:D,4,FALSE)</f>
        <v>P.S. 016 Leonard Dunkly</v>
      </c>
    </row>
    <row r="652" spans="1:2" x14ac:dyDescent="0.55000000000000004">
      <c r="A652" t="s">
        <v>6944</v>
      </c>
      <c r="B652" t="str">
        <f>VLOOKUP(A652,Detailed!A:D,4,FALSE)</f>
        <v>P.S. 017 Henry D. Woodworth</v>
      </c>
    </row>
    <row r="653" spans="1:2" x14ac:dyDescent="0.55000000000000004">
      <c r="A653" t="s">
        <v>6957</v>
      </c>
      <c r="B653" t="str">
        <f>VLOOKUP(A653,Detailed!A:D,4,FALSE)</f>
        <v>P.S. 018 Edward Bush</v>
      </c>
    </row>
    <row r="654" spans="1:2" x14ac:dyDescent="0.55000000000000004">
      <c r="A654" t="s">
        <v>6970</v>
      </c>
      <c r="B654" t="str">
        <f>VLOOKUP(A654,Detailed!A:D,4,FALSE)</f>
        <v>P.S. 023 Carter G. Woodson</v>
      </c>
    </row>
    <row r="655" spans="1:2" x14ac:dyDescent="0.55000000000000004">
      <c r="A655" t="s">
        <v>6980</v>
      </c>
      <c r="B655" t="str">
        <f>VLOOKUP(A655,Detailed!A:D,4,FALSE)</f>
        <v>P.S. 031 Samuel F. Dupont</v>
      </c>
    </row>
    <row r="656" spans="1:2" x14ac:dyDescent="0.55000000000000004">
      <c r="A656" t="s">
        <v>6993</v>
      </c>
      <c r="B656" t="str">
        <f>VLOOKUP(A656,Detailed!A:D,4,FALSE)</f>
        <v>P.S. 034 Oliver H. Perry</v>
      </c>
    </row>
    <row r="657" spans="1:2" x14ac:dyDescent="0.55000000000000004">
      <c r="A657" t="s">
        <v>7004</v>
      </c>
      <c r="B657" t="str">
        <f>VLOOKUP(A657,Detailed!A:D,4,FALSE)</f>
        <v>J.H.S. 050 John D. Wells</v>
      </c>
    </row>
    <row r="658" spans="1:2" x14ac:dyDescent="0.55000000000000004">
      <c r="A658" t="s">
        <v>7014</v>
      </c>
      <c r="B658" t="str">
        <f>VLOOKUP(A658,Detailed!A:D,4,FALSE)</f>
        <v>P.S. 059 William Floyd</v>
      </c>
    </row>
    <row r="659" spans="1:2" x14ac:dyDescent="0.55000000000000004">
      <c r="A659" t="s">
        <v>7024</v>
      </c>
      <c r="B659" t="str">
        <f>VLOOKUP(A659,Detailed!A:D,4,FALSE)</f>
        <v>Juan Morel Campos Secondary School</v>
      </c>
    </row>
    <row r="660" spans="1:2" x14ac:dyDescent="0.55000000000000004">
      <c r="A660" t="s">
        <v>7035</v>
      </c>
      <c r="B660" t="str">
        <f>VLOOKUP(A660,Detailed!A:D,4,FALSE)</f>
        <v>P.S. 084 Jose De Diego</v>
      </c>
    </row>
    <row r="661" spans="1:2" x14ac:dyDescent="0.55000000000000004">
      <c r="A661" t="s">
        <v>7045</v>
      </c>
      <c r="B661" t="str">
        <f>VLOOKUP(A661,Detailed!A:D,4,FALSE)</f>
        <v>P.S. 110 The Monitor</v>
      </c>
    </row>
    <row r="662" spans="1:2" x14ac:dyDescent="0.55000000000000004">
      <c r="A662" t="s">
        <v>7056</v>
      </c>
      <c r="B662" t="str">
        <f>VLOOKUP(A662,Detailed!A:D,4,FALSE)</f>
        <v>P.S. 120 Carlos Tapia</v>
      </c>
    </row>
    <row r="663" spans="1:2" x14ac:dyDescent="0.55000000000000004">
      <c r="A663" t="s">
        <v>7069</v>
      </c>
      <c r="B663" t="str">
        <f>VLOOKUP(A663,Detailed!A:D,4,FALSE)</f>
        <v>John Ericsson Middle School 126</v>
      </c>
    </row>
    <row r="664" spans="1:2" x14ac:dyDescent="0.55000000000000004">
      <c r="A664" t="s">
        <v>7079</v>
      </c>
      <c r="B664" t="str">
        <f>VLOOKUP(A664,Detailed!A:D,4,FALSE)</f>
        <v>P.S. 132 The Conselyea School</v>
      </c>
    </row>
    <row r="665" spans="1:2" x14ac:dyDescent="0.55000000000000004">
      <c r="A665" t="s">
        <v>7089</v>
      </c>
      <c r="B665" t="str">
        <f>VLOOKUP(A665,Detailed!A:D,4,FALSE)</f>
        <v>P.S. 147 Isaac Remsen</v>
      </c>
    </row>
    <row r="666" spans="1:2" x14ac:dyDescent="0.55000000000000004">
      <c r="A666" t="s">
        <v>7099</v>
      </c>
      <c r="B666" t="str">
        <f>VLOOKUP(A666,Detailed!A:D,4,FALSE)</f>
        <v>P.S./I.S. 157 The Benjamin Franklin Health &amp; Science Academy</v>
      </c>
    </row>
    <row r="667" spans="1:2" x14ac:dyDescent="0.55000000000000004">
      <c r="A667" t="s">
        <v>7109</v>
      </c>
      <c r="B667" t="str">
        <f>VLOOKUP(A667,Detailed!A:D,4,FALSE)</f>
        <v>P.S. 196 Ten Eyck</v>
      </c>
    </row>
    <row r="668" spans="1:2" x14ac:dyDescent="0.55000000000000004">
      <c r="A668" t="s">
        <v>7118</v>
      </c>
      <c r="B668" t="str">
        <f>VLOOKUP(A668,Detailed!A:D,4,FALSE)</f>
        <v>P.S. 250 George H. Lindsay</v>
      </c>
    </row>
    <row r="669" spans="1:2" x14ac:dyDescent="0.55000000000000004">
      <c r="A669" t="s">
        <v>7128</v>
      </c>
      <c r="B669" t="str">
        <f>VLOOKUP(A669,Detailed!A:D,4,FALSE)</f>
        <v>P.S. 257 John F. Hylan</v>
      </c>
    </row>
    <row r="670" spans="1:2" x14ac:dyDescent="0.55000000000000004">
      <c r="A670" t="s">
        <v>7138</v>
      </c>
      <c r="B670" t="str">
        <f>VLOOKUP(A670,Detailed!A:D,4,FALSE)</f>
        <v>P.S. 297 Abraham Stockton</v>
      </c>
    </row>
    <row r="671" spans="1:2" x14ac:dyDescent="0.55000000000000004">
      <c r="A671" t="s">
        <v>7147</v>
      </c>
      <c r="B671" t="str">
        <f>VLOOKUP(A671,Detailed!A:D,4,FALSE)</f>
        <v>I.S. 318 Eugenio Maria De Hostos</v>
      </c>
    </row>
    <row r="672" spans="1:2" x14ac:dyDescent="0.55000000000000004">
      <c r="A672" t="s">
        <v>7157</v>
      </c>
      <c r="B672" t="str">
        <f>VLOOKUP(A672,Detailed!A:D,4,FALSE)</f>
        <v>P.S. 319</v>
      </c>
    </row>
    <row r="673" spans="1:2" x14ac:dyDescent="0.55000000000000004">
      <c r="A673" t="s">
        <v>7169</v>
      </c>
      <c r="B673" t="str">
        <f>VLOOKUP(A673,Detailed!A:D,4,FALSE)</f>
        <v>P.S. 380 John Wayne Elementary</v>
      </c>
    </row>
    <row r="674" spans="1:2" x14ac:dyDescent="0.55000000000000004">
      <c r="A674" t="s">
        <v>7180</v>
      </c>
      <c r="B674" t="str">
        <f>VLOOKUP(A674,Detailed!A:D,4,FALSE)</f>
        <v>Brooklyn Arbor Elementary School</v>
      </c>
    </row>
    <row r="675" spans="1:2" x14ac:dyDescent="0.55000000000000004">
      <c r="A675" t="s">
        <v>7190</v>
      </c>
      <c r="B675" t="str">
        <f>VLOOKUP(A675,Detailed!A:D,4,FALSE)</f>
        <v>Brooklyn Latin School, The</v>
      </c>
    </row>
    <row r="676" spans="1:2" x14ac:dyDescent="0.55000000000000004">
      <c r="A676" t="s">
        <v>7200</v>
      </c>
      <c r="B676" t="str">
        <f>VLOOKUP(A676,Detailed!A:D,4,FALSE)</f>
        <v>The Williamsburg High School of Art and Technology</v>
      </c>
    </row>
    <row r="677" spans="1:2" x14ac:dyDescent="0.55000000000000004">
      <c r="A677" t="s">
        <v>7207</v>
      </c>
      <c r="B677" t="str">
        <f>VLOOKUP(A677,Detailed!A:D,4,FALSE)</f>
        <v>PROGRESS High School for Professional Careers</v>
      </c>
    </row>
    <row r="678" spans="1:2" x14ac:dyDescent="0.55000000000000004">
      <c r="A678" t="s">
        <v>7217</v>
      </c>
      <c r="B678" t="str">
        <f>VLOOKUP(A678,Detailed!A:D,4,FALSE)</f>
        <v>East Williamsburg Scholars Academy</v>
      </c>
    </row>
    <row r="679" spans="1:2" x14ac:dyDescent="0.55000000000000004">
      <c r="A679" t="s">
        <v>7224</v>
      </c>
      <c r="B679" t="str">
        <f>VLOOKUP(A679,Detailed!A:D,4,FALSE)</f>
        <v>The High School for Enterprise, Business and Technology</v>
      </c>
    </row>
    <row r="680" spans="1:2" x14ac:dyDescent="0.55000000000000004">
      <c r="A680" t="s">
        <v>7231</v>
      </c>
      <c r="B680" t="str">
        <f>VLOOKUP(A680,Detailed!A:D,4,FALSE)</f>
        <v>Brooklyn Preparatory High School</v>
      </c>
    </row>
    <row r="681" spans="1:2" x14ac:dyDescent="0.55000000000000004">
      <c r="A681" t="s">
        <v>7241</v>
      </c>
      <c r="B681" t="str">
        <f>VLOOKUP(A681,Detailed!A:D,4,FALSE)</f>
        <v>Williamsburg High School for Architecture and Design</v>
      </c>
    </row>
    <row r="682" spans="1:2" x14ac:dyDescent="0.55000000000000004">
      <c r="A682" t="s">
        <v>7248</v>
      </c>
      <c r="B682" t="str">
        <f>VLOOKUP(A682,Detailed!A:D,4,FALSE)</f>
        <v>Williamsburg Preparatory School</v>
      </c>
    </row>
    <row r="683" spans="1:2" x14ac:dyDescent="0.55000000000000004">
      <c r="A683" t="s">
        <v>7255</v>
      </c>
      <c r="B683" t="str">
        <f>VLOOKUP(A683,Detailed!A:D,4,FALSE)</f>
        <v>Conselyea Preparatory School</v>
      </c>
    </row>
    <row r="684" spans="1:2" x14ac:dyDescent="0.55000000000000004">
      <c r="A684" t="s">
        <v>7262</v>
      </c>
      <c r="B684" t="str">
        <f>VLOOKUP(A684,Detailed!A:D,4,FALSE)</f>
        <v>M.S. 582</v>
      </c>
    </row>
    <row r="685" spans="1:2" x14ac:dyDescent="0.55000000000000004">
      <c r="A685" t="s">
        <v>7269</v>
      </c>
      <c r="B685" t="str">
        <f>VLOOKUP(A685,Detailed!A:D,4,FALSE)</f>
        <v>Lyons Community School</v>
      </c>
    </row>
    <row r="686" spans="1:2" x14ac:dyDescent="0.55000000000000004">
      <c r="A686" t="s">
        <v>7276</v>
      </c>
      <c r="B686" t="str">
        <f>VLOOKUP(A686,Detailed!A:D,4,FALSE)</f>
        <v>Automotive High School</v>
      </c>
    </row>
    <row r="687" spans="1:2" x14ac:dyDescent="0.55000000000000004">
      <c r="A687" t="s">
        <v>7286</v>
      </c>
      <c r="B687" t="str">
        <f>VLOOKUP(A687,Detailed!A:D,4,FALSE)</f>
        <v>Young Women's Leadership School of Brooklyn</v>
      </c>
    </row>
    <row r="688" spans="1:2" x14ac:dyDescent="0.55000000000000004">
      <c r="A688" t="s">
        <v>7292</v>
      </c>
      <c r="B688" t="str">
        <f>VLOOKUP(A688,Detailed!A:D,4,FALSE)</f>
        <v>El Puente Academy for Peace and Justice</v>
      </c>
    </row>
    <row r="689" spans="1:2" x14ac:dyDescent="0.55000000000000004">
      <c r="A689" t="s">
        <v>7302</v>
      </c>
      <c r="B689" t="str">
        <f>VLOOKUP(A689,Detailed!A:D,4,FALSE)</f>
        <v>P.S. 001 The Bergen</v>
      </c>
    </row>
    <row r="690" spans="1:2" x14ac:dyDescent="0.55000000000000004">
      <c r="A690" t="s">
        <v>7320</v>
      </c>
      <c r="B690" t="str">
        <f>VLOOKUP(A690,Detailed!A:D,4,FALSE)</f>
        <v>Magnet School of Math, Science and Design Technology</v>
      </c>
    </row>
    <row r="691" spans="1:2" x14ac:dyDescent="0.55000000000000004">
      <c r="A691" t="s">
        <v>7330</v>
      </c>
      <c r="B691" t="str">
        <f>VLOOKUP(A691,Detailed!A:D,4,FALSE)</f>
        <v>P.S. 015 Patrick F. Daly</v>
      </c>
    </row>
    <row r="692" spans="1:2" x14ac:dyDescent="0.55000000000000004">
      <c r="A692" t="s">
        <v>7342</v>
      </c>
      <c r="B692" t="str">
        <f>VLOOKUP(A692,Detailed!A:D,4,FALSE)</f>
        <v>P.S. 024</v>
      </c>
    </row>
    <row r="693" spans="1:2" x14ac:dyDescent="0.55000000000000004">
      <c r="A693" t="s">
        <v>7354</v>
      </c>
      <c r="B693" t="str">
        <f>VLOOKUP(A693,Detailed!A:D,4,FALSE)</f>
        <v>P.S. 029 John M. Harrigan</v>
      </c>
    </row>
    <row r="694" spans="1:2" x14ac:dyDescent="0.55000000000000004">
      <c r="A694" t="s">
        <v>7364</v>
      </c>
      <c r="B694" t="str">
        <f>VLOOKUP(A694,Detailed!A:D,4,FALSE)</f>
        <v>P.S. 032 Samuel Mills Sprole</v>
      </c>
    </row>
    <row r="695" spans="1:2" x14ac:dyDescent="0.55000000000000004">
      <c r="A695" t="s">
        <v>7373</v>
      </c>
      <c r="B695" t="str">
        <f>VLOOKUP(A695,Detailed!A:D,4,FALSE)</f>
        <v>P.S. 038 The Pacific</v>
      </c>
    </row>
    <row r="696" spans="1:2" x14ac:dyDescent="0.55000000000000004">
      <c r="A696" t="s">
        <v>7382</v>
      </c>
      <c r="B696" t="str">
        <f>VLOOKUP(A696,Detailed!A:D,4,FALSE)</f>
        <v>P.S. 039 Henry Bristow</v>
      </c>
    </row>
    <row r="697" spans="1:2" x14ac:dyDescent="0.55000000000000004">
      <c r="A697" t="s">
        <v>7392</v>
      </c>
      <c r="B697" t="str">
        <f>VLOOKUP(A697,Detailed!A:D,4,FALSE)</f>
        <v>M.S. 51 William Alexander</v>
      </c>
    </row>
    <row r="698" spans="1:2" x14ac:dyDescent="0.55000000000000004">
      <c r="A698" t="s">
        <v>7401</v>
      </c>
      <c r="B698" t="str">
        <f>VLOOKUP(A698,Detailed!A:D,4,FALSE)</f>
        <v>P.S. 058 The Carroll</v>
      </c>
    </row>
    <row r="699" spans="1:2" x14ac:dyDescent="0.55000000000000004">
      <c r="A699" t="s">
        <v>7410</v>
      </c>
      <c r="B699" t="str">
        <f>VLOOKUP(A699,Detailed!A:D,4,FALSE)</f>
        <v>J.H.S. 088 Peter Rouget</v>
      </c>
    </row>
    <row r="700" spans="1:2" x14ac:dyDescent="0.55000000000000004">
      <c r="A700" t="s">
        <v>7419</v>
      </c>
      <c r="B700" t="str">
        <f>VLOOKUP(A700,Detailed!A:D,4,FALSE)</f>
        <v>P.S. 094 The Henry Longfellow</v>
      </c>
    </row>
    <row r="701" spans="1:2" x14ac:dyDescent="0.55000000000000004">
      <c r="A701" t="s">
        <v>7431</v>
      </c>
      <c r="B701" t="str">
        <f>VLOOKUP(A701,Detailed!A:D,4,FALSE)</f>
        <v>P.S. 107 John W. Kimball</v>
      </c>
    </row>
    <row r="702" spans="1:2" x14ac:dyDescent="0.55000000000000004">
      <c r="A702" t="s">
        <v>7462</v>
      </c>
      <c r="B702" t="str">
        <f>VLOOKUP(A702,Detailed!A:D,4,FALSE)</f>
        <v>P.S. 130 The Parkside</v>
      </c>
    </row>
    <row r="703" spans="1:2" x14ac:dyDescent="0.55000000000000004">
      <c r="A703" t="s">
        <v>7475</v>
      </c>
      <c r="B703" t="str">
        <f>VLOOKUP(A703,Detailed!A:D,4,FALSE)</f>
        <v>P.S. 131 Brooklyn</v>
      </c>
    </row>
    <row r="704" spans="1:2" x14ac:dyDescent="0.55000000000000004">
      <c r="A704" t="s">
        <v>7488</v>
      </c>
      <c r="B704" t="str">
        <f>VLOOKUP(A704,Detailed!A:D,4,FALSE)</f>
        <v>I.S. 136 Charles O. Dewey</v>
      </c>
    </row>
    <row r="705" spans="1:2" x14ac:dyDescent="0.55000000000000004">
      <c r="A705" t="s">
        <v>7498</v>
      </c>
      <c r="B705" t="str">
        <f>VLOOKUP(A705,Detailed!A:D,4,FALSE)</f>
        <v>The Brooklyn New School, P.S. 146</v>
      </c>
    </row>
    <row r="706" spans="1:2" x14ac:dyDescent="0.55000000000000004">
      <c r="A706" t="s">
        <v>7509</v>
      </c>
      <c r="B706" t="str">
        <f>VLOOKUP(A706,Detailed!A:D,4,FALSE)</f>
        <v>The Windsor Terrace School</v>
      </c>
    </row>
    <row r="707" spans="1:2" x14ac:dyDescent="0.55000000000000004">
      <c r="A707" t="s">
        <v>7519</v>
      </c>
      <c r="B707" t="str">
        <f>VLOOKUP(A707,Detailed!A:D,4,FALSE)</f>
        <v>P.S. 169 Sunset Park</v>
      </c>
    </row>
    <row r="708" spans="1:2" x14ac:dyDescent="0.55000000000000004">
      <c r="A708" t="s">
        <v>7529</v>
      </c>
      <c r="B708" t="str">
        <f>VLOOKUP(A708,Detailed!A:D,4,FALSE)</f>
        <v>P.S. 172 Beacon School of Excellence</v>
      </c>
    </row>
    <row r="709" spans="1:2" x14ac:dyDescent="0.55000000000000004">
      <c r="A709" t="s">
        <v>7539</v>
      </c>
      <c r="B709" t="str">
        <f>VLOOKUP(A709,Detailed!A:D,4,FALSE)</f>
        <v>P.S. 230 Doris L. Cohen</v>
      </c>
    </row>
    <row r="710" spans="1:2" x14ac:dyDescent="0.55000000000000004">
      <c r="A710" t="s">
        <v>7551</v>
      </c>
      <c r="B710" t="str">
        <f>VLOOKUP(A710,Detailed!A:D,4,FALSE)</f>
        <v>P.S. 261 Philip Livingston</v>
      </c>
    </row>
    <row r="711" spans="1:2" x14ac:dyDescent="0.55000000000000004">
      <c r="A711" t="s">
        <v>7560</v>
      </c>
      <c r="B711" t="str">
        <f>VLOOKUP(A711,Detailed!A:D,4,FALSE)</f>
        <v>P.S. 295</v>
      </c>
    </row>
    <row r="712" spans="1:2" x14ac:dyDescent="0.55000000000000004">
      <c r="A712" t="s">
        <v>7579</v>
      </c>
      <c r="B712" t="str">
        <f>VLOOKUP(A712,Detailed!A:D,4,FALSE)</f>
        <v>Brooklyn Frontiers High School</v>
      </c>
    </row>
    <row r="713" spans="1:2" x14ac:dyDescent="0.55000000000000004">
      <c r="A713" t="s">
        <v>7589</v>
      </c>
      <c r="B713" t="str">
        <f>VLOOKUP(A713,Detailed!A:D,4,FALSE)</f>
        <v>Digital Arts and Cinema Technology High School</v>
      </c>
    </row>
    <row r="714" spans="1:2" x14ac:dyDescent="0.55000000000000004">
      <c r="A714" t="s">
        <v>7602</v>
      </c>
      <c r="B714" t="str">
        <f>VLOOKUP(A714,Detailed!A:D,4,FALSE)</f>
        <v>M.S. 442 Carroll Gardens School for Innovation</v>
      </c>
    </row>
    <row r="715" spans="1:2" x14ac:dyDescent="0.55000000000000004">
      <c r="A715" t="s">
        <v>7613</v>
      </c>
      <c r="B715" t="str">
        <f>VLOOKUP(A715,Detailed!A:D,4,FALSE)</f>
        <v>New Voices School of Academic &amp; Creative Arts</v>
      </c>
    </row>
    <row r="716" spans="1:2" x14ac:dyDescent="0.55000000000000004">
      <c r="A716" t="s">
        <v>7618</v>
      </c>
      <c r="B716" t="str">
        <f>VLOOKUP(A716,Detailed!A:D,4,FALSE)</f>
        <v>The Math &amp; Science Exploratory School</v>
      </c>
    </row>
    <row r="717" spans="1:2" x14ac:dyDescent="0.55000000000000004">
      <c r="A717" t="s">
        <v>7628</v>
      </c>
      <c r="B717" t="str">
        <f>VLOOKUP(A717,Detailed!A:D,4,FALSE)</f>
        <v>Brooklyn Secondary School for Collaborative Studies</v>
      </c>
    </row>
    <row r="718" spans="1:2" x14ac:dyDescent="0.55000000000000004">
      <c r="A718" t="s">
        <v>7635</v>
      </c>
      <c r="B718" t="str">
        <f>VLOOKUP(A718,Detailed!A:D,4,FALSE)</f>
        <v>John Jay School for Law</v>
      </c>
    </row>
    <row r="719" spans="1:2" x14ac:dyDescent="0.55000000000000004">
      <c r="A719" t="s">
        <v>7645</v>
      </c>
      <c r="B719" t="str">
        <f>VLOOKUP(A719,Detailed!A:D,4,FALSE)</f>
        <v>Secondary School for Journalism</v>
      </c>
    </row>
    <row r="720" spans="1:2" x14ac:dyDescent="0.55000000000000004">
      <c r="A720" t="s">
        <v>7652</v>
      </c>
      <c r="B720" t="str">
        <f>VLOOKUP(A720,Detailed!A:D,4,FALSE)</f>
        <v>Park Slope Collegiate</v>
      </c>
    </row>
    <row r="721" spans="1:2" x14ac:dyDescent="0.55000000000000004">
      <c r="A721" t="s">
        <v>7659</v>
      </c>
      <c r="B721" t="str">
        <f>VLOOKUP(A721,Detailed!A:D,4,FALSE)</f>
        <v>The Boerum Hill School for International Studies</v>
      </c>
    </row>
    <row r="722" spans="1:2" x14ac:dyDescent="0.55000000000000004">
      <c r="A722" t="s">
        <v>7666</v>
      </c>
      <c r="B722" t="str">
        <f>VLOOKUP(A722,Detailed!A:D,4,FALSE)</f>
        <v>Sunset Park Avenues Elementary School</v>
      </c>
    </row>
    <row r="723" spans="1:2" x14ac:dyDescent="0.55000000000000004">
      <c r="A723" t="s">
        <v>7676</v>
      </c>
      <c r="B723" t="str">
        <f>VLOOKUP(A723,Detailed!A:D,4,FALSE)</f>
        <v>Cobble Hill School of American Studies</v>
      </c>
    </row>
    <row r="724" spans="1:2" x14ac:dyDescent="0.55000000000000004">
      <c r="A724" t="s">
        <v>7687</v>
      </c>
      <c r="B724" t="str">
        <f>VLOOKUP(A724,Detailed!A:D,4,FALSE)</f>
        <v>West Brooklyn Community High School</v>
      </c>
    </row>
    <row r="725" spans="1:2" x14ac:dyDescent="0.55000000000000004">
      <c r="A725" t="s">
        <v>7697</v>
      </c>
      <c r="B725" t="str">
        <f>VLOOKUP(A725,Detailed!A:D,4,FALSE)</f>
        <v>Khalil Gibran International Academy</v>
      </c>
    </row>
    <row r="726" spans="1:2" x14ac:dyDescent="0.55000000000000004">
      <c r="A726" t="s">
        <v>7707</v>
      </c>
      <c r="B726" t="str">
        <f>VLOOKUP(A726,Detailed!A:D,4,FALSE)</f>
        <v>Brooklyn High School of the Arts</v>
      </c>
    </row>
    <row r="727" spans="1:2" x14ac:dyDescent="0.55000000000000004">
      <c r="A727" t="s">
        <v>7715</v>
      </c>
      <c r="B727" t="str">
        <f>VLOOKUP(A727,Detailed!A:D,4,FALSE)</f>
        <v>Sunset Park High School</v>
      </c>
    </row>
    <row r="728" spans="1:2" x14ac:dyDescent="0.55000000000000004">
      <c r="A728" t="s">
        <v>7725</v>
      </c>
      <c r="B728" t="str">
        <f>VLOOKUP(A728,Detailed!A:D,4,FALSE)</f>
        <v>Red Hook Neighborhood School</v>
      </c>
    </row>
    <row r="729" spans="1:2" x14ac:dyDescent="0.55000000000000004">
      <c r="A729" t="s">
        <v>7736</v>
      </c>
      <c r="B729" t="str">
        <f>VLOOKUP(A729,Detailed!A:D,4,FALSE)</f>
        <v>Millennium Brooklyn HS</v>
      </c>
    </row>
    <row r="730" spans="1:2" x14ac:dyDescent="0.55000000000000004">
      <c r="A730" t="s">
        <v>7753</v>
      </c>
      <c r="B730" t="str">
        <f>VLOOKUP(A730,Detailed!A:D,4,FALSE)</f>
        <v>The Little Brooklyn Pre-K Center</v>
      </c>
    </row>
    <row r="731" spans="1:2" x14ac:dyDescent="0.55000000000000004">
      <c r="A731" t="s">
        <v>7760</v>
      </c>
      <c r="B731" t="str">
        <f>VLOOKUP(A731,Detailed!A:D,4,FALSE)</f>
        <v>Sunset Park Prep</v>
      </c>
    </row>
    <row r="732" spans="1:2" x14ac:dyDescent="0.55000000000000004">
      <c r="A732" t="s">
        <v>7767</v>
      </c>
      <c r="B732" t="str">
        <f>VLOOKUP(A732,Detailed!A:D,4,FALSE)</f>
        <v>M.S. 839</v>
      </c>
    </row>
    <row r="733" spans="1:2" x14ac:dyDescent="0.55000000000000004">
      <c r="A733" t="s">
        <v>7782</v>
      </c>
      <c r="B733" t="str">
        <f>VLOOKUP(A733,Detailed!A:D,4,FALSE)</f>
        <v>P.S. 005 Dr. Ronald Mcnair</v>
      </c>
    </row>
    <row r="734" spans="1:2" x14ac:dyDescent="0.55000000000000004">
      <c r="A734" t="s">
        <v>7797</v>
      </c>
      <c r="B734" t="str">
        <f>VLOOKUP(A734,Detailed!A:D,4,FALSE)</f>
        <v>P.S. 021 Crispus Attucks</v>
      </c>
    </row>
    <row r="735" spans="1:2" x14ac:dyDescent="0.55000000000000004">
      <c r="A735" t="s">
        <v>7807</v>
      </c>
      <c r="B735" t="str">
        <f>VLOOKUP(A735,Detailed!A:D,4,FALSE)</f>
        <v>P.S. 025 Eubie Blake School</v>
      </c>
    </row>
    <row r="736" spans="1:2" x14ac:dyDescent="0.55000000000000004">
      <c r="A736" t="s">
        <v>7816</v>
      </c>
      <c r="B736" t="str">
        <f>VLOOKUP(A736,Detailed!A:D,4,FALSE)</f>
        <v>P.S. 026 Jesse Owens</v>
      </c>
    </row>
    <row r="737" spans="1:2" x14ac:dyDescent="0.55000000000000004">
      <c r="A737" t="s">
        <v>7825</v>
      </c>
      <c r="B737" t="str">
        <f>VLOOKUP(A737,Detailed!A:D,4,FALSE)</f>
        <v>P.S. 028 The Warren Prep Academy</v>
      </c>
    </row>
    <row r="738" spans="1:2" x14ac:dyDescent="0.55000000000000004">
      <c r="A738" t="s">
        <v>7838</v>
      </c>
      <c r="B738" t="str">
        <f>VLOOKUP(A738,Detailed!A:D,4,FALSE)</f>
        <v>M.S. 035 Stephen Decatur</v>
      </c>
    </row>
    <row r="739" spans="1:2" x14ac:dyDescent="0.55000000000000004">
      <c r="A739" t="s">
        <v>7847</v>
      </c>
      <c r="B739" t="str">
        <f>VLOOKUP(A739,Detailed!A:D,4,FALSE)</f>
        <v>P.S. 040 George W. Carver</v>
      </c>
    </row>
    <row r="740" spans="1:2" x14ac:dyDescent="0.55000000000000004">
      <c r="A740" t="s">
        <v>7856</v>
      </c>
      <c r="B740" t="str">
        <f>VLOOKUP(A740,Detailed!A:D,4,FALSE)</f>
        <v>J.H.S. 057 Whitelaw Reid</v>
      </c>
    </row>
    <row r="741" spans="1:2" x14ac:dyDescent="0.55000000000000004">
      <c r="A741" t="s">
        <v>7864</v>
      </c>
      <c r="B741" t="str">
        <f>VLOOKUP(A741,Detailed!A:D,4,FALSE)</f>
        <v>P.S. 081 Thaddeus Stevens</v>
      </c>
    </row>
    <row r="742" spans="1:2" x14ac:dyDescent="0.55000000000000004">
      <c r="A742" t="s">
        <v>7873</v>
      </c>
      <c r="B742" t="str">
        <f>VLOOKUP(A742,Detailed!A:D,4,FALSE)</f>
        <v>P.S. 243K- The Weeksville School</v>
      </c>
    </row>
    <row r="743" spans="1:2" x14ac:dyDescent="0.55000000000000004">
      <c r="A743" t="s">
        <v>7883</v>
      </c>
      <c r="B743" t="str">
        <f>VLOOKUP(A743,Detailed!A:D,4,FALSE)</f>
        <v>P.S. 262 El Hajj Malik El Shabazz Elementary School</v>
      </c>
    </row>
    <row r="744" spans="1:2" x14ac:dyDescent="0.55000000000000004">
      <c r="A744" t="s">
        <v>7903</v>
      </c>
      <c r="B744" t="str">
        <f>VLOOKUP(A744,Detailed!A:D,4,FALSE)</f>
        <v>P.S. 308 Clara Cardwell</v>
      </c>
    </row>
    <row r="745" spans="1:2" x14ac:dyDescent="0.55000000000000004">
      <c r="A745" t="s">
        <v>7912</v>
      </c>
      <c r="B745" t="str">
        <f>VLOOKUP(A745,Detailed!A:D,4,FALSE)</f>
        <v>P.S. 309 The George E. Wibecan Preparatory Academy</v>
      </c>
    </row>
    <row r="746" spans="1:2" x14ac:dyDescent="0.55000000000000004">
      <c r="A746" t="s">
        <v>15847</v>
      </c>
      <c r="B746" t="str">
        <f>VLOOKUP(A746,Detailed!A:D,4,FALSE)</f>
        <v>Frederick Douglass Academy IV Secondary School</v>
      </c>
    </row>
    <row r="747" spans="1:2" x14ac:dyDescent="0.55000000000000004">
      <c r="A747" t="s">
        <v>7931</v>
      </c>
      <c r="B747" t="str">
        <f>VLOOKUP(A747,Detailed!A:D,4,FALSE)</f>
        <v>Boys and Girls High School</v>
      </c>
    </row>
    <row r="748" spans="1:2" x14ac:dyDescent="0.55000000000000004">
      <c r="A748" t="s">
        <v>7940</v>
      </c>
      <c r="B748" t="str">
        <f>VLOOKUP(A748,Detailed!A:D,4,FALSE)</f>
        <v>Brooklyn High School for Law and Technology</v>
      </c>
    </row>
    <row r="749" spans="1:2" x14ac:dyDescent="0.55000000000000004">
      <c r="A749" t="s">
        <v>7952</v>
      </c>
      <c r="B749" t="str">
        <f>VLOOKUP(A749,Detailed!A:D,4,FALSE)</f>
        <v>Gotham Professional Arts Academy</v>
      </c>
    </row>
    <row r="750" spans="1:2" x14ac:dyDescent="0.55000000000000004">
      <c r="A750" t="s">
        <v>7959</v>
      </c>
      <c r="B750" t="str">
        <f>VLOOKUP(A750,Detailed!A:D,4,FALSE)</f>
        <v>Brighter Choice Community School</v>
      </c>
    </row>
    <row r="751" spans="1:2" x14ac:dyDescent="0.55000000000000004">
      <c r="A751" t="s">
        <v>7969</v>
      </c>
      <c r="B751" t="str">
        <f>VLOOKUP(A751,Detailed!A:D,4,FALSE)</f>
        <v>Brooklyn Brownstone School</v>
      </c>
    </row>
    <row r="752" spans="1:2" x14ac:dyDescent="0.55000000000000004">
      <c r="A752" t="s">
        <v>7983</v>
      </c>
      <c r="B752" t="str">
        <f>VLOOKUP(A752,Detailed!A:D,4,FALSE)</f>
        <v>Madiba Prep Middle School</v>
      </c>
    </row>
    <row r="753" spans="1:2" x14ac:dyDescent="0.55000000000000004">
      <c r="A753" t="s">
        <v>7990</v>
      </c>
      <c r="B753" t="str">
        <f>VLOOKUP(A753,Detailed!A:D,4,FALSE)</f>
        <v>The Brooklyn Academy of Global Finance</v>
      </c>
    </row>
    <row r="754" spans="1:2" x14ac:dyDescent="0.55000000000000004">
      <c r="A754" t="s">
        <v>8004</v>
      </c>
      <c r="B754" t="str">
        <f>VLOOKUP(A754,Detailed!A:D,4,FALSE)</f>
        <v>Parkside Preparatory Academy</v>
      </c>
    </row>
    <row r="755" spans="1:2" x14ac:dyDescent="0.55000000000000004">
      <c r="A755" t="s">
        <v>8025</v>
      </c>
      <c r="B755" t="str">
        <f>VLOOKUP(A755,Detailed!A:D,4,FALSE)</f>
        <v>Norma Adams Clemons Academy</v>
      </c>
    </row>
    <row r="756" spans="1:2" x14ac:dyDescent="0.55000000000000004">
      <c r="A756" t="s">
        <v>8038</v>
      </c>
      <c r="B756" t="str">
        <f>VLOOKUP(A756,Detailed!A:D,4,FALSE)</f>
        <v>Dr. Jacqueline Peek-Davis School</v>
      </c>
    </row>
    <row r="757" spans="1:2" x14ac:dyDescent="0.55000000000000004">
      <c r="A757" t="s">
        <v>8049</v>
      </c>
      <c r="B757" t="str">
        <f>VLOOKUP(A757,Detailed!A:D,4,FALSE)</f>
        <v>M.S. 061 Dr. Gladstone H. Atwell</v>
      </c>
    </row>
    <row r="758" spans="1:2" x14ac:dyDescent="0.55000000000000004">
      <c r="A758" t="s">
        <v>8060</v>
      </c>
      <c r="B758" t="str">
        <f>VLOOKUP(A758,Detailed!A:D,4,FALSE)</f>
        <v>P.S. 091 The Albany Avenue School</v>
      </c>
    </row>
    <row r="759" spans="1:2" x14ac:dyDescent="0.55000000000000004">
      <c r="A759" t="s">
        <v>8071</v>
      </c>
      <c r="B759" t="str">
        <f>VLOOKUP(A759,Detailed!A:D,4,FALSE)</f>
        <v>P.S. 092 Adrian Hegeman</v>
      </c>
    </row>
    <row r="760" spans="1:2" x14ac:dyDescent="0.55000000000000004">
      <c r="A760" t="s">
        <v>8091</v>
      </c>
      <c r="B760" t="str">
        <f>VLOOKUP(A760,Detailed!A:D,4,FALSE)</f>
        <v>P.S. 138 Brooklyn</v>
      </c>
    </row>
    <row r="761" spans="1:2" x14ac:dyDescent="0.55000000000000004">
      <c r="A761" t="s">
        <v>8101</v>
      </c>
      <c r="B761" t="str">
        <f>VLOOKUP(A761,Detailed!A:D,4,FALSE)</f>
        <v>P.S. 161 The Crown</v>
      </c>
    </row>
    <row r="762" spans="1:2" x14ac:dyDescent="0.55000000000000004">
      <c r="A762" t="s">
        <v>8113</v>
      </c>
      <c r="B762" t="str">
        <f>VLOOKUP(A762,Detailed!A:D,4,FALSE)</f>
        <v>P.S. 181 Brooklyn</v>
      </c>
    </row>
    <row r="763" spans="1:2" x14ac:dyDescent="0.55000000000000004">
      <c r="A763" t="s">
        <v>8127</v>
      </c>
      <c r="B763" t="str">
        <f>VLOOKUP(A763,Detailed!A:D,4,FALSE)</f>
        <v>P.S. 189 The Bilingual Center</v>
      </c>
    </row>
    <row r="764" spans="1:2" x14ac:dyDescent="0.55000000000000004">
      <c r="A764" t="s">
        <v>8140</v>
      </c>
      <c r="B764" t="str">
        <f>VLOOKUP(A764,Detailed!A:D,4,FALSE)</f>
        <v>P.S. 191 Paul Robeson</v>
      </c>
    </row>
    <row r="765" spans="1:2" x14ac:dyDescent="0.55000000000000004">
      <c r="A765" t="s">
        <v>8149</v>
      </c>
      <c r="B765" t="str">
        <f>VLOOKUP(A765,Detailed!A:D,4,FALSE)</f>
        <v>P.S. 221 Toussaint L'Ouverture</v>
      </c>
    </row>
    <row r="766" spans="1:2" x14ac:dyDescent="0.55000000000000004">
      <c r="A766" t="s">
        <v>8159</v>
      </c>
      <c r="B766" t="str">
        <f>VLOOKUP(A766,Detailed!A:D,4,FALSE)</f>
        <v>P.S. 241 Emma L. Johnston</v>
      </c>
    </row>
    <row r="767" spans="1:2" x14ac:dyDescent="0.55000000000000004">
      <c r="A767" t="s">
        <v>8169</v>
      </c>
      <c r="B767" t="str">
        <f>VLOOKUP(A767,Detailed!A:D,4,FALSE)</f>
        <v>M.S. 246 Walt Whitman</v>
      </c>
    </row>
    <row r="768" spans="1:2" x14ac:dyDescent="0.55000000000000004">
      <c r="A768" t="s">
        <v>8178</v>
      </c>
      <c r="B768" t="str">
        <f>VLOOKUP(A768,Detailed!A:D,4,FALSE)</f>
        <v>P.S. 249 The Caton</v>
      </c>
    </row>
    <row r="769" spans="1:2" x14ac:dyDescent="0.55000000000000004">
      <c r="A769" t="s">
        <v>8190</v>
      </c>
      <c r="B769" t="str">
        <f>VLOOKUP(A769,Detailed!A:D,4,FALSE)</f>
        <v>P.S. 289 George V. Brower</v>
      </c>
    </row>
    <row r="770" spans="1:2" x14ac:dyDescent="0.55000000000000004">
      <c r="A770" t="s">
        <v>8200</v>
      </c>
      <c r="B770" t="str">
        <f>VLOOKUP(A770,Detailed!A:D,4,FALSE)</f>
        <v>P.S. 316 Elijah Stroud</v>
      </c>
    </row>
    <row r="771" spans="1:2" x14ac:dyDescent="0.55000000000000004">
      <c r="A771" t="s">
        <v>8210</v>
      </c>
      <c r="B771" t="str">
        <f>VLOOKUP(A771,Detailed!A:D,4,FALSE)</f>
        <v>I.S. 340</v>
      </c>
    </row>
    <row r="772" spans="1:2" x14ac:dyDescent="0.55000000000000004">
      <c r="A772" t="s">
        <v>8222</v>
      </c>
      <c r="B772" t="str">
        <f>VLOOKUP(A772,Detailed!A:D,4,FALSE)</f>
        <v>Ebbets Field Middle School</v>
      </c>
    </row>
    <row r="773" spans="1:2" x14ac:dyDescent="0.55000000000000004">
      <c r="A773" t="s">
        <v>8233</v>
      </c>
      <c r="B773" t="str">
        <f>VLOOKUP(A773,Detailed!A:D,4,FALSE)</f>
        <v>Elijah Stroud Middle School</v>
      </c>
    </row>
    <row r="774" spans="1:2" x14ac:dyDescent="0.55000000000000004">
      <c r="A774" t="s">
        <v>8240</v>
      </c>
      <c r="B774" t="str">
        <f>VLOOKUP(A774,Detailed!A:D,4,FALSE)</f>
        <v>The School of Integrated Learning</v>
      </c>
    </row>
    <row r="775" spans="1:2" x14ac:dyDescent="0.55000000000000004">
      <c r="A775" t="s">
        <v>8251</v>
      </c>
      <c r="B775" t="str">
        <f>VLOOKUP(A775,Detailed!A:D,4,FALSE)</f>
        <v>P.S. 375 Jackie Robinson School</v>
      </c>
    </row>
    <row r="776" spans="1:2" x14ac:dyDescent="0.55000000000000004">
      <c r="A776" t="s">
        <v>8258</v>
      </c>
      <c r="B776" t="str">
        <f>VLOOKUP(A776,Detailed!A:D,4,FALSE)</f>
        <v>Academy for College Preparation and Career Exploration: A College Board School</v>
      </c>
    </row>
    <row r="777" spans="1:2" x14ac:dyDescent="0.55000000000000004">
      <c r="A777" t="s">
        <v>8268</v>
      </c>
      <c r="B777" t="str">
        <f>VLOOKUP(A777,Detailed!A:D,4,FALSE)</f>
        <v>M.S. K394</v>
      </c>
    </row>
    <row r="778" spans="1:2" x14ac:dyDescent="0.55000000000000004">
      <c r="A778" t="s">
        <v>8279</v>
      </c>
      <c r="B778" t="str">
        <f>VLOOKUP(A778,Detailed!A:D,4,FALSE)</f>
        <v>P.S. 397 Foster-Laurie</v>
      </c>
    </row>
    <row r="779" spans="1:2" x14ac:dyDescent="0.55000000000000004">
      <c r="A779" t="s">
        <v>8289</v>
      </c>
      <c r="B779" t="str">
        <f>VLOOKUP(A779,Detailed!A:D,4,FALSE)</f>
        <v>P.S. 398 Walter Weaver</v>
      </c>
    </row>
    <row r="780" spans="1:2" x14ac:dyDescent="0.55000000000000004">
      <c r="A780" t="s">
        <v>8311</v>
      </c>
      <c r="B780" t="str">
        <f>VLOOKUP(A780,Detailed!A:D,4,FALSE)</f>
        <v>Academy of Hospitality and Tourism</v>
      </c>
    </row>
    <row r="781" spans="1:2" x14ac:dyDescent="0.55000000000000004">
      <c r="A781" t="s">
        <v>8318</v>
      </c>
      <c r="B781" t="str">
        <f>VLOOKUP(A781,Detailed!A:D,4,FALSE)</f>
        <v>Ronald Edmonds Learning Center II</v>
      </c>
    </row>
    <row r="782" spans="1:2" x14ac:dyDescent="0.55000000000000004">
      <c r="A782" t="s">
        <v>8325</v>
      </c>
      <c r="B782" t="str">
        <f>VLOOKUP(A782,Detailed!A:D,4,FALSE)</f>
        <v>W.E.B. Dubois Academic High School</v>
      </c>
    </row>
    <row r="783" spans="1:2" x14ac:dyDescent="0.55000000000000004">
      <c r="A783" t="s">
        <v>8336</v>
      </c>
      <c r="B783" t="str">
        <f>VLOOKUP(A783,Detailed!A:D,4,FALSE)</f>
        <v>International High School at Prospect Heights</v>
      </c>
    </row>
    <row r="784" spans="1:2" x14ac:dyDescent="0.55000000000000004">
      <c r="A784" t="s">
        <v>8364</v>
      </c>
      <c r="B784" t="str">
        <f>VLOOKUP(A784,Detailed!A:D,4,FALSE)</f>
        <v>New Bridges Elementary</v>
      </c>
    </row>
    <row r="785" spans="1:2" x14ac:dyDescent="0.55000000000000004">
      <c r="A785" t="s">
        <v>8375</v>
      </c>
      <c r="B785" t="str">
        <f>VLOOKUP(A785,Detailed!A:D,4,FALSE)</f>
        <v>High School for Youth and Community Development at Erasmus</v>
      </c>
    </row>
    <row r="786" spans="1:2" x14ac:dyDescent="0.55000000000000004">
      <c r="A786" t="s">
        <v>8382</v>
      </c>
      <c r="B786" t="str">
        <f>VLOOKUP(A786,Detailed!A:D,4,FALSE)</f>
        <v>High School for Service &amp; Learning at Erasmus</v>
      </c>
    </row>
    <row r="787" spans="1:2" x14ac:dyDescent="0.55000000000000004">
      <c r="A787" t="s">
        <v>8389</v>
      </c>
      <c r="B787" t="str">
        <f>VLOOKUP(A787,Detailed!A:D,4,FALSE)</f>
        <v>Science, Technology and Research Early College High School at Erasmus</v>
      </c>
    </row>
    <row r="788" spans="1:2" x14ac:dyDescent="0.55000000000000004">
      <c r="A788" t="s">
        <v>8396</v>
      </c>
      <c r="B788" t="str">
        <f>VLOOKUP(A788,Detailed!A:D,4,FALSE)</f>
        <v>High School for Public Service: Heroes of Tomorrow</v>
      </c>
    </row>
    <row r="789" spans="1:2" x14ac:dyDescent="0.55000000000000004">
      <c r="A789" t="s">
        <v>8403</v>
      </c>
      <c r="B789" t="str">
        <f>VLOOKUP(A789,Detailed!A:D,4,FALSE)</f>
        <v>Brooklyn Academy of Science and the Environment</v>
      </c>
    </row>
    <row r="790" spans="1:2" x14ac:dyDescent="0.55000000000000004">
      <c r="A790" t="s">
        <v>8410</v>
      </c>
      <c r="B790" t="str">
        <f>VLOOKUP(A790,Detailed!A:D,4,FALSE)</f>
        <v>Brooklyn School for Music &amp; Theatre</v>
      </c>
    </row>
    <row r="791" spans="1:2" x14ac:dyDescent="0.55000000000000004">
      <c r="A791" t="s">
        <v>8417</v>
      </c>
      <c r="B791" t="str">
        <f>VLOOKUP(A791,Detailed!A:D,4,FALSE)</f>
        <v>Brownsville Academy High School</v>
      </c>
    </row>
    <row r="792" spans="1:2" x14ac:dyDescent="0.55000000000000004">
      <c r="A792" t="s">
        <v>8428</v>
      </c>
      <c r="B792" t="str">
        <f>VLOOKUP(A792,Detailed!A:D,4,FALSE)</f>
        <v>Medgar Evers College Preparatory School</v>
      </c>
    </row>
    <row r="793" spans="1:2" x14ac:dyDescent="0.55000000000000004">
      <c r="A793" t="s">
        <v>8438</v>
      </c>
      <c r="B793" t="str">
        <f>VLOOKUP(A793,Detailed!A:D,4,FALSE)</f>
        <v>Clara Barton High School</v>
      </c>
    </row>
    <row r="794" spans="1:2" x14ac:dyDescent="0.55000000000000004">
      <c r="A794" t="s">
        <v>8455</v>
      </c>
      <c r="B794" t="str">
        <f>VLOOKUP(A794,Detailed!A:D,4,FALSE)</f>
        <v>New Heights Middle School</v>
      </c>
    </row>
    <row r="795" spans="1:2" x14ac:dyDescent="0.55000000000000004">
      <c r="A795" t="s">
        <v>8466</v>
      </c>
      <c r="B795" t="str">
        <f>VLOOKUP(A795,Detailed!A:D,4,FALSE)</f>
        <v>Brooklyn Institute for Liberal Arts</v>
      </c>
    </row>
    <row r="796" spans="1:2" x14ac:dyDescent="0.55000000000000004">
      <c r="A796" t="s">
        <v>8473</v>
      </c>
      <c r="B796" t="str">
        <f>VLOOKUP(A796,Detailed!A:D,4,FALSE)</f>
        <v>Academy for Health Careers</v>
      </c>
    </row>
    <row r="797" spans="1:2" x14ac:dyDescent="0.55000000000000004">
      <c r="A797" t="s">
        <v>8480</v>
      </c>
      <c r="B797" t="str">
        <f>VLOOKUP(A797,Detailed!A:D,4,FALSE)</f>
        <v>P.S. 770 New American Academy</v>
      </c>
    </row>
    <row r="798" spans="1:2" x14ac:dyDescent="0.55000000000000004">
      <c r="A798" t="s">
        <v>8487</v>
      </c>
      <c r="B798" t="str">
        <f>VLOOKUP(A798,Detailed!A:D,4,FALSE)</f>
        <v>P.S. 66</v>
      </c>
    </row>
    <row r="799" spans="1:2" x14ac:dyDescent="0.55000000000000004">
      <c r="A799" t="s">
        <v>8505</v>
      </c>
      <c r="B799" t="str">
        <f>VLOOKUP(A799,Detailed!A:D,4,FALSE)</f>
        <v>I.S. 068 Isaac Bildersee</v>
      </c>
    </row>
    <row r="800" spans="1:2" x14ac:dyDescent="0.55000000000000004">
      <c r="A800" t="s">
        <v>8516</v>
      </c>
      <c r="B800" t="str">
        <f>VLOOKUP(A800,Detailed!A:D,4,FALSE)</f>
        <v>P.S. 114 Ryder Elementary</v>
      </c>
    </row>
    <row r="801" spans="1:2" x14ac:dyDescent="0.55000000000000004">
      <c r="A801" t="s">
        <v>8526</v>
      </c>
      <c r="B801" t="str">
        <f>VLOOKUP(A801,Detailed!A:D,4,FALSE)</f>
        <v>P.S. 115 Daniel Mucatel School</v>
      </c>
    </row>
    <row r="802" spans="1:2" x14ac:dyDescent="0.55000000000000004">
      <c r="A802" t="s">
        <v>8536</v>
      </c>
      <c r="B802" t="str">
        <f>VLOOKUP(A802,Detailed!A:D,4,FALSE)</f>
        <v>P.S. 135 Sheldon A. Brookner</v>
      </c>
    </row>
    <row r="803" spans="1:2" x14ac:dyDescent="0.55000000000000004">
      <c r="A803" t="s">
        <v>8546</v>
      </c>
      <c r="B803" t="str">
        <f>VLOOKUP(A803,Detailed!A:D,4,FALSE)</f>
        <v>P.S. 208 Elsa Ebeling</v>
      </c>
    </row>
    <row r="804" spans="1:2" x14ac:dyDescent="0.55000000000000004">
      <c r="A804" t="s">
        <v>8556</v>
      </c>
      <c r="B804" t="str">
        <f>VLOOKUP(A804,Detailed!A:D,4,FALSE)</f>
        <v>I.S. 211 John Wilson</v>
      </c>
    </row>
    <row r="805" spans="1:2" x14ac:dyDescent="0.55000000000000004">
      <c r="A805" t="s">
        <v>8566</v>
      </c>
      <c r="B805" t="str">
        <f>VLOOKUP(A805,Detailed!A:D,4,FALSE)</f>
        <v>P.S. 219 Kennedy-King</v>
      </c>
    </row>
    <row r="806" spans="1:2" x14ac:dyDescent="0.55000000000000004">
      <c r="A806" t="s">
        <v>8576</v>
      </c>
      <c r="B806" t="str">
        <f>VLOOKUP(A806,Detailed!A:D,4,FALSE)</f>
        <v>P.S. 233 Langston Hughes</v>
      </c>
    </row>
    <row r="807" spans="1:2" x14ac:dyDescent="0.55000000000000004">
      <c r="A807" t="s">
        <v>8586</v>
      </c>
      <c r="B807" t="str">
        <f>VLOOKUP(A807,Detailed!A:D,4,FALSE)</f>
        <v>P.S. 235 Janice Marie Knight School</v>
      </c>
    </row>
    <row r="808" spans="1:2" x14ac:dyDescent="0.55000000000000004">
      <c r="A808" t="s">
        <v>8596</v>
      </c>
      <c r="B808" t="str">
        <f>VLOOKUP(A808,Detailed!A:D,4,FALSE)</f>
        <v>P.S. 244 Richard R. Green</v>
      </c>
    </row>
    <row r="809" spans="1:2" x14ac:dyDescent="0.55000000000000004">
      <c r="A809" t="s">
        <v>8606</v>
      </c>
      <c r="B809" t="str">
        <f>VLOOKUP(A809,Detailed!A:D,4,FALSE)</f>
        <v>P.S. 268 Emma Lazarus</v>
      </c>
    </row>
    <row r="810" spans="1:2" x14ac:dyDescent="0.55000000000000004">
      <c r="A810" t="s">
        <v>8616</v>
      </c>
      <c r="B810" t="str">
        <f>VLOOKUP(A810,Detailed!A:D,4,FALSE)</f>
        <v>P.S. 272 Curtis Estabrook</v>
      </c>
    </row>
    <row r="811" spans="1:2" x14ac:dyDescent="0.55000000000000004">
      <c r="A811" t="s">
        <v>8626</v>
      </c>
      <c r="B811" t="str">
        <f>VLOOKUP(A811,Detailed!A:D,4,FALSE)</f>
        <v>P.S. 276 Louis Marshall</v>
      </c>
    </row>
    <row r="812" spans="1:2" x14ac:dyDescent="0.55000000000000004">
      <c r="A812" t="s">
        <v>8636</v>
      </c>
      <c r="B812" t="str">
        <f>VLOOKUP(A812,Detailed!A:D,4,FALSE)</f>
        <v>P.S. 279 Herman Schreiber</v>
      </c>
    </row>
    <row r="813" spans="1:2" x14ac:dyDescent="0.55000000000000004">
      <c r="A813" t="s">
        <v>8646</v>
      </c>
      <c r="B813" t="str">
        <f>VLOOKUP(A813,Detailed!A:D,4,FALSE)</f>
        <v>I.S. 285 Meyer Levin</v>
      </c>
    </row>
    <row r="814" spans="1:2" x14ac:dyDescent="0.55000000000000004">
      <c r="A814" t="s">
        <v>8656</v>
      </c>
      <c r="B814" t="str">
        <f>VLOOKUP(A814,Detailed!A:D,4,FALSE)</f>
        <v>The Science And Medicine Middle School</v>
      </c>
    </row>
    <row r="815" spans="1:2" x14ac:dyDescent="0.55000000000000004">
      <c r="A815" t="s">
        <v>8666</v>
      </c>
      <c r="B815" t="str">
        <f>VLOOKUP(A815,Detailed!A:D,4,FALSE)</f>
        <v>It Takes a Village Academy</v>
      </c>
    </row>
    <row r="816" spans="1:2" x14ac:dyDescent="0.55000000000000004">
      <c r="A816" t="s">
        <v>8687</v>
      </c>
      <c r="B816" t="str">
        <f>VLOOKUP(A816,Detailed!A:D,4,FALSE)</f>
        <v>Brooklyn Theatre Arts High School</v>
      </c>
    </row>
    <row r="817" spans="1:2" x14ac:dyDescent="0.55000000000000004">
      <c r="A817" t="s">
        <v>8694</v>
      </c>
      <c r="B817" t="str">
        <f>VLOOKUP(A817,Detailed!A:D,4,FALSE)</f>
        <v>Kurt Hahn Expeditionary Learning School</v>
      </c>
    </row>
    <row r="818" spans="1:2" x14ac:dyDescent="0.55000000000000004">
      <c r="A818" t="s">
        <v>8701</v>
      </c>
      <c r="B818" t="str">
        <f>VLOOKUP(A818,Detailed!A:D,4,FALSE)</f>
        <v>Victory Collegiate High School</v>
      </c>
    </row>
    <row r="819" spans="1:2" x14ac:dyDescent="0.55000000000000004">
      <c r="A819" t="s">
        <v>8708</v>
      </c>
      <c r="B819" t="str">
        <f>VLOOKUP(A819,Detailed!A:D,4,FALSE)</f>
        <v>Brooklyn Bridge Academy</v>
      </c>
    </row>
    <row r="820" spans="1:2" x14ac:dyDescent="0.55000000000000004">
      <c r="A820" t="s">
        <v>8715</v>
      </c>
      <c r="B820" t="str">
        <f>VLOOKUP(A820,Detailed!A:D,4,FALSE)</f>
        <v>East Flatbush Community Research School</v>
      </c>
    </row>
    <row r="821" spans="1:2" x14ac:dyDescent="0.55000000000000004">
      <c r="A821" t="s">
        <v>8726</v>
      </c>
      <c r="B821" t="str">
        <f>VLOOKUP(A821,Detailed!A:D,4,FALSE)</f>
        <v>Middle School for Art and Philosophy</v>
      </c>
    </row>
    <row r="822" spans="1:2" x14ac:dyDescent="0.55000000000000004">
      <c r="A822" t="s">
        <v>15848</v>
      </c>
      <c r="B822" t="str">
        <f>VLOOKUP(A822,Detailed!A:D,4,FALSE)</f>
        <v>Arts &amp; Media Preparatory Academy</v>
      </c>
    </row>
    <row r="823" spans="1:2" x14ac:dyDescent="0.55000000000000004">
      <c r="A823" t="s">
        <v>8736</v>
      </c>
      <c r="B823" t="str">
        <f>VLOOKUP(A823,Detailed!A:D,4,FALSE)</f>
        <v>Middle School of Marketing and Legal Studies</v>
      </c>
    </row>
    <row r="824" spans="1:2" x14ac:dyDescent="0.55000000000000004">
      <c r="A824" t="s">
        <v>8743</v>
      </c>
      <c r="B824" t="str">
        <f>VLOOKUP(A824,Detailed!A:D,4,FALSE)</f>
        <v>High School for Innovation in Advertising and Media</v>
      </c>
    </row>
    <row r="825" spans="1:2" x14ac:dyDescent="0.55000000000000004">
      <c r="A825" t="s">
        <v>8754</v>
      </c>
      <c r="B825" t="str">
        <f>VLOOKUP(A825,Detailed!A:D,4,FALSE)</f>
        <v>Cultural Academy for the Arts and Sciences</v>
      </c>
    </row>
    <row r="826" spans="1:2" x14ac:dyDescent="0.55000000000000004">
      <c r="A826" t="s">
        <v>8761</v>
      </c>
      <c r="B826" t="str">
        <f>VLOOKUP(A826,Detailed!A:D,4,FALSE)</f>
        <v>High School for Medical Professions</v>
      </c>
    </row>
    <row r="827" spans="1:2" x14ac:dyDescent="0.55000000000000004">
      <c r="A827" t="s">
        <v>8768</v>
      </c>
      <c r="B827" t="str">
        <f>VLOOKUP(A827,Detailed!A:D,4,FALSE)</f>
        <v>Olympus Academy</v>
      </c>
    </row>
    <row r="828" spans="1:2" x14ac:dyDescent="0.55000000000000004">
      <c r="A828" t="s">
        <v>8782</v>
      </c>
      <c r="B828" t="str">
        <f>VLOOKUP(A828,Detailed!A:D,4,FALSE)</f>
        <v>Academy for Conservation and the Environment</v>
      </c>
    </row>
    <row r="829" spans="1:2" x14ac:dyDescent="0.55000000000000004">
      <c r="A829" t="s">
        <v>8789</v>
      </c>
      <c r="B829" t="str">
        <f>VLOOKUP(A829,Detailed!A:D,4,FALSE)</f>
        <v>Urban Action Academy</v>
      </c>
    </row>
    <row r="830" spans="1:2" x14ac:dyDescent="0.55000000000000004">
      <c r="A830" t="s">
        <v>8796</v>
      </c>
      <c r="B830" t="str">
        <f>VLOOKUP(A830,Detailed!A:D,4,FALSE)</f>
        <v>East Brooklyn Community High School</v>
      </c>
    </row>
    <row r="831" spans="1:2" x14ac:dyDescent="0.55000000000000004">
      <c r="A831" t="s">
        <v>8806</v>
      </c>
      <c r="B831" t="str">
        <f>VLOOKUP(A831,Detailed!A:D,4,FALSE)</f>
        <v>Brooklyn Science and Engineering Academy</v>
      </c>
    </row>
    <row r="832" spans="1:2" x14ac:dyDescent="0.55000000000000004">
      <c r="A832" t="s">
        <v>8812</v>
      </c>
      <c r="B832" t="str">
        <f>VLOOKUP(A832,Detailed!A:D,4,FALSE)</f>
        <v>P.S. 007 Abraham Lincoln</v>
      </c>
    </row>
    <row r="833" spans="1:2" x14ac:dyDescent="0.55000000000000004">
      <c r="A833" t="s">
        <v>8830</v>
      </c>
      <c r="B833" t="str">
        <f>VLOOKUP(A833,Detailed!A:D,4,FALSE)</f>
        <v>P.S. 013 Roberto Clemente</v>
      </c>
    </row>
    <row r="834" spans="1:2" x14ac:dyDescent="0.55000000000000004">
      <c r="A834" t="s">
        <v>8843</v>
      </c>
      <c r="B834" t="str">
        <f>VLOOKUP(A834,Detailed!A:D,4,FALSE)</f>
        <v>P.S. 065</v>
      </c>
    </row>
    <row r="835" spans="1:2" x14ac:dyDescent="0.55000000000000004">
      <c r="A835" t="s">
        <v>8855</v>
      </c>
      <c r="B835" t="str">
        <f>VLOOKUP(A835,Detailed!A:D,4,FALSE)</f>
        <v>P.S. 089 Cypress Hills</v>
      </c>
    </row>
    <row r="836" spans="1:2" x14ac:dyDescent="0.55000000000000004">
      <c r="A836" t="s">
        <v>8868</v>
      </c>
      <c r="B836" t="str">
        <f>VLOOKUP(A836,Detailed!A:D,4,FALSE)</f>
        <v>P.S. 108 Sal Abbracciamento</v>
      </c>
    </row>
    <row r="837" spans="1:2" x14ac:dyDescent="0.55000000000000004">
      <c r="A837" t="s">
        <v>8878</v>
      </c>
      <c r="B837" t="str">
        <f>VLOOKUP(A837,Detailed!A:D,4,FALSE)</f>
        <v>P.S. 149 Danny Kaye</v>
      </c>
    </row>
    <row r="838" spans="1:2" x14ac:dyDescent="0.55000000000000004">
      <c r="A838" t="s">
        <v>8888</v>
      </c>
      <c r="B838" t="str">
        <f>VLOOKUP(A838,Detailed!A:D,4,FALSE)</f>
        <v>P.S. 158 Warwick</v>
      </c>
    </row>
    <row r="839" spans="1:2" x14ac:dyDescent="0.55000000000000004">
      <c r="A839" t="s">
        <v>8898</v>
      </c>
      <c r="B839" t="str">
        <f>VLOOKUP(A839,Detailed!A:D,4,FALSE)</f>
        <v>P.S. 159 Isaac Pitkin</v>
      </c>
    </row>
    <row r="840" spans="1:2" x14ac:dyDescent="0.55000000000000004">
      <c r="A840" t="s">
        <v>8908</v>
      </c>
      <c r="B840" t="str">
        <f>VLOOKUP(A840,Detailed!A:D,4,FALSE)</f>
        <v>I.S. 171 Abraham Lincoln</v>
      </c>
    </row>
    <row r="841" spans="1:2" x14ac:dyDescent="0.55000000000000004">
      <c r="A841" t="s">
        <v>8918</v>
      </c>
      <c r="B841" t="str">
        <f>VLOOKUP(A841,Detailed!A:D,4,FALSE)</f>
        <v>P.S. 190 Sheffield</v>
      </c>
    </row>
    <row r="842" spans="1:2" x14ac:dyDescent="0.55000000000000004">
      <c r="A842" t="s">
        <v>8928</v>
      </c>
      <c r="B842" t="str">
        <f>VLOOKUP(A842,Detailed!A:D,4,FALSE)</f>
        <v>P.S. 202 Ernest S. Jenkyns</v>
      </c>
    </row>
    <row r="843" spans="1:2" x14ac:dyDescent="0.55000000000000004">
      <c r="A843" t="s">
        <v>8938</v>
      </c>
      <c r="B843" t="str">
        <f>VLOOKUP(A843,Detailed!A:D,4,FALSE)</f>
        <v>P.S. 213 New Lots</v>
      </c>
    </row>
    <row r="844" spans="1:2" x14ac:dyDescent="0.55000000000000004">
      <c r="A844" t="s">
        <v>8948</v>
      </c>
      <c r="B844" t="str">
        <f>VLOOKUP(A844,Detailed!A:D,4,FALSE)</f>
        <v>P.S. 214 Michael Friedsam</v>
      </c>
    </row>
    <row r="845" spans="1:2" x14ac:dyDescent="0.55000000000000004">
      <c r="A845" t="s">
        <v>8968</v>
      </c>
      <c r="B845" t="str">
        <f>VLOOKUP(A845,Detailed!A:D,4,FALSE)</f>
        <v>P.S. 224 Hale A. Woodruff</v>
      </c>
    </row>
    <row r="846" spans="1:2" x14ac:dyDescent="0.55000000000000004">
      <c r="A846" t="s">
        <v>8978</v>
      </c>
      <c r="B846" t="str">
        <f>VLOOKUP(A846,Detailed!A:D,4,FALSE)</f>
        <v>P.S. 273 Wortman</v>
      </c>
    </row>
    <row r="847" spans="1:2" x14ac:dyDescent="0.55000000000000004">
      <c r="A847" t="s">
        <v>8988</v>
      </c>
      <c r="B847" t="str">
        <f>VLOOKUP(A847,Detailed!A:D,4,FALSE)</f>
        <v>P.S. 290 Juan Morel Campos</v>
      </c>
    </row>
    <row r="848" spans="1:2" x14ac:dyDescent="0.55000000000000004">
      <c r="A848" t="s">
        <v>8999</v>
      </c>
      <c r="B848" t="str">
        <f>VLOOKUP(A848,Detailed!A:D,4,FALSE)</f>
        <v>J.H.S. 292 Margaret S. Douglas</v>
      </c>
    </row>
    <row r="849" spans="1:2" x14ac:dyDescent="0.55000000000000004">
      <c r="A849" t="s">
        <v>9008</v>
      </c>
      <c r="B849" t="str">
        <f>VLOOKUP(A849,Detailed!A:D,4,FALSE)</f>
        <v>P.S. 306 Ethan Allen</v>
      </c>
    </row>
    <row r="850" spans="1:2" x14ac:dyDescent="0.55000000000000004">
      <c r="A850" t="s">
        <v>15849</v>
      </c>
      <c r="B850" t="str">
        <f>VLOOKUP(A850,Detailed!A:D,4,FALSE)</f>
        <v>Essence School</v>
      </c>
    </row>
    <row r="851" spans="1:2" x14ac:dyDescent="0.55000000000000004">
      <c r="A851" t="s">
        <v>9017</v>
      </c>
      <c r="B851" t="str">
        <f>VLOOKUP(A851,Detailed!A:D,4,FALSE)</f>
        <v>The Fresh Creek School</v>
      </c>
    </row>
    <row r="852" spans="1:2" x14ac:dyDescent="0.55000000000000004">
      <c r="A852" t="s">
        <v>9028</v>
      </c>
      <c r="B852" t="str">
        <f>VLOOKUP(A852,Detailed!A:D,4,FALSE)</f>
        <v>P.S. 328 Phyllis Wheatley</v>
      </c>
    </row>
    <row r="853" spans="1:2" x14ac:dyDescent="0.55000000000000004">
      <c r="A853" t="s">
        <v>9038</v>
      </c>
      <c r="B853" t="str">
        <f>VLOOKUP(A853,Detailed!A:D,4,FALSE)</f>
        <v>P.S. 345 Patrolman Robert Bolden</v>
      </c>
    </row>
    <row r="854" spans="1:2" x14ac:dyDescent="0.55000000000000004">
      <c r="A854" t="s">
        <v>9048</v>
      </c>
      <c r="B854" t="str">
        <f>VLOOKUP(A854,Detailed!A:D,4,FALSE)</f>
        <v>P.S. 346 Abe Stark</v>
      </c>
    </row>
    <row r="855" spans="1:2" x14ac:dyDescent="0.55000000000000004">
      <c r="A855" t="s">
        <v>9058</v>
      </c>
      <c r="B855" t="str">
        <f>VLOOKUP(A855,Detailed!A:D,4,FALSE)</f>
        <v>I.S. 364 Gateway</v>
      </c>
    </row>
    <row r="856" spans="1:2" x14ac:dyDescent="0.55000000000000004">
      <c r="A856" t="s">
        <v>9067</v>
      </c>
      <c r="B856" t="str">
        <f>VLOOKUP(A856,Detailed!A:D,4,FALSE)</f>
        <v>Academy for Young Writers</v>
      </c>
    </row>
    <row r="857" spans="1:2" x14ac:dyDescent="0.55000000000000004">
      <c r="A857" t="s">
        <v>9078</v>
      </c>
      <c r="B857" t="str">
        <f>VLOOKUP(A857,Detailed!A:D,4,FALSE)</f>
        <v>East New York Family Academy</v>
      </c>
    </row>
    <row r="858" spans="1:2" x14ac:dyDescent="0.55000000000000004">
      <c r="A858" t="s">
        <v>9087</v>
      </c>
      <c r="B858" t="str">
        <f>VLOOKUP(A858,Detailed!A:D,4,FALSE)</f>
        <v>Spring Creek Community School</v>
      </c>
    </row>
    <row r="859" spans="1:2" x14ac:dyDescent="0.55000000000000004">
      <c r="A859" t="s">
        <v>9093</v>
      </c>
      <c r="B859" t="str">
        <f>VLOOKUP(A859,Detailed!A:D,4,FALSE)</f>
        <v>Frederick Douglass Academy VIII Middle School</v>
      </c>
    </row>
    <row r="860" spans="1:2" x14ac:dyDescent="0.55000000000000004">
      <c r="A860" t="s">
        <v>9100</v>
      </c>
      <c r="B860" t="str">
        <f>VLOOKUP(A860,Detailed!A:D,4,FALSE)</f>
        <v>FDNY - Captain Vernon A. Richard High School for Fire and Life Safety</v>
      </c>
    </row>
    <row r="861" spans="1:2" x14ac:dyDescent="0.55000000000000004">
      <c r="A861" t="s">
        <v>9111</v>
      </c>
      <c r="B861" t="str">
        <f>VLOOKUP(A861,Detailed!A:D,4,FALSE)</f>
        <v>High School for Civil Rights</v>
      </c>
    </row>
    <row r="862" spans="1:2" x14ac:dyDescent="0.55000000000000004">
      <c r="A862" t="s">
        <v>9118</v>
      </c>
      <c r="B862" t="str">
        <f>VLOOKUP(A862,Detailed!A:D,4,FALSE)</f>
        <v>Performing Arts and Technology High School</v>
      </c>
    </row>
    <row r="863" spans="1:2" x14ac:dyDescent="0.55000000000000004">
      <c r="A863" t="s">
        <v>9125</v>
      </c>
      <c r="B863" t="str">
        <f>VLOOKUP(A863,Detailed!A:D,4,FALSE)</f>
        <v>World Academy for Total Community Health High School</v>
      </c>
    </row>
    <row r="864" spans="1:2" x14ac:dyDescent="0.55000000000000004">
      <c r="A864" t="s">
        <v>9132</v>
      </c>
      <c r="B864" t="str">
        <f>VLOOKUP(A864,Detailed!A:D,4,FALSE)</f>
        <v>Brooklyn Gardens Elementary School</v>
      </c>
    </row>
    <row r="865" spans="1:2" x14ac:dyDescent="0.55000000000000004">
      <c r="A865" t="s">
        <v>9143</v>
      </c>
      <c r="B865" t="str">
        <f>VLOOKUP(A865,Detailed!A:D,4,FALSE)</f>
        <v>Multicultural High School</v>
      </c>
    </row>
    <row r="866" spans="1:2" x14ac:dyDescent="0.55000000000000004">
      <c r="A866" t="s">
        <v>9156</v>
      </c>
      <c r="B866" t="str">
        <f>VLOOKUP(A866,Detailed!A:D,4,FALSE)</f>
        <v>Transit Tech Career and Technical Education High School</v>
      </c>
    </row>
    <row r="867" spans="1:2" x14ac:dyDescent="0.55000000000000004">
      <c r="A867" t="s">
        <v>9166</v>
      </c>
      <c r="B867" t="str">
        <f>VLOOKUP(A867,Detailed!A:D,4,FALSE)</f>
        <v>Academy of Innovative Technology</v>
      </c>
    </row>
    <row r="868" spans="1:2" x14ac:dyDescent="0.55000000000000004">
      <c r="A868" t="s">
        <v>9173</v>
      </c>
      <c r="B868" t="str">
        <f>VLOOKUP(A868,Detailed!A:D,4,FALSE)</f>
        <v>Brooklyn Lab School</v>
      </c>
    </row>
    <row r="869" spans="1:2" x14ac:dyDescent="0.55000000000000004">
      <c r="A869" t="s">
        <v>9180</v>
      </c>
      <c r="B869" t="str">
        <f>VLOOKUP(A869,Detailed!A:D,4,FALSE)</f>
        <v>Van Siclen Community Middle School</v>
      </c>
    </row>
    <row r="870" spans="1:2" x14ac:dyDescent="0.55000000000000004">
      <c r="A870" t="s">
        <v>9197</v>
      </c>
      <c r="B870" t="str">
        <f>VLOOKUP(A870,Detailed!A:D,4,FALSE)</f>
        <v>W. H. Maxwell Career and Technical Education High School</v>
      </c>
    </row>
    <row r="871" spans="1:2" x14ac:dyDescent="0.55000000000000004">
      <c r="A871" t="s">
        <v>9206</v>
      </c>
      <c r="B871" t="str">
        <f>VLOOKUP(A871,Detailed!A:D,4,FALSE)</f>
        <v>Vista Academy</v>
      </c>
    </row>
    <row r="872" spans="1:2" x14ac:dyDescent="0.55000000000000004">
      <c r="A872" t="s">
        <v>9216</v>
      </c>
      <c r="B872" t="str">
        <f>VLOOKUP(A872,Detailed!A:D,4,FALSE)</f>
        <v>Liberty Avenue Middle School</v>
      </c>
    </row>
    <row r="873" spans="1:2" x14ac:dyDescent="0.55000000000000004">
      <c r="A873" t="s">
        <v>9223</v>
      </c>
      <c r="B873" t="str">
        <f>VLOOKUP(A873,Detailed!A:D,4,FALSE)</f>
        <v>School of the Future Brooklyn</v>
      </c>
    </row>
    <row r="874" spans="1:2" x14ac:dyDescent="0.55000000000000004">
      <c r="A874" t="s">
        <v>9230</v>
      </c>
      <c r="B874" t="str">
        <f>VLOOKUP(A874,Detailed!A:D,4,FALSE)</f>
        <v>East New York Elementary School of Excellence</v>
      </c>
    </row>
    <row r="875" spans="1:2" x14ac:dyDescent="0.55000000000000004">
      <c r="A875" t="s">
        <v>9241</v>
      </c>
      <c r="B875" t="str">
        <f>VLOOKUP(A875,Detailed!A:D,4,FALSE)</f>
        <v>East New York Middle School of Excellence</v>
      </c>
    </row>
    <row r="876" spans="1:2" x14ac:dyDescent="0.55000000000000004">
      <c r="A876" t="s">
        <v>9248</v>
      </c>
      <c r="B876" t="str">
        <f>VLOOKUP(A876,Detailed!A:D,4,FALSE)</f>
        <v>The School for Classics: An Academy of Thinkers, Writers and Performers</v>
      </c>
    </row>
    <row r="877" spans="1:2" x14ac:dyDescent="0.55000000000000004">
      <c r="A877" t="s">
        <v>9255</v>
      </c>
      <c r="B877" t="str">
        <f>VLOOKUP(A877,Detailed!A:D,4,FALSE)</f>
        <v>Highland Park Community School</v>
      </c>
    </row>
    <row r="878" spans="1:2" x14ac:dyDescent="0.55000000000000004">
      <c r="A878" t="s">
        <v>9262</v>
      </c>
      <c r="B878" t="str">
        <f>VLOOKUP(A878,Detailed!A:D,4,FALSE)</f>
        <v>The Urban Assembly School for Collaborative Healthcare</v>
      </c>
    </row>
    <row r="879" spans="1:2" x14ac:dyDescent="0.55000000000000004">
      <c r="A879" t="s">
        <v>9269</v>
      </c>
      <c r="B879" t="str">
        <f>VLOOKUP(A879,Detailed!A:D,4,FALSE)</f>
        <v>P.S./I.S. 30 Mary White Ovington</v>
      </c>
    </row>
    <row r="880" spans="1:2" x14ac:dyDescent="0.55000000000000004">
      <c r="A880" t="s">
        <v>9290</v>
      </c>
      <c r="B880" t="str">
        <f>VLOOKUP(A880,Detailed!A:D,4,FALSE)</f>
        <v>P.S. 048 Mapleton</v>
      </c>
    </row>
    <row r="881" spans="1:2" x14ac:dyDescent="0.55000000000000004">
      <c r="A881" t="s">
        <v>9301</v>
      </c>
      <c r="B881" t="str">
        <f>VLOOKUP(A881,Detailed!A:D,4,FALSE)</f>
        <v>J.H.S. 062 Ditmas</v>
      </c>
    </row>
    <row r="882" spans="1:2" x14ac:dyDescent="0.55000000000000004">
      <c r="A882" t="s">
        <v>9311</v>
      </c>
      <c r="B882" t="str">
        <f>VLOOKUP(A882,Detailed!A:D,4,FALSE)</f>
        <v>P.S. 69 Vincent D. Grippo School</v>
      </c>
    </row>
    <row r="883" spans="1:2" x14ac:dyDescent="0.55000000000000004">
      <c r="A883" t="s">
        <v>9321</v>
      </c>
      <c r="B883" t="str">
        <f>VLOOKUP(A883,Detailed!A:D,4,FALSE)</f>
        <v>P.S. 102 The Bayview</v>
      </c>
    </row>
    <row r="884" spans="1:2" x14ac:dyDescent="0.55000000000000004">
      <c r="A884" t="s">
        <v>9330</v>
      </c>
      <c r="B884" t="str">
        <f>VLOOKUP(A884,Detailed!A:D,4,FALSE)</f>
        <v>P.S./I.S. 104 The Fort Hamilton School</v>
      </c>
    </row>
    <row r="885" spans="1:2" x14ac:dyDescent="0.55000000000000004">
      <c r="A885" t="s">
        <v>9340</v>
      </c>
      <c r="B885" t="str">
        <f>VLOOKUP(A885,Detailed!A:D,4,FALSE)</f>
        <v>P.S. 105 The Blythebourne</v>
      </c>
    </row>
    <row r="886" spans="1:2" x14ac:dyDescent="0.55000000000000004">
      <c r="A886" t="s">
        <v>9350</v>
      </c>
      <c r="B886" t="str">
        <f>VLOOKUP(A886,Detailed!A:D,4,FALSE)</f>
        <v>P.S. 112 Lefferts Park</v>
      </c>
    </row>
    <row r="887" spans="1:2" x14ac:dyDescent="0.55000000000000004">
      <c r="A887" t="s">
        <v>9363</v>
      </c>
      <c r="B887" t="str">
        <f>VLOOKUP(A887,Detailed!A:D,4,FALSE)</f>
        <v>P.S. 127 Mckinley Park</v>
      </c>
    </row>
    <row r="888" spans="1:2" x14ac:dyDescent="0.55000000000000004">
      <c r="A888" t="s">
        <v>9374</v>
      </c>
      <c r="B888" t="str">
        <f>VLOOKUP(A888,Detailed!A:D,4,FALSE)</f>
        <v>P.S. 160 William T. Sampson</v>
      </c>
    </row>
    <row r="889" spans="1:2" x14ac:dyDescent="0.55000000000000004">
      <c r="A889" t="s">
        <v>9383</v>
      </c>
      <c r="B889" t="str">
        <f>VLOOKUP(A889,Detailed!A:D,4,FALSE)</f>
        <v>P.S. 163 Bath Beach</v>
      </c>
    </row>
    <row r="890" spans="1:2" x14ac:dyDescent="0.55000000000000004">
      <c r="A890" t="s">
        <v>9396</v>
      </c>
      <c r="B890" t="str">
        <f>VLOOKUP(A890,Detailed!A:D,4,FALSE)</f>
        <v>P.S. 164 Caesar Rodney</v>
      </c>
    </row>
    <row r="891" spans="1:2" x14ac:dyDescent="0.55000000000000004">
      <c r="A891" t="s">
        <v>9406</v>
      </c>
      <c r="B891" t="str">
        <f>VLOOKUP(A891,Detailed!A:D,4,FALSE)</f>
        <v>Ralph A. Fabrizio School</v>
      </c>
    </row>
    <row r="892" spans="1:2" x14ac:dyDescent="0.55000000000000004">
      <c r="A892" t="s">
        <v>9415</v>
      </c>
      <c r="B892" t="str">
        <f>VLOOKUP(A892,Detailed!A:D,4,FALSE)</f>
        <v>P.S. 176 Ovington</v>
      </c>
    </row>
    <row r="893" spans="1:2" x14ac:dyDescent="0.55000000000000004">
      <c r="A893" t="s">
        <v>9424</v>
      </c>
      <c r="B893" t="str">
        <f>VLOOKUP(A893,Detailed!A:D,4,FALSE)</f>
        <v>P.S. 179 Kensington</v>
      </c>
    </row>
    <row r="894" spans="1:2" x14ac:dyDescent="0.55000000000000004">
      <c r="A894" t="s">
        <v>9434</v>
      </c>
      <c r="B894" t="str">
        <f>VLOOKUP(A894,Detailed!A:D,4,FALSE)</f>
        <v>The SEEALL Academy</v>
      </c>
    </row>
    <row r="895" spans="1:2" x14ac:dyDescent="0.55000000000000004">
      <c r="A895" t="s">
        <v>9444</v>
      </c>
      <c r="B895" t="str">
        <f>VLOOKUP(A895,Detailed!A:D,4,FALSE)</f>
        <v>P.S. 185 Walter Kassenbrock</v>
      </c>
    </row>
    <row r="896" spans="1:2" x14ac:dyDescent="0.55000000000000004">
      <c r="A896" t="s">
        <v>9453</v>
      </c>
      <c r="B896" t="str">
        <f>VLOOKUP(A896,Detailed!A:D,4,FALSE)</f>
        <v>P.S. 186 Dr. Irving A Gladstone</v>
      </c>
    </row>
    <row r="897" spans="1:2" x14ac:dyDescent="0.55000000000000004">
      <c r="A897" t="s">
        <v>9464</v>
      </c>
      <c r="B897" t="str">
        <f>VLOOKUP(A897,Detailed!A:D,4,FALSE)</f>
        <v>The Christa McAuliffe School\I.S. 187</v>
      </c>
    </row>
    <row r="898" spans="1:2" x14ac:dyDescent="0.55000000000000004">
      <c r="A898" t="s">
        <v>9475</v>
      </c>
      <c r="B898" t="str">
        <f>VLOOKUP(A898,Detailed!A:D,4,FALSE)</f>
        <v>P.S. 192 - The Magnet School for Math and Science Inquiry</v>
      </c>
    </row>
    <row r="899" spans="1:2" x14ac:dyDescent="0.55000000000000004">
      <c r="A899" t="s">
        <v>9485</v>
      </c>
      <c r="B899" t="str">
        <f>VLOOKUP(A899,Detailed!A:D,4,FALSE)</f>
        <v>P.S. 200 Benson School</v>
      </c>
    </row>
    <row r="900" spans="1:2" x14ac:dyDescent="0.55000000000000004">
      <c r="A900" t="s">
        <v>9495</v>
      </c>
      <c r="B900" t="str">
        <f>VLOOKUP(A900,Detailed!A:D,4,FALSE)</f>
        <v>J.H.S. 201 The Dyker Heights</v>
      </c>
    </row>
    <row r="901" spans="1:2" x14ac:dyDescent="0.55000000000000004">
      <c r="A901" t="s">
        <v>9504</v>
      </c>
      <c r="B901" t="str">
        <f>VLOOKUP(A901,Detailed!A:D,4,FALSE)</f>
        <v>P.S. 204 Vince Lombardi</v>
      </c>
    </row>
    <row r="902" spans="1:2" x14ac:dyDescent="0.55000000000000004">
      <c r="A902" t="s">
        <v>9513</v>
      </c>
      <c r="B902" t="str">
        <f>VLOOKUP(A902,Detailed!A:D,4,FALSE)</f>
        <v>P.S. 205 Clarion</v>
      </c>
    </row>
    <row r="903" spans="1:2" x14ac:dyDescent="0.55000000000000004">
      <c r="A903" t="s">
        <v>9523</v>
      </c>
      <c r="B903" t="str">
        <f>VLOOKUP(A903,Detailed!A:D,4,FALSE)</f>
        <v>J.H.S. 220 John J. Pershing</v>
      </c>
    </row>
    <row r="904" spans="1:2" x14ac:dyDescent="0.55000000000000004">
      <c r="A904" t="s">
        <v>9532</v>
      </c>
      <c r="B904" t="str">
        <f>VLOOKUP(A904,Detailed!A:D,4,FALSE)</f>
        <v>J.H.S. 223 The Montauk</v>
      </c>
    </row>
    <row r="905" spans="1:2" x14ac:dyDescent="0.55000000000000004">
      <c r="A905" t="s">
        <v>9542</v>
      </c>
      <c r="B905" t="str">
        <f>VLOOKUP(A905,Detailed!A:D,4,FALSE)</f>
        <v>J.H.S. 227 Edward B. Shallow</v>
      </c>
    </row>
    <row r="906" spans="1:2" x14ac:dyDescent="0.55000000000000004">
      <c r="A906" t="s">
        <v>9552</v>
      </c>
      <c r="B906" t="str">
        <f>VLOOKUP(A906,Detailed!A:D,4,FALSE)</f>
        <v>P.S. 229 Dyker</v>
      </c>
    </row>
    <row r="907" spans="1:2" x14ac:dyDescent="0.55000000000000004">
      <c r="A907" t="s">
        <v>9561</v>
      </c>
      <c r="B907" t="str">
        <f>VLOOKUP(A907,Detailed!A:D,4,FALSE)</f>
        <v>P.S. 247 Brooklyn</v>
      </c>
    </row>
    <row r="908" spans="1:2" x14ac:dyDescent="0.55000000000000004">
      <c r="A908" t="s">
        <v>9571</v>
      </c>
      <c r="B908" t="str">
        <f>VLOOKUP(A908,Detailed!A:D,4,FALSE)</f>
        <v>J.H.S. 259 William Mckinley</v>
      </c>
    </row>
    <row r="909" spans="1:2" x14ac:dyDescent="0.55000000000000004">
      <c r="A909" t="s">
        <v>9580</v>
      </c>
      <c r="B909" t="str">
        <f>VLOOKUP(A909,Detailed!A:D,4,FALSE)</f>
        <v>P.S. 264 Bay Ridge Elementary School For The Arts</v>
      </c>
    </row>
    <row r="910" spans="1:2" x14ac:dyDescent="0.55000000000000004">
      <c r="A910" t="s">
        <v>9589</v>
      </c>
      <c r="B910" t="str">
        <f>VLOOKUP(A910,Detailed!A:D,4,FALSE)</f>
        <v>The School For Future Leaders</v>
      </c>
    </row>
    <row r="911" spans="1:2" x14ac:dyDescent="0.55000000000000004">
      <c r="A911" t="s">
        <v>9598</v>
      </c>
      <c r="B911" t="str">
        <f>VLOOKUP(A911,Detailed!A:D,4,FALSE)</f>
        <v>New Utrecht High School</v>
      </c>
    </row>
    <row r="912" spans="1:2" x14ac:dyDescent="0.55000000000000004">
      <c r="A912" t="s">
        <v>9607</v>
      </c>
      <c r="B912" t="str">
        <f>VLOOKUP(A912,Detailed!A:D,4,FALSE)</f>
        <v>High School of Telecommunication Arts and Technology</v>
      </c>
    </row>
    <row r="913" spans="1:2" x14ac:dyDescent="0.55000000000000004">
      <c r="A913" t="s">
        <v>9616</v>
      </c>
      <c r="B913" t="str">
        <f>VLOOKUP(A913,Detailed!A:D,4,FALSE)</f>
        <v>Fort Hamilton High School</v>
      </c>
    </row>
    <row r="914" spans="1:2" x14ac:dyDescent="0.55000000000000004">
      <c r="A914" t="s">
        <v>9626</v>
      </c>
      <c r="B914" t="str">
        <f>VLOOKUP(A914,Detailed!A:D,4,FALSE)</f>
        <v>P.S. 503: The School of Discovery</v>
      </c>
    </row>
    <row r="915" spans="1:2" x14ac:dyDescent="0.55000000000000004">
      <c r="A915" t="s">
        <v>9637</v>
      </c>
      <c r="B915" t="str">
        <f>VLOOKUP(A915,Detailed!A:D,4,FALSE)</f>
        <v>Franklin Delano Roosevelt High School</v>
      </c>
    </row>
    <row r="916" spans="1:2" x14ac:dyDescent="0.55000000000000004">
      <c r="A916" t="s">
        <v>9647</v>
      </c>
      <c r="B916" t="str">
        <f>VLOOKUP(A916,Detailed!A:D,4,FALSE)</f>
        <v>P.S. 506: The School of Journalism &amp; Technology</v>
      </c>
    </row>
    <row r="917" spans="1:2" x14ac:dyDescent="0.55000000000000004">
      <c r="A917" t="s">
        <v>9660</v>
      </c>
      <c r="B917" t="str">
        <f>VLOOKUP(A917,Detailed!A:D,4,FALSE)</f>
        <v>The Academy of Talented Scholars</v>
      </c>
    </row>
    <row r="918" spans="1:2" x14ac:dyDescent="0.55000000000000004">
      <c r="A918" t="s">
        <v>9672</v>
      </c>
      <c r="B918" t="str">
        <f>VLOOKUP(A918,Detailed!A:D,4,FALSE)</f>
        <v>Brooklyn School of Inquiry</v>
      </c>
    </row>
    <row r="919" spans="1:2" x14ac:dyDescent="0.55000000000000004">
      <c r="A919" t="s">
        <v>9679</v>
      </c>
      <c r="B919" t="str">
        <f>VLOOKUP(A919,Detailed!A:D,4,FALSE)</f>
        <v>P.S. 748 Brooklyn School for Global Scholars</v>
      </c>
    </row>
    <row r="920" spans="1:2" x14ac:dyDescent="0.55000000000000004">
      <c r="A920" t="s">
        <v>9687</v>
      </c>
      <c r="B920" t="str">
        <f>VLOOKUP(A920,Detailed!A:D,4,FALSE)</f>
        <v>District 20 Pre-K Center</v>
      </c>
    </row>
    <row r="921" spans="1:2" x14ac:dyDescent="0.55000000000000004">
      <c r="A921" t="s">
        <v>9694</v>
      </c>
      <c r="B921" t="str">
        <f>VLOOKUP(A921,Detailed!A:D,4,FALSE)</f>
        <v>School of Math, Science, and Healthy Living</v>
      </c>
    </row>
    <row r="922" spans="1:2" x14ac:dyDescent="0.55000000000000004">
      <c r="A922" t="s">
        <v>9703</v>
      </c>
      <c r="B922" t="str">
        <f>VLOOKUP(A922,Detailed!A:D,4,FALSE)</f>
        <v>P.S. 90 Edna Cohen School</v>
      </c>
    </row>
    <row r="923" spans="1:2" x14ac:dyDescent="0.55000000000000004">
      <c r="A923" t="s">
        <v>9721</v>
      </c>
      <c r="B923" t="str">
        <f>VLOOKUP(A923,Detailed!A:D,4,FALSE)</f>
        <v>P.S. 095 The Gravesend</v>
      </c>
    </row>
    <row r="924" spans="1:2" x14ac:dyDescent="0.55000000000000004">
      <c r="A924" t="s">
        <v>9745</v>
      </c>
      <c r="B924" t="str">
        <f>VLOOKUP(A924,Detailed!A:D,4,FALSE)</f>
        <v>P.S. 97 The Highlawn</v>
      </c>
    </row>
    <row r="925" spans="1:2" x14ac:dyDescent="0.55000000000000004">
      <c r="A925" t="s">
        <v>9754</v>
      </c>
      <c r="B925" t="str">
        <f>VLOOKUP(A925,Detailed!A:D,4,FALSE)</f>
        <v>I.S. 98 Bay Academy</v>
      </c>
    </row>
    <row r="926" spans="1:2" x14ac:dyDescent="0.55000000000000004">
      <c r="A926" t="s">
        <v>9770</v>
      </c>
      <c r="B926" t="str">
        <f>VLOOKUP(A926,Detailed!A:D,4,FALSE)</f>
        <v>P.S. 099 Isaac Asimov</v>
      </c>
    </row>
    <row r="927" spans="1:2" x14ac:dyDescent="0.55000000000000004">
      <c r="A927" t="s">
        <v>9783</v>
      </c>
      <c r="B927" t="str">
        <f>VLOOKUP(A927,Detailed!A:D,4,FALSE)</f>
        <v>P.S. 100 The Coney Island School</v>
      </c>
    </row>
    <row r="928" spans="1:2" x14ac:dyDescent="0.55000000000000004">
      <c r="A928" t="s">
        <v>9793</v>
      </c>
      <c r="B928" t="str">
        <f>VLOOKUP(A928,Detailed!A:D,4,FALSE)</f>
        <v>P.S. 101 The Verrazano</v>
      </c>
    </row>
    <row r="929" spans="1:2" x14ac:dyDescent="0.55000000000000004">
      <c r="A929" t="s">
        <v>9802</v>
      </c>
      <c r="B929" t="str">
        <f>VLOOKUP(A929,Detailed!A:D,4,FALSE)</f>
        <v>P.S. 121 Nelson A. Rockefeller</v>
      </c>
    </row>
    <row r="930" spans="1:2" x14ac:dyDescent="0.55000000000000004">
      <c r="A930" t="s">
        <v>9812</v>
      </c>
      <c r="B930" t="str">
        <f>VLOOKUP(A930,Detailed!A:D,4,FALSE)</f>
        <v>P.S. 128 Bensonhurst</v>
      </c>
    </row>
    <row r="931" spans="1:2" x14ac:dyDescent="0.55000000000000004">
      <c r="A931" t="s">
        <v>9821</v>
      </c>
      <c r="B931" t="str">
        <f>VLOOKUP(A931,Detailed!A:D,4,FALSE)</f>
        <v>P.S. 153 Homecrest</v>
      </c>
    </row>
    <row r="932" spans="1:2" x14ac:dyDescent="0.55000000000000004">
      <c r="A932" t="s">
        <v>9834</v>
      </c>
      <c r="B932" t="str">
        <f>VLOOKUP(A932,Detailed!A:D,4,FALSE)</f>
        <v>P.S. 177 The Marlboro</v>
      </c>
    </row>
    <row r="933" spans="1:2" x14ac:dyDescent="0.55000000000000004">
      <c r="A933" t="s">
        <v>9844</v>
      </c>
      <c r="B933" t="str">
        <f>VLOOKUP(A933,Detailed!A:D,4,FALSE)</f>
        <v>P.S. 188 Michael E. Berdy</v>
      </c>
    </row>
    <row r="934" spans="1:2" x14ac:dyDescent="0.55000000000000004">
      <c r="A934" t="s">
        <v>9856</v>
      </c>
      <c r="B934" t="str">
        <f>VLOOKUP(A934,Detailed!A:D,4,FALSE)</f>
        <v>P.S. 199 Frederick Wachtel</v>
      </c>
    </row>
    <row r="935" spans="1:2" x14ac:dyDescent="0.55000000000000004">
      <c r="A935" t="s">
        <v>9868</v>
      </c>
      <c r="B935" t="str">
        <f>VLOOKUP(A935,Detailed!A:D,4,FALSE)</f>
        <v>P.S. 209 Margaret Mead</v>
      </c>
    </row>
    <row r="936" spans="1:2" x14ac:dyDescent="0.55000000000000004">
      <c r="A936" t="s">
        <v>9880</v>
      </c>
      <c r="B936" t="str">
        <f>VLOOKUP(A936,Detailed!A:D,4,FALSE)</f>
        <v>P.S. 212 Lady Deborah Moody</v>
      </c>
    </row>
    <row r="937" spans="1:2" x14ac:dyDescent="0.55000000000000004">
      <c r="A937" t="s">
        <v>9889</v>
      </c>
      <c r="B937" t="str">
        <f>VLOOKUP(A937,Detailed!A:D,4,FALSE)</f>
        <v>P.S. 215 Morris H. Weiss</v>
      </c>
    </row>
    <row r="938" spans="1:2" x14ac:dyDescent="0.55000000000000004">
      <c r="A938" t="s">
        <v>9899</v>
      </c>
      <c r="B938" t="str">
        <f>VLOOKUP(A938,Detailed!A:D,4,FALSE)</f>
        <v>P.S. 216 Arturo Toscanini</v>
      </c>
    </row>
    <row r="939" spans="1:2" x14ac:dyDescent="0.55000000000000004">
      <c r="A939" t="s">
        <v>9909</v>
      </c>
      <c r="B939" t="str">
        <f>VLOOKUP(A939,Detailed!A:D,4,FALSE)</f>
        <v>P.S. K225 - The Eileen E. Zaglin</v>
      </c>
    </row>
    <row r="940" spans="1:2" x14ac:dyDescent="0.55000000000000004">
      <c r="A940" t="s">
        <v>9919</v>
      </c>
      <c r="B940" t="str">
        <f>VLOOKUP(A940,Detailed!A:D,4,FALSE)</f>
        <v>P.S. 226 Alfred De B. Mason</v>
      </c>
    </row>
    <row r="941" spans="1:2" x14ac:dyDescent="0.55000000000000004">
      <c r="A941" t="s">
        <v>9929</v>
      </c>
      <c r="B941" t="str">
        <f>VLOOKUP(A941,Detailed!A:D,4,FALSE)</f>
        <v>I.S. 228 David A. Boody</v>
      </c>
    </row>
    <row r="942" spans="1:2" x14ac:dyDescent="0.55000000000000004">
      <c r="A942" t="s">
        <v>9939</v>
      </c>
      <c r="B942" t="str">
        <f>VLOOKUP(A942,Detailed!A:D,4,FALSE)</f>
        <v>P.S. 238 Anne Sullivan</v>
      </c>
    </row>
    <row r="943" spans="1:2" x14ac:dyDescent="0.55000000000000004">
      <c r="A943" t="s">
        <v>9948</v>
      </c>
      <c r="B943" t="str">
        <f>VLOOKUP(A943,Detailed!A:D,4,FALSE)</f>
        <v>Mark Twain I.S. 239 for the Gifted &amp; Talented</v>
      </c>
    </row>
    <row r="944" spans="1:2" x14ac:dyDescent="0.55000000000000004">
      <c r="A944" t="s">
        <v>9957</v>
      </c>
      <c r="B944" t="str">
        <f>VLOOKUP(A944,Detailed!A:D,4,FALSE)</f>
        <v>P.S. 253</v>
      </c>
    </row>
    <row r="945" spans="1:2" x14ac:dyDescent="0.55000000000000004">
      <c r="A945" t="s">
        <v>9967</v>
      </c>
      <c r="B945" t="str">
        <f>VLOOKUP(A945,Detailed!A:D,4,FALSE)</f>
        <v>I.S. 281 Joseph B Cavallaro</v>
      </c>
    </row>
    <row r="946" spans="1:2" x14ac:dyDescent="0.55000000000000004">
      <c r="A946" t="s">
        <v>9996</v>
      </c>
      <c r="B946" t="str">
        <f>VLOOKUP(A946,Detailed!A:D,4,FALSE)</f>
        <v>P.S. 329 Surfside</v>
      </c>
    </row>
    <row r="947" spans="1:2" x14ac:dyDescent="0.55000000000000004">
      <c r="A947" t="s">
        <v>10006</v>
      </c>
      <c r="B947" t="str">
        <f>VLOOKUP(A947,Detailed!A:D,4,FALSE)</f>
        <v>International High School at Lafayette</v>
      </c>
    </row>
    <row r="948" spans="1:2" x14ac:dyDescent="0.55000000000000004">
      <c r="A948" t="s">
        <v>10017</v>
      </c>
      <c r="B948" t="str">
        <f>VLOOKUP(A948,Detailed!A:D,4,FALSE)</f>
        <v>Rachel Carson High School for Coastal Studies</v>
      </c>
    </row>
    <row r="949" spans="1:2" x14ac:dyDescent="0.55000000000000004">
      <c r="A949" t="s">
        <v>10025</v>
      </c>
      <c r="B949" t="str">
        <f>VLOOKUP(A949,Detailed!A:D,4,FALSE)</f>
        <v>High School of Sports Management</v>
      </c>
    </row>
    <row r="950" spans="1:2" x14ac:dyDescent="0.55000000000000004">
      <c r="A950" t="s">
        <v>10032</v>
      </c>
      <c r="B950" t="str">
        <f>VLOOKUP(A950,Detailed!A:D,4,FALSE)</f>
        <v>Abraham Lincoln High School</v>
      </c>
    </row>
    <row r="951" spans="1:2" x14ac:dyDescent="0.55000000000000004">
      <c r="A951" t="s">
        <v>10041</v>
      </c>
      <c r="B951" t="str">
        <f>VLOOKUP(A951,Detailed!A:D,4,FALSE)</f>
        <v>Kingsborough Early College School</v>
      </c>
    </row>
    <row r="952" spans="1:2" x14ac:dyDescent="0.55000000000000004">
      <c r="A952" t="s">
        <v>10048</v>
      </c>
      <c r="B952" t="str">
        <f>VLOOKUP(A952,Detailed!A:D,4,FALSE)</f>
        <v>Edward R. Murrow High School</v>
      </c>
    </row>
    <row r="953" spans="1:2" x14ac:dyDescent="0.55000000000000004">
      <c r="A953" t="s">
        <v>10057</v>
      </c>
      <c r="B953" t="str">
        <f>VLOOKUP(A953,Detailed!A:D,4,FALSE)</f>
        <v>John Dewey High School</v>
      </c>
    </row>
    <row r="954" spans="1:2" x14ac:dyDescent="0.55000000000000004">
      <c r="A954" t="s">
        <v>10067</v>
      </c>
      <c r="B954" t="str">
        <f>VLOOKUP(A954,Detailed!A:D,4,FALSE)</f>
        <v>Life Academy High School for Film and Music</v>
      </c>
    </row>
    <row r="955" spans="1:2" x14ac:dyDescent="0.55000000000000004">
      <c r="A955" t="s">
        <v>10074</v>
      </c>
      <c r="B955" t="str">
        <f>VLOOKUP(A955,Detailed!A:D,4,FALSE)</f>
        <v>Expeditionary Learning School for Community Leaders</v>
      </c>
    </row>
    <row r="956" spans="1:2" x14ac:dyDescent="0.55000000000000004">
      <c r="A956" t="s">
        <v>10081</v>
      </c>
      <c r="B956" t="str">
        <f>VLOOKUP(A956,Detailed!A:D,4,FALSE)</f>
        <v>William E. Grady Career and Technical Education High School</v>
      </c>
    </row>
    <row r="957" spans="1:2" x14ac:dyDescent="0.55000000000000004">
      <c r="A957" t="s">
        <v>10100</v>
      </c>
      <c r="B957" t="str">
        <f>VLOOKUP(A957,Detailed!A:D,4,FALSE)</f>
        <v>Liberation Diploma Plus</v>
      </c>
    </row>
    <row r="958" spans="1:2" x14ac:dyDescent="0.55000000000000004">
      <c r="A958" t="s">
        <v>10117</v>
      </c>
      <c r="B958" t="str">
        <f>VLOOKUP(A958,Detailed!A:D,4,FALSE)</f>
        <v>J.H.S. 014 Shell Bank</v>
      </c>
    </row>
    <row r="959" spans="1:2" x14ac:dyDescent="0.55000000000000004">
      <c r="A959" t="s">
        <v>10131</v>
      </c>
      <c r="B959" t="str">
        <f>VLOOKUP(A959,Detailed!A:D,4,FALSE)</f>
        <v>P.S. 052 Sheepshead Bay</v>
      </c>
    </row>
    <row r="960" spans="1:2" x14ac:dyDescent="0.55000000000000004">
      <c r="A960" t="s">
        <v>10141</v>
      </c>
      <c r="B960" t="str">
        <f>VLOOKUP(A960,Detailed!A:D,4,FALSE)</f>
        <v>J.H.S. 078 Roy H. Mann</v>
      </c>
    </row>
    <row r="961" spans="1:2" x14ac:dyDescent="0.55000000000000004">
      <c r="A961" t="s">
        <v>10154</v>
      </c>
      <c r="B961" t="str">
        <f>VLOOKUP(A961,Detailed!A:D,4,FALSE)</f>
        <v>P.S. 109</v>
      </c>
    </row>
    <row r="962" spans="1:2" x14ac:dyDescent="0.55000000000000004">
      <c r="A962" t="s">
        <v>10166</v>
      </c>
      <c r="B962" t="str">
        <f>VLOOKUP(A962,Detailed!A:D,4,FALSE)</f>
        <v>P.S. 119 Amersfort</v>
      </c>
    </row>
    <row r="963" spans="1:2" x14ac:dyDescent="0.55000000000000004">
      <c r="A963" t="s">
        <v>10179</v>
      </c>
      <c r="B963" t="str">
        <f>VLOOKUP(A963,Detailed!A:D,4,FALSE)</f>
        <v>P.S. K134</v>
      </c>
    </row>
    <row r="964" spans="1:2" x14ac:dyDescent="0.55000000000000004">
      <c r="A964" t="s">
        <v>10190</v>
      </c>
      <c r="B964" t="str">
        <f>VLOOKUP(A964,Detailed!A:D,4,FALSE)</f>
        <v>P.S. 139 Alexine A. Fenty</v>
      </c>
    </row>
    <row r="965" spans="1:2" x14ac:dyDescent="0.55000000000000004">
      <c r="A965" t="s">
        <v>10200</v>
      </c>
      <c r="B965" t="str">
        <f>VLOOKUP(A965,Detailed!A:D,4,FALSE)</f>
        <v>School of Science &amp; Technology</v>
      </c>
    </row>
    <row r="966" spans="1:2" x14ac:dyDescent="0.55000000000000004">
      <c r="A966" t="s">
        <v>10210</v>
      </c>
      <c r="B966" t="str">
        <f>VLOOKUP(A966,Detailed!A:D,4,FALSE)</f>
        <v>P.S. 193 Gil Hodges</v>
      </c>
    </row>
    <row r="967" spans="1:2" x14ac:dyDescent="0.55000000000000004">
      <c r="A967" t="s">
        <v>10220</v>
      </c>
      <c r="B967" t="str">
        <f>VLOOKUP(A967,Detailed!A:D,4,FALSE)</f>
        <v>P.S. 194 Raoul Wallenberg</v>
      </c>
    </row>
    <row r="968" spans="1:2" x14ac:dyDescent="0.55000000000000004">
      <c r="A968" t="s">
        <v>10230</v>
      </c>
      <c r="B968" t="str">
        <f>VLOOKUP(A968,Detailed!A:D,4,FALSE)</f>
        <v>P.S. 195 Manhattan Beach</v>
      </c>
    </row>
    <row r="969" spans="1:2" x14ac:dyDescent="0.55000000000000004">
      <c r="A969" t="s">
        <v>10240</v>
      </c>
      <c r="B969" t="str">
        <f>VLOOKUP(A969,Detailed!A:D,4,FALSE)</f>
        <v>P.S. 197 - The Kings Highway Academy</v>
      </c>
    </row>
    <row r="970" spans="1:2" x14ac:dyDescent="0.55000000000000004">
      <c r="A970" t="s">
        <v>10250</v>
      </c>
      <c r="B970" t="str">
        <f>VLOOKUP(A970,Detailed!A:D,4,FALSE)</f>
        <v>P.S. 198 Brooklyn</v>
      </c>
    </row>
    <row r="971" spans="1:2" x14ac:dyDescent="0.55000000000000004">
      <c r="A971" t="s">
        <v>10259</v>
      </c>
      <c r="B971" t="str">
        <f>VLOOKUP(A971,Detailed!A:D,4,FALSE)</f>
        <v>P.S. 203 Floyd Bennett School</v>
      </c>
    </row>
    <row r="972" spans="1:2" x14ac:dyDescent="0.55000000000000004">
      <c r="A972" t="s">
        <v>10269</v>
      </c>
      <c r="B972" t="str">
        <f>VLOOKUP(A972,Detailed!A:D,4,FALSE)</f>
        <v>P.S. 206 Joseph F Lamb</v>
      </c>
    </row>
    <row r="973" spans="1:2" x14ac:dyDescent="0.55000000000000004">
      <c r="A973" t="s">
        <v>10279</v>
      </c>
      <c r="B973" t="str">
        <f>VLOOKUP(A973,Detailed!A:D,4,FALSE)</f>
        <v>P.S. 207 Elizabeth G. Leary</v>
      </c>
    </row>
    <row r="974" spans="1:2" x14ac:dyDescent="0.55000000000000004">
      <c r="A974" t="s">
        <v>10289</v>
      </c>
      <c r="B974" t="str">
        <f>VLOOKUP(A974,Detailed!A:D,4,FALSE)</f>
        <v>P.S. 217 Colonel David Marcus School</v>
      </c>
    </row>
    <row r="975" spans="1:2" x14ac:dyDescent="0.55000000000000004">
      <c r="A975" t="s">
        <v>10299</v>
      </c>
      <c r="B975" t="str">
        <f>VLOOKUP(A975,Detailed!A:D,4,FALSE)</f>
        <v>P.S. 222 Katherine R. Snyder</v>
      </c>
    </row>
    <row r="976" spans="1:2" x14ac:dyDescent="0.55000000000000004">
      <c r="A976" t="s">
        <v>10309</v>
      </c>
      <c r="B976" t="str">
        <f>VLOOKUP(A976,Detailed!A:D,4,FALSE)</f>
        <v>J.H.S. 234 Arthur W. Cunningham</v>
      </c>
    </row>
    <row r="977" spans="1:2" x14ac:dyDescent="0.55000000000000004">
      <c r="A977" t="s">
        <v>10321</v>
      </c>
      <c r="B977" t="str">
        <f>VLOOKUP(A977,Detailed!A:D,4,FALSE)</f>
        <v>P.S. 236 Mill Basin</v>
      </c>
    </row>
    <row r="978" spans="1:2" x14ac:dyDescent="0.55000000000000004">
      <c r="A978" t="s">
        <v>10331</v>
      </c>
      <c r="B978" t="str">
        <f>VLOOKUP(A978,Detailed!A:D,4,FALSE)</f>
        <v>Andries Hudde</v>
      </c>
    </row>
    <row r="979" spans="1:2" x14ac:dyDescent="0.55000000000000004">
      <c r="A979" t="s">
        <v>10341</v>
      </c>
      <c r="B979" t="str">
        <f>VLOOKUP(A979,Detailed!A:D,4,FALSE)</f>
        <v>P.S. 245</v>
      </c>
    </row>
    <row r="980" spans="1:2" x14ac:dyDescent="0.55000000000000004">
      <c r="A980" t="s">
        <v>10352</v>
      </c>
      <c r="B980" t="str">
        <f>VLOOKUP(A980,Detailed!A:D,4,FALSE)</f>
        <v>P.S. 251 Paerdegat</v>
      </c>
    </row>
    <row r="981" spans="1:2" x14ac:dyDescent="0.55000000000000004">
      <c r="A981" t="s">
        <v>10362</v>
      </c>
      <c r="B981" t="str">
        <f>VLOOKUP(A981,Detailed!A:D,4,FALSE)</f>
        <v>P.S. 254 Dag Hammarskjold</v>
      </c>
    </row>
    <row r="982" spans="1:2" x14ac:dyDescent="0.55000000000000004">
      <c r="A982" t="s">
        <v>10372</v>
      </c>
      <c r="B982" t="str">
        <f>VLOOKUP(A982,Detailed!A:D,4,FALSE)</f>
        <v>P.S. 255 Barbara Reing School</v>
      </c>
    </row>
    <row r="983" spans="1:2" x14ac:dyDescent="0.55000000000000004">
      <c r="A983" t="s">
        <v>10381</v>
      </c>
      <c r="B983" t="str">
        <f>VLOOKUP(A983,Detailed!A:D,4,FALSE)</f>
        <v>P.S. 269 Nostrand</v>
      </c>
    </row>
    <row r="984" spans="1:2" x14ac:dyDescent="0.55000000000000004">
      <c r="A984" t="s">
        <v>10391</v>
      </c>
      <c r="B984" t="str">
        <f>VLOOKUP(A984,Detailed!A:D,4,FALSE)</f>
        <v>P.S. 277 Gerritsen Beach</v>
      </c>
    </row>
    <row r="985" spans="1:2" x14ac:dyDescent="0.55000000000000004">
      <c r="A985" t="s">
        <v>10401</v>
      </c>
      <c r="B985" t="str">
        <f>VLOOKUP(A985,Detailed!A:D,4,FALSE)</f>
        <v>J.H.S. 278 Marine Park</v>
      </c>
    </row>
    <row r="986" spans="1:2" x14ac:dyDescent="0.55000000000000004">
      <c r="A986" t="s">
        <v>10410</v>
      </c>
      <c r="B986" t="str">
        <f>VLOOKUP(A986,Detailed!A:D,4,FALSE)</f>
        <v>P.S. 312 Bergen Beach</v>
      </c>
    </row>
    <row r="987" spans="1:2" x14ac:dyDescent="0.55000000000000004">
      <c r="A987" t="s">
        <v>10419</v>
      </c>
      <c r="B987" t="str">
        <f>VLOOKUP(A987,Detailed!A:D,4,FALSE)</f>
        <v>P.S. K315</v>
      </c>
    </row>
    <row r="988" spans="1:2" x14ac:dyDescent="0.55000000000000004">
      <c r="A988" t="s">
        <v>10428</v>
      </c>
      <c r="B988" t="str">
        <f>VLOOKUP(A988,Detailed!A:D,4,FALSE)</f>
        <v>P.S. 326</v>
      </c>
    </row>
    <row r="989" spans="1:2" x14ac:dyDescent="0.55000000000000004">
      <c r="A989" t="s">
        <v>10439</v>
      </c>
      <c r="B989" t="str">
        <f>VLOOKUP(A989,Detailed!A:D,4,FALSE)</f>
        <v>P.S. 361 East Flatbush Early Childhood School</v>
      </c>
    </row>
    <row r="990" spans="1:2" x14ac:dyDescent="0.55000000000000004">
      <c r="A990" t="s">
        <v>10450</v>
      </c>
      <c r="B990" t="str">
        <f>VLOOKUP(A990,Detailed!A:D,4,FALSE)</f>
        <v>I. S. 381</v>
      </c>
    </row>
    <row r="991" spans="1:2" x14ac:dyDescent="0.55000000000000004">
      <c r="A991" t="s">
        <v>10457</v>
      </c>
      <c r="B991" t="str">
        <f>VLOOKUP(A991,Detailed!A:D,4,FALSE)</f>
        <v>Midwood High School</v>
      </c>
    </row>
    <row r="992" spans="1:2" x14ac:dyDescent="0.55000000000000004">
      <c r="A992" t="s">
        <v>10466</v>
      </c>
      <c r="B992" t="str">
        <f>VLOOKUP(A992,Detailed!A:D,4,FALSE)</f>
        <v>James Madison High School</v>
      </c>
    </row>
    <row r="993" spans="1:2" x14ac:dyDescent="0.55000000000000004">
      <c r="A993" t="s">
        <v>10476</v>
      </c>
      <c r="B993" t="str">
        <f>VLOOKUP(A993,Detailed!A:D,4,FALSE)</f>
        <v>Leon M. Goldstein High School for the Sciences</v>
      </c>
    </row>
    <row r="994" spans="1:2" x14ac:dyDescent="0.55000000000000004">
      <c r="A994" t="s">
        <v>10486</v>
      </c>
      <c r="B994" t="str">
        <f>VLOOKUP(A994,Detailed!A:D,4,FALSE)</f>
        <v>Brooklyn College Academy</v>
      </c>
    </row>
    <row r="995" spans="1:2" x14ac:dyDescent="0.55000000000000004">
      <c r="A995" t="s">
        <v>10496</v>
      </c>
      <c r="B995" t="str">
        <f>VLOOKUP(A995,Detailed!A:D,4,FALSE)</f>
        <v>Origins High School</v>
      </c>
    </row>
    <row r="996" spans="1:2" x14ac:dyDescent="0.55000000000000004">
      <c r="A996" t="s">
        <v>10506</v>
      </c>
      <c r="B996" t="str">
        <f>VLOOKUP(A996,Detailed!A:D,4,FALSE)</f>
        <v>Professional Pathways High School</v>
      </c>
    </row>
    <row r="997" spans="1:2" x14ac:dyDescent="0.55000000000000004">
      <c r="A997" t="s">
        <v>10513</v>
      </c>
      <c r="B997" t="str">
        <f>VLOOKUP(A997,Detailed!A:D,4,FALSE)</f>
        <v>The Joan Snow Pre-K Center</v>
      </c>
    </row>
    <row r="998" spans="1:2" x14ac:dyDescent="0.55000000000000004">
      <c r="A998" t="s">
        <v>10538</v>
      </c>
      <c r="B998" t="str">
        <f>VLOOKUP(A998,Detailed!A:D,4,FALSE)</f>
        <v>P.S. 041 Francis White</v>
      </c>
    </row>
    <row r="999" spans="1:2" x14ac:dyDescent="0.55000000000000004">
      <c r="A999" t="s">
        <v>10551</v>
      </c>
      <c r="B999" t="str">
        <f>VLOOKUP(A999,Detailed!A:D,4,FALSE)</f>
        <v>P.S./I.S. 137 Rachel Jean Mitchell</v>
      </c>
    </row>
    <row r="1000" spans="1:2" x14ac:dyDescent="0.55000000000000004">
      <c r="A1000" t="s">
        <v>10560</v>
      </c>
      <c r="B1000" t="str">
        <f>VLOOKUP(A1000,Detailed!A:D,4,FALSE)</f>
        <v>P.S. 150 Christopher</v>
      </c>
    </row>
    <row r="1001" spans="1:2" x14ac:dyDescent="0.55000000000000004">
      <c r="A1001" t="s">
        <v>10570</v>
      </c>
      <c r="B1001" t="str">
        <f>VLOOKUP(A1001,Detailed!A:D,4,FALSE)</f>
        <v>P.S./ I.S. 155 Nicholas Herkimer</v>
      </c>
    </row>
    <row r="1002" spans="1:2" x14ac:dyDescent="0.55000000000000004">
      <c r="A1002" t="s">
        <v>10618</v>
      </c>
      <c r="B1002" t="str">
        <f>VLOOKUP(A1002,Detailed!A:D,4,FALSE)</f>
        <v>The Gregory Jocko Jackson School of Sports, Art, and Technology</v>
      </c>
    </row>
    <row r="1003" spans="1:2" x14ac:dyDescent="0.55000000000000004">
      <c r="A1003" t="s">
        <v>10628</v>
      </c>
      <c r="B1003" t="str">
        <f>VLOOKUP(A1003,Detailed!A:D,4,FALSE)</f>
        <v>P.S. 298 Dr. Betty Shabazz</v>
      </c>
    </row>
    <row r="1004" spans="1:2" x14ac:dyDescent="0.55000000000000004">
      <c r="A1004" t="s">
        <v>10638</v>
      </c>
      <c r="B1004" t="str">
        <f>VLOOKUP(A1004,Detailed!A:D,4,FALSE)</f>
        <v>P.S./I.S. 323</v>
      </c>
    </row>
    <row r="1005" spans="1:2" x14ac:dyDescent="0.55000000000000004">
      <c r="A1005" t="s">
        <v>10649</v>
      </c>
      <c r="B1005" t="str">
        <f>VLOOKUP(A1005,Detailed!A:D,4,FALSE)</f>
        <v>P.S. 327 Dr. Rose B. English</v>
      </c>
    </row>
    <row r="1006" spans="1:2" x14ac:dyDescent="0.55000000000000004">
      <c r="A1006" t="s">
        <v>10666</v>
      </c>
      <c r="B1006" t="str">
        <f>VLOOKUP(A1006,Detailed!A:D,4,FALSE)</f>
        <v>I.S. 392</v>
      </c>
    </row>
    <row r="1007" spans="1:2" x14ac:dyDescent="0.55000000000000004">
      <c r="A1007" t="s">
        <v>10672</v>
      </c>
      <c r="B1007" t="str">
        <f>VLOOKUP(A1007,Detailed!A:D,4,FALSE)</f>
        <v>Christopher Avenue Community School</v>
      </c>
    </row>
    <row r="1008" spans="1:2" x14ac:dyDescent="0.55000000000000004">
      <c r="A1008" t="s">
        <v>10682</v>
      </c>
      <c r="B1008" t="str">
        <f>VLOOKUP(A1008,Detailed!A:D,4,FALSE)</f>
        <v>Riverdale Avenue Community School</v>
      </c>
    </row>
    <row r="1009" spans="1:2" x14ac:dyDescent="0.55000000000000004">
      <c r="A1009" t="s">
        <v>10692</v>
      </c>
      <c r="B1009" t="str">
        <f>VLOOKUP(A1009,Detailed!A:D,4,FALSE)</f>
        <v>Brooklyn Collegiate: A College Board School</v>
      </c>
    </row>
    <row r="1010" spans="1:2" x14ac:dyDescent="0.55000000000000004">
      <c r="A1010" t="s">
        <v>10703</v>
      </c>
      <c r="B1010" t="str">
        <f>VLOOKUP(A1010,Detailed!A:D,4,FALSE)</f>
        <v>Frederick Douglass Academy VII High School</v>
      </c>
    </row>
    <row r="1011" spans="1:2" x14ac:dyDescent="0.55000000000000004">
      <c r="A1011" t="s">
        <v>10713</v>
      </c>
      <c r="B1011" t="str">
        <f>VLOOKUP(A1011,Detailed!A:D,4,FALSE)</f>
        <v>Kappa V (Knowledge and Power Preparatory Academy)</v>
      </c>
    </row>
    <row r="1012" spans="1:2" x14ac:dyDescent="0.55000000000000004">
      <c r="A1012" t="s">
        <v>10724</v>
      </c>
      <c r="B1012" t="str">
        <f>VLOOKUP(A1012,Detailed!A:D,4,FALSE)</f>
        <v>Mott Hall IV</v>
      </c>
    </row>
    <row r="1013" spans="1:2" x14ac:dyDescent="0.55000000000000004">
      <c r="A1013" t="s">
        <v>10743</v>
      </c>
      <c r="B1013" t="str">
        <f>VLOOKUP(A1013,Detailed!A:D,4,FALSE)</f>
        <v>Brooklyn Democracy Academy</v>
      </c>
    </row>
    <row r="1014" spans="1:2" x14ac:dyDescent="0.55000000000000004">
      <c r="A1014" t="s">
        <v>10757</v>
      </c>
      <c r="B1014" t="str">
        <f>VLOOKUP(A1014,Detailed!A:D,4,FALSE)</f>
        <v>Aspirations Diploma Plus High School</v>
      </c>
    </row>
    <row r="1015" spans="1:2" x14ac:dyDescent="0.55000000000000004">
      <c r="A1015" t="s">
        <v>10768</v>
      </c>
      <c r="B1015" t="str">
        <f>VLOOKUP(A1015,Detailed!A:D,4,FALSE)</f>
        <v>Metropolitan Diploma Plus High School</v>
      </c>
    </row>
    <row r="1016" spans="1:2" x14ac:dyDescent="0.55000000000000004">
      <c r="A1016" t="s">
        <v>10775</v>
      </c>
      <c r="B1016" t="str">
        <f>VLOOKUP(A1016,Detailed!A:D,4,FALSE)</f>
        <v>Brooklyn Environmental Exploration School (BEES)</v>
      </c>
    </row>
    <row r="1017" spans="1:2" x14ac:dyDescent="0.55000000000000004">
      <c r="A1017" t="s">
        <v>10796</v>
      </c>
      <c r="B1017" t="str">
        <f>VLOOKUP(A1017,Detailed!A:D,4,FALSE)</f>
        <v>Teachers Preparatory High School</v>
      </c>
    </row>
    <row r="1018" spans="1:2" x14ac:dyDescent="0.55000000000000004">
      <c r="A1018" t="s">
        <v>10803</v>
      </c>
      <c r="B1018" t="str">
        <f>VLOOKUP(A1018,Detailed!A:D,4,FALSE)</f>
        <v>I.S. 5 - The Walter Crowley Intermediate School</v>
      </c>
    </row>
    <row r="1019" spans="1:2" x14ac:dyDescent="0.55000000000000004">
      <c r="A1019" t="s">
        <v>10826</v>
      </c>
      <c r="B1019" t="str">
        <f>VLOOKUP(A1019,Detailed!A:D,4,FALSE)</f>
        <v>P.S. 007 Louis F. Simeone</v>
      </c>
    </row>
    <row r="1020" spans="1:2" x14ac:dyDescent="0.55000000000000004">
      <c r="A1020" t="s">
        <v>10835</v>
      </c>
      <c r="B1020" t="str">
        <f>VLOOKUP(A1020,Detailed!A:D,4,FALSE)</f>
        <v>P.S. 012 James B. Colgate</v>
      </c>
    </row>
    <row r="1021" spans="1:2" x14ac:dyDescent="0.55000000000000004">
      <c r="A1021" t="s">
        <v>10848</v>
      </c>
      <c r="B1021" t="str">
        <f>VLOOKUP(A1021,Detailed!A:D,4,FALSE)</f>
        <v>P.S. 013 Clement C. Moore</v>
      </c>
    </row>
    <row r="1022" spans="1:2" x14ac:dyDescent="0.55000000000000004">
      <c r="A1022" t="s">
        <v>10860</v>
      </c>
      <c r="B1022" t="str">
        <f>VLOOKUP(A1022,Detailed!A:D,4,FALSE)</f>
        <v>P.S. 014 Fairview</v>
      </c>
    </row>
    <row r="1023" spans="1:2" x14ac:dyDescent="0.55000000000000004">
      <c r="A1023" t="s">
        <v>10873</v>
      </c>
      <c r="B1023" t="str">
        <f>VLOOKUP(A1023,Detailed!A:D,4,FALSE)</f>
        <v>P.S. Q016 The Nancy DeBenedittis School</v>
      </c>
    </row>
    <row r="1024" spans="1:2" x14ac:dyDescent="0.55000000000000004">
      <c r="A1024" t="s">
        <v>10886</v>
      </c>
      <c r="B1024" t="str">
        <f>VLOOKUP(A1024,Detailed!A:D,4,FALSE)</f>
        <v>P.S. 019 Marino Jeantet</v>
      </c>
    </row>
    <row r="1025" spans="1:2" x14ac:dyDescent="0.55000000000000004">
      <c r="A1025" t="s">
        <v>10895</v>
      </c>
      <c r="B1025" t="str">
        <f>VLOOKUP(A1025,Detailed!A:D,4,FALSE)</f>
        <v>P.S. 28 - The Thomas Emanuel Early Childhood Center</v>
      </c>
    </row>
    <row r="1026" spans="1:2" x14ac:dyDescent="0.55000000000000004">
      <c r="A1026" t="s">
        <v>10904</v>
      </c>
      <c r="B1026" t="str">
        <f>VLOOKUP(A1026,Detailed!A:D,4,FALSE)</f>
        <v>P.S. 049 Dorothy Bonawit Kole</v>
      </c>
    </row>
    <row r="1027" spans="1:2" x14ac:dyDescent="0.55000000000000004">
      <c r="A1027" t="s">
        <v>10919</v>
      </c>
      <c r="B1027" t="str">
        <f>VLOOKUP(A1027,Detailed!A:D,4,FALSE)</f>
        <v>P.S. 58 - The School of Heroes</v>
      </c>
    </row>
    <row r="1028" spans="1:2" x14ac:dyDescent="0.55000000000000004">
      <c r="A1028" t="s">
        <v>10932</v>
      </c>
      <c r="B1028" t="str">
        <f>VLOOKUP(A1028,Detailed!A:D,4,FALSE)</f>
        <v>I.S. 061 Leonardo Da Vinci</v>
      </c>
    </row>
    <row r="1029" spans="1:2" x14ac:dyDescent="0.55000000000000004">
      <c r="A1029" t="s">
        <v>10942</v>
      </c>
      <c r="B1029" t="str">
        <f>VLOOKUP(A1029,Detailed!A:D,4,FALSE)</f>
        <v>P.S. 068 Cambridge</v>
      </c>
    </row>
    <row r="1030" spans="1:2" x14ac:dyDescent="0.55000000000000004">
      <c r="A1030" t="s">
        <v>10965</v>
      </c>
      <c r="B1030" t="str">
        <f>VLOOKUP(A1030,Detailed!A:D,4,FALSE)</f>
        <v>I.S. 73 - The Frank Sansivieri Intermediate School</v>
      </c>
    </row>
    <row r="1031" spans="1:2" x14ac:dyDescent="0.55000000000000004">
      <c r="A1031" t="s">
        <v>10974</v>
      </c>
      <c r="B1031" t="str">
        <f>VLOOKUP(A1031,Detailed!A:D,4,FALSE)</f>
        <v>I.S. 077</v>
      </c>
    </row>
    <row r="1032" spans="1:2" x14ac:dyDescent="0.55000000000000004">
      <c r="A1032" t="s">
        <v>10986</v>
      </c>
      <c r="B1032" t="str">
        <f>VLOOKUP(A1032,Detailed!A:D,4,FALSE)</f>
        <v>P.S. 81Q Jean Paul Richter</v>
      </c>
    </row>
    <row r="1033" spans="1:2" x14ac:dyDescent="0.55000000000000004">
      <c r="A1033" t="s">
        <v>10996</v>
      </c>
      <c r="B1033" t="str">
        <f>VLOOKUP(A1033,Detailed!A:D,4,FALSE)</f>
        <v>P.S./I.S. 087 Middle Village</v>
      </c>
    </row>
    <row r="1034" spans="1:2" x14ac:dyDescent="0.55000000000000004">
      <c r="A1034" t="s">
        <v>11006</v>
      </c>
      <c r="B1034" t="str">
        <f>VLOOKUP(A1034,Detailed!A:D,4,FALSE)</f>
        <v>P.S. 088 Seneca</v>
      </c>
    </row>
    <row r="1035" spans="1:2" x14ac:dyDescent="0.55000000000000004">
      <c r="A1035" t="s">
        <v>11016</v>
      </c>
      <c r="B1035" t="str">
        <f>VLOOKUP(A1035,Detailed!A:D,4,FALSE)</f>
        <v>P.S. 089 Elmhurst</v>
      </c>
    </row>
    <row r="1036" spans="1:2" x14ac:dyDescent="0.55000000000000004">
      <c r="A1036" t="s">
        <v>11025</v>
      </c>
      <c r="B1036" t="str">
        <f>VLOOKUP(A1036,Detailed!A:D,4,FALSE)</f>
        <v>P.S. 091 Richard Arkwright</v>
      </c>
    </row>
    <row r="1037" spans="1:2" x14ac:dyDescent="0.55000000000000004">
      <c r="A1037" t="s">
        <v>11037</v>
      </c>
      <c r="B1037" t="str">
        <f>VLOOKUP(A1037,Detailed!A:D,4,FALSE)</f>
        <v>I.S. 093 Ridgewood</v>
      </c>
    </row>
    <row r="1038" spans="1:2" x14ac:dyDescent="0.55000000000000004">
      <c r="A1038" t="s">
        <v>11048</v>
      </c>
      <c r="B1038" t="str">
        <f>VLOOKUP(A1038,Detailed!A:D,4,FALSE)</f>
        <v>P.S. 102 Bayview</v>
      </c>
    </row>
    <row r="1039" spans="1:2" x14ac:dyDescent="0.55000000000000004">
      <c r="A1039" t="s">
        <v>11058</v>
      </c>
      <c r="B1039" t="str">
        <f>VLOOKUP(A1039,Detailed!A:D,4,FALSE)</f>
        <v>P.S. 110</v>
      </c>
    </row>
    <row r="1040" spans="1:2" x14ac:dyDescent="0.55000000000000004">
      <c r="A1040" t="s">
        <v>11068</v>
      </c>
      <c r="B1040" t="str">
        <f>VLOOKUP(A1040,Detailed!A:D,4,FALSE)</f>
        <v>P.S./I.S. 113 Anthony J. Pranzo</v>
      </c>
    </row>
    <row r="1041" spans="1:2" x14ac:dyDescent="0.55000000000000004">
      <c r="A1041" t="s">
        <v>11078</v>
      </c>
      <c r="B1041" t="str">
        <f>VLOOKUP(A1041,Detailed!A:D,4,FALSE)</f>
        <v>I.S. 119 The Glendale</v>
      </c>
    </row>
    <row r="1042" spans="1:2" x14ac:dyDescent="0.55000000000000004">
      <c r="A1042" t="s">
        <v>11088</v>
      </c>
      <c r="B1042" t="str">
        <f>VLOOKUP(A1042,Detailed!A:D,4,FALSE)</f>
        <v>I.S. 125 Thom J. McCann Woodside</v>
      </c>
    </row>
    <row r="1043" spans="1:2" x14ac:dyDescent="0.55000000000000004">
      <c r="A1043" t="s">
        <v>11099</v>
      </c>
      <c r="B1043" t="str">
        <f>VLOOKUP(A1043,Detailed!A:D,4,FALSE)</f>
        <v>P.S. 128 The Lorraine Tuzzo, Juniper Valley Elementary School</v>
      </c>
    </row>
    <row r="1044" spans="1:2" x14ac:dyDescent="0.55000000000000004">
      <c r="A1044" t="s">
        <v>11110</v>
      </c>
      <c r="B1044" t="str">
        <f>VLOOKUP(A1044,Detailed!A:D,4,FALSE)</f>
        <v>P.S. 143 Louis Armstrong</v>
      </c>
    </row>
    <row r="1045" spans="1:2" x14ac:dyDescent="0.55000000000000004">
      <c r="A1045" t="s">
        <v>11120</v>
      </c>
      <c r="B1045" t="str">
        <f>VLOOKUP(A1045,Detailed!A:D,4,FALSE)</f>
        <v>P.S. 153 Maspeth Elem</v>
      </c>
    </row>
    <row r="1046" spans="1:2" x14ac:dyDescent="0.55000000000000004">
      <c r="A1046" t="s">
        <v>11130</v>
      </c>
      <c r="B1046" t="str">
        <f>VLOOKUP(A1046,Detailed!A:D,4,FALSE)</f>
        <v>P.S. 199 Maurice A. Fitzgerald</v>
      </c>
    </row>
    <row r="1047" spans="1:2" x14ac:dyDescent="0.55000000000000004">
      <c r="A1047" t="s">
        <v>11140</v>
      </c>
      <c r="B1047" t="str">
        <f>VLOOKUP(A1047,Detailed!A:D,4,FALSE)</f>
        <v>Elm Tree Elementary School</v>
      </c>
    </row>
    <row r="1048" spans="1:2" x14ac:dyDescent="0.55000000000000004">
      <c r="A1048" t="s">
        <v>11150</v>
      </c>
      <c r="B1048" t="str">
        <f>VLOOKUP(A1048,Detailed!A:D,4,FALSE)</f>
        <v>P.S. 229 Emanuel Kaplan</v>
      </c>
    </row>
    <row r="1049" spans="1:2" x14ac:dyDescent="0.55000000000000004">
      <c r="A1049" t="s">
        <v>11160</v>
      </c>
      <c r="B1049" t="str">
        <f>VLOOKUP(A1049,Detailed!A:D,4,FALSE)</f>
        <v>International High School for Health Sciences</v>
      </c>
    </row>
    <row r="1050" spans="1:2" x14ac:dyDescent="0.55000000000000004">
      <c r="A1050" t="s">
        <v>11171</v>
      </c>
      <c r="B1050" t="str">
        <f>VLOOKUP(A1050,Detailed!A:D,4,FALSE)</f>
        <v>P.S. 239</v>
      </c>
    </row>
    <row r="1051" spans="1:2" x14ac:dyDescent="0.55000000000000004">
      <c r="A1051" t="s">
        <v>11181</v>
      </c>
      <c r="B1051" t="str">
        <f>VLOOKUP(A1051,Detailed!A:D,4,FALSE)</f>
        <v>Academy of Finance and Enterprise</v>
      </c>
    </row>
    <row r="1052" spans="1:2" x14ac:dyDescent="0.55000000000000004">
      <c r="A1052" t="s">
        <v>11203</v>
      </c>
      <c r="B1052" t="str">
        <f>VLOOKUP(A1052,Detailed!A:D,4,FALSE)</f>
        <v>A.C.E. Academy for Scholars at the Geraldine Ferraro Campus</v>
      </c>
    </row>
    <row r="1053" spans="1:2" x14ac:dyDescent="0.55000000000000004">
      <c r="A1053" t="s">
        <v>11223</v>
      </c>
      <c r="B1053" t="str">
        <f>VLOOKUP(A1053,Detailed!A:D,4,FALSE)</f>
        <v>Pan American International High School</v>
      </c>
    </row>
    <row r="1054" spans="1:2" x14ac:dyDescent="0.55000000000000004">
      <c r="A1054" t="s">
        <v>11230</v>
      </c>
      <c r="B1054" t="str">
        <f>VLOOKUP(A1054,Detailed!A:D,4,FALSE)</f>
        <v>Bard High School Early College Queens</v>
      </c>
    </row>
    <row r="1055" spans="1:2" x14ac:dyDescent="0.55000000000000004">
      <c r="A1055" t="s">
        <v>11237</v>
      </c>
      <c r="B1055" t="str">
        <f>VLOOKUP(A1055,Detailed!A:D,4,FALSE)</f>
        <v>Learners and Leaders</v>
      </c>
    </row>
    <row r="1056" spans="1:2" x14ac:dyDescent="0.55000000000000004">
      <c r="A1056" t="s">
        <v>11259</v>
      </c>
      <c r="B1056" t="str">
        <f>VLOOKUP(A1056,Detailed!A:D,4,FALSE)</f>
        <v>Corona Arts &amp; Sciences Academy</v>
      </c>
    </row>
    <row r="1057" spans="1:2" x14ac:dyDescent="0.55000000000000004">
      <c r="A1057" t="s">
        <v>11268</v>
      </c>
      <c r="B1057" t="str">
        <f>VLOOKUP(A1057,Detailed!A:D,4,FALSE)</f>
        <v>P.S. 330</v>
      </c>
    </row>
    <row r="1058" spans="1:2" x14ac:dyDescent="0.55000000000000004">
      <c r="A1058" t="s">
        <v>11286</v>
      </c>
      <c r="B1058" t="str">
        <f>VLOOKUP(A1058,Detailed!A:D,4,FALSE)</f>
        <v>The Children's Lab School</v>
      </c>
    </row>
    <row r="1059" spans="1:2" x14ac:dyDescent="0.55000000000000004">
      <c r="A1059" t="s">
        <v>11296</v>
      </c>
      <c r="B1059" t="str">
        <f>VLOOKUP(A1059,Detailed!A:D,4,FALSE)</f>
        <v>Newtown High School</v>
      </c>
    </row>
    <row r="1060" spans="1:2" x14ac:dyDescent="0.55000000000000004">
      <c r="A1060" t="s">
        <v>11302</v>
      </c>
      <c r="B1060" t="str">
        <f>VLOOKUP(A1060,Detailed!A:D,4,FALSE)</f>
        <v>Grover Cleveland High School</v>
      </c>
    </row>
    <row r="1061" spans="1:2" x14ac:dyDescent="0.55000000000000004">
      <c r="A1061" t="s">
        <v>11311</v>
      </c>
      <c r="B1061" t="str">
        <f>VLOOKUP(A1061,Detailed!A:D,4,FALSE)</f>
        <v>Middle College High School at LaGuardia Community College</v>
      </c>
    </row>
    <row r="1062" spans="1:2" x14ac:dyDescent="0.55000000000000004">
      <c r="A1062" t="s">
        <v>11320</v>
      </c>
      <c r="B1062" t="str">
        <f>VLOOKUP(A1062,Detailed!A:D,4,FALSE)</f>
        <v>International High School at LaGuardia Community College</v>
      </c>
    </row>
    <row r="1063" spans="1:2" x14ac:dyDescent="0.55000000000000004">
      <c r="A1063" t="s">
        <v>11327</v>
      </c>
      <c r="B1063" t="str">
        <f>VLOOKUP(A1063,Detailed!A:D,4,FALSE)</f>
        <v>High School for Arts and Business</v>
      </c>
    </row>
    <row r="1064" spans="1:2" x14ac:dyDescent="0.55000000000000004">
      <c r="A1064" t="s">
        <v>11339</v>
      </c>
      <c r="B1064" t="str">
        <f>VLOOKUP(A1064,Detailed!A:D,4,FALSE)</f>
        <v>Robert F. Wagner, Jr. Secondary School for Arts and Technology</v>
      </c>
    </row>
    <row r="1065" spans="1:2" x14ac:dyDescent="0.55000000000000004">
      <c r="A1065" t="s">
        <v>11349</v>
      </c>
      <c r="B1065" t="str">
        <f>VLOOKUP(A1065,Detailed!A:D,4,FALSE)</f>
        <v>Maspeth High School</v>
      </c>
    </row>
    <row r="1066" spans="1:2" x14ac:dyDescent="0.55000000000000004">
      <c r="A1066" t="s">
        <v>11358</v>
      </c>
      <c r="B1066" t="str">
        <f>VLOOKUP(A1066,Detailed!A:D,4,FALSE)</f>
        <v>Queens Vocational and Technical High School</v>
      </c>
    </row>
    <row r="1067" spans="1:2" x14ac:dyDescent="0.55000000000000004">
      <c r="A1067" t="s">
        <v>11368</v>
      </c>
      <c r="B1067" t="str">
        <f>VLOOKUP(A1067,Detailed!A:D,4,FALSE)</f>
        <v>Aviation Career &amp; Technical Education High School</v>
      </c>
    </row>
    <row r="1068" spans="1:2" x14ac:dyDescent="0.55000000000000004">
      <c r="A1068" t="s">
        <v>11377</v>
      </c>
      <c r="B1068" t="str">
        <f>VLOOKUP(A1068,Detailed!A:D,4,FALSE)</f>
        <v>VOYAGES Preparatory</v>
      </c>
    </row>
    <row r="1069" spans="1:2" x14ac:dyDescent="0.55000000000000004">
      <c r="A1069" t="s">
        <v>11383</v>
      </c>
      <c r="B1069" t="str">
        <f>VLOOKUP(A1069,Detailed!A:D,4,FALSE)</f>
        <v>The 51 Avenue Academy (The Path To Academic Excellence)</v>
      </c>
    </row>
    <row r="1070" spans="1:2" x14ac:dyDescent="0.55000000000000004">
      <c r="A1070" t="s">
        <v>11394</v>
      </c>
      <c r="B1070" t="str">
        <f>VLOOKUP(A1070,Detailed!A:D,4,FALSE)</f>
        <v>P.S. 020 John Bowne</v>
      </c>
    </row>
    <row r="1071" spans="1:2" x14ac:dyDescent="0.55000000000000004">
      <c r="A1071" t="s">
        <v>11411</v>
      </c>
      <c r="B1071" t="str">
        <f>VLOOKUP(A1071,Detailed!A:D,4,FALSE)</f>
        <v>P.S. 021 Edward Hart</v>
      </c>
    </row>
    <row r="1072" spans="1:2" x14ac:dyDescent="0.55000000000000004">
      <c r="A1072" t="s">
        <v>11424</v>
      </c>
      <c r="B1072" t="str">
        <f>VLOOKUP(A1072,Detailed!A:D,4,FALSE)</f>
        <v>P.S. 022 Thomas Jefferson</v>
      </c>
    </row>
    <row r="1073" spans="1:2" x14ac:dyDescent="0.55000000000000004">
      <c r="A1073" t="s">
        <v>11434</v>
      </c>
      <c r="B1073" t="str">
        <f>VLOOKUP(A1073,Detailed!A:D,4,FALSE)</f>
        <v>P.S. 024 Andrew Jackson</v>
      </c>
    </row>
    <row r="1074" spans="1:2" x14ac:dyDescent="0.55000000000000004">
      <c r="A1074" t="s">
        <v>11446</v>
      </c>
      <c r="B1074" t="str">
        <f>VLOOKUP(A1074,Detailed!A:D,4,FALSE)</f>
        <v>I.S. 025 Adrien Block</v>
      </c>
    </row>
    <row r="1075" spans="1:2" x14ac:dyDescent="0.55000000000000004">
      <c r="A1075" t="s">
        <v>11460</v>
      </c>
      <c r="B1075" t="str">
        <f>VLOOKUP(A1075,Detailed!A:D,4,FALSE)</f>
        <v>P.S. 029 Queens</v>
      </c>
    </row>
    <row r="1076" spans="1:2" x14ac:dyDescent="0.55000000000000004">
      <c r="A1076" t="s">
        <v>11473</v>
      </c>
      <c r="B1076" t="str">
        <f>VLOOKUP(A1076,Detailed!A:D,4,FALSE)</f>
        <v>P.S. 032 State Street</v>
      </c>
    </row>
    <row r="1077" spans="1:2" x14ac:dyDescent="0.55000000000000004">
      <c r="A1077" t="s">
        <v>11483</v>
      </c>
      <c r="B1077" t="str">
        <f>VLOOKUP(A1077,Detailed!A:D,4,FALSE)</f>
        <v>P.S. 079 Francis Lewis</v>
      </c>
    </row>
    <row r="1078" spans="1:2" x14ac:dyDescent="0.55000000000000004">
      <c r="A1078" t="s">
        <v>11497</v>
      </c>
      <c r="B1078" t="str">
        <f>VLOOKUP(A1078,Detailed!A:D,4,FALSE)</f>
        <v>P.S. 107 Thomas A Dooley</v>
      </c>
    </row>
    <row r="1079" spans="1:2" x14ac:dyDescent="0.55000000000000004">
      <c r="A1079" t="s">
        <v>11507</v>
      </c>
      <c r="B1079" t="str">
        <f>VLOOKUP(A1079,Detailed!A:D,4,FALSE)</f>
        <v>P.S. 120 Queens</v>
      </c>
    </row>
    <row r="1080" spans="1:2" x14ac:dyDescent="0.55000000000000004">
      <c r="A1080" t="s">
        <v>11519</v>
      </c>
      <c r="B1080" t="str">
        <f>VLOOKUP(A1080,Detailed!A:D,4,FALSE)</f>
        <v>P.S. 129 Patricia Larkin</v>
      </c>
    </row>
    <row r="1081" spans="1:2" x14ac:dyDescent="0.55000000000000004">
      <c r="A1081" t="s">
        <v>11529</v>
      </c>
      <c r="B1081" t="str">
        <f>VLOOKUP(A1081,Detailed!A:D,4,FALSE)</f>
        <v>P.S. 130</v>
      </c>
    </row>
    <row r="1082" spans="1:2" x14ac:dyDescent="0.55000000000000004">
      <c r="A1082" t="s">
        <v>11542</v>
      </c>
      <c r="B1082" t="str">
        <f>VLOOKUP(A1082,Detailed!A:D,4,FALSE)</f>
        <v>P.S. 154 Queens</v>
      </c>
    </row>
    <row r="1083" spans="1:2" x14ac:dyDescent="0.55000000000000004">
      <c r="A1083" t="s">
        <v>11556</v>
      </c>
      <c r="B1083" t="str">
        <f>VLOOKUP(A1083,Detailed!A:D,4,FALSE)</f>
        <v>P.S. 163 Flushing Heights</v>
      </c>
    </row>
    <row r="1084" spans="1:2" x14ac:dyDescent="0.55000000000000004">
      <c r="A1084" t="s">
        <v>11567</v>
      </c>
      <c r="B1084" t="str">
        <f>VLOOKUP(A1084,Detailed!A:D,4,FALSE)</f>
        <v>P.S. 164 Queens Valley</v>
      </c>
    </row>
    <row r="1085" spans="1:2" x14ac:dyDescent="0.55000000000000004">
      <c r="A1085" t="s">
        <v>11578</v>
      </c>
      <c r="B1085" t="str">
        <f>VLOOKUP(A1085,Detailed!A:D,4,FALSE)</f>
        <v>P.S. 165 Edith K. Bergtraum</v>
      </c>
    </row>
    <row r="1086" spans="1:2" x14ac:dyDescent="0.55000000000000004">
      <c r="A1086" t="s">
        <v>11601</v>
      </c>
      <c r="B1086" t="str">
        <f>VLOOKUP(A1086,Detailed!A:D,4,FALSE)</f>
        <v>P.S. 184 Flushing Manor</v>
      </c>
    </row>
    <row r="1087" spans="1:2" x14ac:dyDescent="0.55000000000000004">
      <c r="A1087" t="s">
        <v>11611</v>
      </c>
      <c r="B1087" t="str">
        <f>VLOOKUP(A1087,Detailed!A:D,4,FALSE)</f>
        <v>J.H.S. 185 Edward Bleeker</v>
      </c>
    </row>
    <row r="1088" spans="1:2" x14ac:dyDescent="0.55000000000000004">
      <c r="A1088" t="s">
        <v>11620</v>
      </c>
      <c r="B1088" t="str">
        <f>VLOOKUP(A1088,Detailed!A:D,4,FALSE)</f>
        <v>J.H.S. 189 Daniel Carter Beard</v>
      </c>
    </row>
    <row r="1089" spans="1:2" x14ac:dyDescent="0.55000000000000004">
      <c r="A1089" t="s">
        <v>11630</v>
      </c>
      <c r="B1089" t="str">
        <f>VLOOKUP(A1089,Detailed!A:D,4,FALSE)</f>
        <v>P.S. 193 Alfred J. Kennedy</v>
      </c>
    </row>
    <row r="1090" spans="1:2" x14ac:dyDescent="0.55000000000000004">
      <c r="A1090" t="s">
        <v>11640</v>
      </c>
      <c r="B1090" t="str">
        <f>VLOOKUP(A1090,Detailed!A:D,4,FALSE)</f>
        <v>J.H.S. 194 William Carr</v>
      </c>
    </row>
    <row r="1091" spans="1:2" x14ac:dyDescent="0.55000000000000004">
      <c r="A1091" t="s">
        <v>11650</v>
      </c>
      <c r="B1091" t="str">
        <f>VLOOKUP(A1091,Detailed!A:D,4,FALSE)</f>
        <v>P.S./M.S. 200 - The Pomonok School &amp; STAR Academy</v>
      </c>
    </row>
    <row r="1092" spans="1:2" x14ac:dyDescent="0.55000000000000004">
      <c r="A1092" t="s">
        <v>11662</v>
      </c>
      <c r="B1092" t="str">
        <f>VLOOKUP(A1092,Detailed!A:D,4,FALSE)</f>
        <v>P.S. 201 The Discovery School for Inquiry and Research</v>
      </c>
    </row>
    <row r="1093" spans="1:2" x14ac:dyDescent="0.55000000000000004">
      <c r="A1093" t="s">
        <v>11672</v>
      </c>
      <c r="B1093" t="str">
        <f>VLOOKUP(A1093,Detailed!A:D,4,FALSE)</f>
        <v>P.S. 209 Clearview Gardens</v>
      </c>
    </row>
    <row r="1094" spans="1:2" x14ac:dyDescent="0.55000000000000004">
      <c r="A1094" t="s">
        <v>11681</v>
      </c>
      <c r="B1094" t="str">
        <f>VLOOKUP(A1094,Detailed!A:D,4,FALSE)</f>
        <v>P.S. 214 Cadwallader Colden</v>
      </c>
    </row>
    <row r="1095" spans="1:2" x14ac:dyDescent="0.55000000000000004">
      <c r="A1095" t="s">
        <v>11691</v>
      </c>
      <c r="B1095" t="str">
        <f>VLOOKUP(A1095,Detailed!A:D,4,FALSE)</f>
        <v>P.S. 219 Paul Klapper</v>
      </c>
    </row>
    <row r="1096" spans="1:2" x14ac:dyDescent="0.55000000000000004">
      <c r="A1096" t="s">
        <v>11701</v>
      </c>
      <c r="B1096" t="str">
        <f>VLOOKUP(A1096,Detailed!A:D,4,FALSE)</f>
        <v>I.S. 237</v>
      </c>
    </row>
    <row r="1097" spans="1:2" x14ac:dyDescent="0.55000000000000004">
      <c r="A1097" t="s">
        <v>11711</v>
      </c>
      <c r="B1097" t="str">
        <f>VLOOKUP(A1097,Detailed!A:D,4,FALSE)</f>
        <v>Veritas Academy</v>
      </c>
    </row>
    <row r="1098" spans="1:2" x14ac:dyDescent="0.55000000000000004">
      <c r="A1098" t="s">
        <v>11722</v>
      </c>
      <c r="B1098" t="str">
        <f>VLOOKUP(A1098,Detailed!A:D,4,FALSE)</f>
        <v>Queens High School for Language Studies</v>
      </c>
    </row>
    <row r="1099" spans="1:2" x14ac:dyDescent="0.55000000000000004">
      <c r="A1099" t="s">
        <v>11729</v>
      </c>
      <c r="B1099" t="str">
        <f>VLOOKUP(A1099,Detailed!A:D,4,FALSE)</f>
        <v>P.S. 242 Leonard P. Stavisky Early Childhood School</v>
      </c>
    </row>
    <row r="1100" spans="1:2" x14ac:dyDescent="0.55000000000000004">
      <c r="A1100" t="s">
        <v>11739</v>
      </c>
      <c r="B1100" t="str">
        <f>VLOOKUP(A1100,Detailed!A:D,4,FALSE)</f>
        <v>The Active Learning Elementary School</v>
      </c>
    </row>
    <row r="1101" spans="1:2" x14ac:dyDescent="0.55000000000000004">
      <c r="A1101" t="s">
        <v>11749</v>
      </c>
      <c r="B1101" t="str">
        <f>VLOOKUP(A1101,Detailed!A:D,4,FALSE)</f>
        <v>I.S. 250 The Robert F. Kennedy Community Middle School</v>
      </c>
    </row>
    <row r="1102" spans="1:2" x14ac:dyDescent="0.55000000000000004">
      <c r="A1102" t="s">
        <v>11759</v>
      </c>
      <c r="B1102" t="str">
        <f>VLOOKUP(A1102,Detailed!A:D,4,FALSE)</f>
        <v>Queens School of Inquiry, The</v>
      </c>
    </row>
    <row r="1103" spans="1:2" x14ac:dyDescent="0.55000000000000004">
      <c r="A1103" t="s">
        <v>11766</v>
      </c>
      <c r="B1103" t="str">
        <f>VLOOKUP(A1103,Detailed!A:D,4,FALSE)</f>
        <v>Flushing International High School</v>
      </c>
    </row>
    <row r="1104" spans="1:2" x14ac:dyDescent="0.55000000000000004">
      <c r="A1104" t="s">
        <v>11773</v>
      </c>
      <c r="B1104" t="str">
        <f>VLOOKUP(A1104,Detailed!A:D,4,FALSE)</f>
        <v>East-West School of International Studies</v>
      </c>
    </row>
    <row r="1105" spans="1:2" x14ac:dyDescent="0.55000000000000004">
      <c r="A1105" t="s">
        <v>11780</v>
      </c>
      <c r="B1105" t="str">
        <f>VLOOKUP(A1105,Detailed!A:D,4,FALSE)</f>
        <v>World Journalism Preparatory: A College Board School</v>
      </c>
    </row>
    <row r="1106" spans="1:2" x14ac:dyDescent="0.55000000000000004">
      <c r="A1106" t="s">
        <v>11787</v>
      </c>
      <c r="B1106" t="str">
        <f>VLOOKUP(A1106,Detailed!A:D,4,FALSE)</f>
        <v>BELL Academy</v>
      </c>
    </row>
    <row r="1107" spans="1:2" x14ac:dyDescent="0.55000000000000004">
      <c r="A1107" t="s">
        <v>11799</v>
      </c>
      <c r="B1107" t="str">
        <f>VLOOKUP(A1107,Detailed!A:D,4,FALSE)</f>
        <v>John Bowne High School</v>
      </c>
    </row>
    <row r="1108" spans="1:2" x14ac:dyDescent="0.55000000000000004">
      <c r="A1108" t="s">
        <v>11807</v>
      </c>
      <c r="B1108" t="str">
        <f>VLOOKUP(A1108,Detailed!A:D,4,FALSE)</f>
        <v>Flushing High School</v>
      </c>
    </row>
    <row r="1109" spans="1:2" x14ac:dyDescent="0.55000000000000004">
      <c r="A1109" t="s">
        <v>11813</v>
      </c>
      <c r="B1109" t="str">
        <f>VLOOKUP(A1109,Detailed!A:D,4,FALSE)</f>
        <v>The Queens College School for Math, Science and Technology</v>
      </c>
    </row>
    <row r="1110" spans="1:2" x14ac:dyDescent="0.55000000000000004">
      <c r="A1110" t="s">
        <v>11823</v>
      </c>
      <c r="B1110" t="str">
        <f>VLOOKUP(A1110,Detailed!A:D,4,FALSE)</f>
        <v>Townsend Harris High School</v>
      </c>
    </row>
    <row r="1111" spans="1:2" x14ac:dyDescent="0.55000000000000004">
      <c r="A1111" t="s">
        <v>11833</v>
      </c>
      <c r="B1111" t="str">
        <f>VLOOKUP(A1111,Detailed!A:D,4,FALSE)</f>
        <v>Queens Academy High School</v>
      </c>
    </row>
    <row r="1112" spans="1:2" x14ac:dyDescent="0.55000000000000004">
      <c r="A1112" t="s">
        <v>11843</v>
      </c>
      <c r="B1112" t="str">
        <f>VLOOKUP(A1112,Detailed!A:D,4,FALSE)</f>
        <v>Robert F. Kennedy Community High School</v>
      </c>
    </row>
    <row r="1113" spans="1:2" x14ac:dyDescent="0.55000000000000004">
      <c r="A1113" t="s">
        <v>11854</v>
      </c>
      <c r="B1113" t="str">
        <f>VLOOKUP(A1113,Detailed!A:D,4,FALSE)</f>
        <v>North Queens Community High School</v>
      </c>
    </row>
    <row r="1114" spans="1:2" x14ac:dyDescent="0.55000000000000004">
      <c r="A1114" t="s">
        <v>11864</v>
      </c>
      <c r="B1114" t="str">
        <f>VLOOKUP(A1114,Detailed!A:D,4,FALSE)</f>
        <v>P.S. 018 Winchester</v>
      </c>
    </row>
    <row r="1115" spans="1:2" x14ac:dyDescent="0.55000000000000004">
      <c r="A1115" t="s">
        <v>11881</v>
      </c>
      <c r="B1115" t="str">
        <f>VLOOKUP(A1115,Detailed!A:D,4,FALSE)</f>
        <v>P.S. 026 Rufus King</v>
      </c>
    </row>
    <row r="1116" spans="1:2" x14ac:dyDescent="0.55000000000000004">
      <c r="A1116" t="s">
        <v>11893</v>
      </c>
      <c r="B1116" t="str">
        <f>VLOOKUP(A1116,Detailed!A:D,4,FALSE)</f>
        <v>P.S. 031 Bayside</v>
      </c>
    </row>
    <row r="1117" spans="1:2" x14ac:dyDescent="0.55000000000000004">
      <c r="A1117" t="s">
        <v>11903</v>
      </c>
      <c r="B1117" t="str">
        <f>VLOOKUP(A1117,Detailed!A:D,4,FALSE)</f>
        <v>P.S. 041 Crocheron</v>
      </c>
    </row>
    <row r="1118" spans="1:2" x14ac:dyDescent="0.55000000000000004">
      <c r="A1118" t="s">
        <v>11913</v>
      </c>
      <c r="B1118" t="str">
        <f>VLOOKUP(A1118,Detailed!A:D,4,FALSE)</f>
        <v>P.S. 046 Alley Pond</v>
      </c>
    </row>
    <row r="1119" spans="1:2" x14ac:dyDescent="0.55000000000000004">
      <c r="A1119" t="s">
        <v>11926</v>
      </c>
      <c r="B1119" t="str">
        <f>VLOOKUP(A1119,Detailed!A:D,4,FALSE)</f>
        <v>J.H.S. 067 Louis Pasteur</v>
      </c>
    </row>
    <row r="1120" spans="1:2" x14ac:dyDescent="0.55000000000000004">
      <c r="A1120" t="s">
        <v>11939</v>
      </c>
      <c r="B1120" t="str">
        <f>VLOOKUP(A1120,Detailed!A:D,4,FALSE)</f>
        <v>J.H.S. 074 Nathaniel Hawthorne</v>
      </c>
    </row>
    <row r="1121" spans="1:2" x14ac:dyDescent="0.55000000000000004">
      <c r="A1121" t="s">
        <v>11948</v>
      </c>
      <c r="B1121" t="str">
        <f>VLOOKUP(A1121,Detailed!A:D,4,FALSE)</f>
        <v>P.S. 094 David D. Porter</v>
      </c>
    </row>
    <row r="1122" spans="1:2" x14ac:dyDescent="0.55000000000000004">
      <c r="A1122" t="s">
        <v>11959</v>
      </c>
      <c r="B1122" t="str">
        <f>VLOOKUP(A1122,Detailed!A:D,4,FALSE)</f>
        <v>P.S. 098 The Douglaston School</v>
      </c>
    </row>
    <row r="1123" spans="1:2" x14ac:dyDescent="0.55000000000000004">
      <c r="A1123" t="s">
        <v>11969</v>
      </c>
      <c r="B1123" t="str">
        <f>VLOOKUP(A1123,Detailed!A:D,4,FALSE)</f>
        <v>The James J. Ambrose School</v>
      </c>
    </row>
    <row r="1124" spans="1:2" x14ac:dyDescent="0.55000000000000004">
      <c r="A1124" t="s">
        <v>11982</v>
      </c>
      <c r="B1124" t="str">
        <f>VLOOKUP(A1124,Detailed!A:D,4,FALSE)</f>
        <v>P.S. 133 Queens</v>
      </c>
    </row>
    <row r="1125" spans="1:2" x14ac:dyDescent="0.55000000000000004">
      <c r="A1125" t="s">
        <v>11993</v>
      </c>
      <c r="B1125" t="str">
        <f>VLOOKUP(A1125,Detailed!A:D,4,FALSE)</f>
        <v>M.S. 158 Marie Curie</v>
      </c>
    </row>
    <row r="1126" spans="1:2" x14ac:dyDescent="0.55000000000000004">
      <c r="A1126" t="s">
        <v>12002</v>
      </c>
      <c r="B1126" t="str">
        <f>VLOOKUP(A1126,Detailed!A:D,4,FALSE)</f>
        <v>P.S. 159</v>
      </c>
    </row>
    <row r="1127" spans="1:2" x14ac:dyDescent="0.55000000000000004">
      <c r="A1127" t="s">
        <v>12012</v>
      </c>
      <c r="B1127" t="str">
        <f>VLOOKUP(A1127,Detailed!A:D,4,FALSE)</f>
        <v>P.S. 162 John Golden</v>
      </c>
    </row>
    <row r="1128" spans="1:2" x14ac:dyDescent="0.55000000000000004">
      <c r="A1128" t="s">
        <v>12022</v>
      </c>
      <c r="B1128" t="str">
        <f>VLOOKUP(A1128,Detailed!A:D,4,FALSE)</f>
        <v>Irwin Altman Middle School 172</v>
      </c>
    </row>
    <row r="1129" spans="1:2" x14ac:dyDescent="0.55000000000000004">
      <c r="A1129" t="s">
        <v>12031</v>
      </c>
      <c r="B1129" t="str">
        <f>VLOOKUP(A1129,Detailed!A:D,4,FALSE)</f>
        <v>P.S. 173 Fresh Meadows</v>
      </c>
    </row>
    <row r="1130" spans="1:2" x14ac:dyDescent="0.55000000000000004">
      <c r="A1130" t="s">
        <v>12041</v>
      </c>
      <c r="B1130" t="str">
        <f>VLOOKUP(A1130,Detailed!A:D,4,FALSE)</f>
        <v>P.S./ IS 178 Holliswood</v>
      </c>
    </row>
    <row r="1131" spans="1:2" x14ac:dyDescent="0.55000000000000004">
      <c r="A1131" t="s">
        <v>12054</v>
      </c>
      <c r="B1131" t="str">
        <f>VLOOKUP(A1131,Detailed!A:D,4,FALSE)</f>
        <v>P.S. 186 Castlewood</v>
      </c>
    </row>
    <row r="1132" spans="1:2" x14ac:dyDescent="0.55000000000000004">
      <c r="A1132" t="s">
        <v>12064</v>
      </c>
      <c r="B1132" t="str">
        <f>VLOOKUP(A1132,Detailed!A:D,4,FALSE)</f>
        <v>P.S. 188 Kingsbury</v>
      </c>
    </row>
    <row r="1133" spans="1:2" x14ac:dyDescent="0.55000000000000004">
      <c r="A1133" t="s">
        <v>12074</v>
      </c>
      <c r="B1133" t="str">
        <f>VLOOKUP(A1133,Detailed!A:D,4,FALSE)</f>
        <v>P.S. 191 Mayflower</v>
      </c>
    </row>
    <row r="1134" spans="1:2" x14ac:dyDescent="0.55000000000000004">
      <c r="A1134" t="s">
        <v>12085</v>
      </c>
      <c r="B1134" t="str">
        <f>VLOOKUP(A1134,Detailed!A:D,4,FALSE)</f>
        <v>P.S. 203 Oakland Gardens</v>
      </c>
    </row>
    <row r="1135" spans="1:2" x14ac:dyDescent="0.55000000000000004">
      <c r="A1135" t="s">
        <v>12095</v>
      </c>
      <c r="B1135" t="str">
        <f>VLOOKUP(A1135,Detailed!A:D,4,FALSE)</f>
        <v>P.S. 205 Alexander Graham Bell</v>
      </c>
    </row>
    <row r="1136" spans="1:2" x14ac:dyDescent="0.55000000000000004">
      <c r="A1136" t="s">
        <v>12105</v>
      </c>
      <c r="B1136" t="str">
        <f>VLOOKUP(A1136,Detailed!A:D,4,FALSE)</f>
        <v>P.S. 213 The Carl Ullman School</v>
      </c>
    </row>
    <row r="1137" spans="1:2" x14ac:dyDescent="0.55000000000000004">
      <c r="A1137" t="s">
        <v>12115</v>
      </c>
      <c r="B1137" t="str">
        <f>VLOOKUP(A1137,Detailed!A:D,4,FALSE)</f>
        <v>J.H.S. 216 George J. Ryan</v>
      </c>
    </row>
    <row r="1138" spans="1:2" x14ac:dyDescent="0.55000000000000004">
      <c r="A1138" t="s">
        <v>12125</v>
      </c>
      <c r="B1138" t="str">
        <f>VLOOKUP(A1138,Detailed!A:D,4,FALSE)</f>
        <v>P.S. 221 The North Hills School</v>
      </c>
    </row>
    <row r="1139" spans="1:2" x14ac:dyDescent="0.55000000000000004">
      <c r="A1139" t="s">
        <v>12135</v>
      </c>
      <c r="B1139" t="str">
        <f>VLOOKUP(A1139,Detailed!A:D,4,FALSE)</f>
        <v>P.S./I.S. 266</v>
      </c>
    </row>
    <row r="1140" spans="1:2" x14ac:dyDescent="0.55000000000000004">
      <c r="A1140" t="s">
        <v>12145</v>
      </c>
      <c r="B1140" t="str">
        <f>VLOOKUP(A1140,Detailed!A:D,4,FALSE)</f>
        <v>Business Technology Early College High School</v>
      </c>
    </row>
    <row r="1141" spans="1:2" x14ac:dyDescent="0.55000000000000004">
      <c r="A1141" t="s">
        <v>12164</v>
      </c>
      <c r="B1141" t="str">
        <f>VLOOKUP(A1141,Detailed!A:D,4,FALSE)</f>
        <v>Benjamin N. Cardozo High School</v>
      </c>
    </row>
    <row r="1142" spans="1:2" x14ac:dyDescent="0.55000000000000004">
      <c r="A1142" t="s">
        <v>12174</v>
      </c>
      <c r="B1142" t="str">
        <f>VLOOKUP(A1142,Detailed!A:D,4,FALSE)</f>
        <v>Francis Lewis High School</v>
      </c>
    </row>
    <row r="1143" spans="1:2" x14ac:dyDescent="0.55000000000000004">
      <c r="A1143" t="s">
        <v>12184</v>
      </c>
      <c r="B1143" t="str">
        <f>VLOOKUP(A1143,Detailed!A:D,4,FALSE)</f>
        <v>Martin Van Buren High School</v>
      </c>
    </row>
    <row r="1144" spans="1:2" x14ac:dyDescent="0.55000000000000004">
      <c r="A1144" t="s">
        <v>12190</v>
      </c>
      <c r="B1144" t="str">
        <f>VLOOKUP(A1144,Detailed!A:D,4,FALSE)</f>
        <v>Bayside High School</v>
      </c>
    </row>
    <row r="1145" spans="1:2" x14ac:dyDescent="0.55000000000000004">
      <c r="A1145" t="s">
        <v>12201</v>
      </c>
      <c r="B1145" t="str">
        <f>VLOOKUP(A1145,Detailed!A:D,4,FALSE)</f>
        <v>Queens High School of Teaching, Liberal Arts and the Sciences</v>
      </c>
    </row>
    <row r="1146" spans="1:2" x14ac:dyDescent="0.55000000000000004">
      <c r="A1146" t="s">
        <v>12210</v>
      </c>
      <c r="B1146" t="str">
        <f>VLOOKUP(A1146,Detailed!A:D,4,FALSE)</f>
        <v>P.S./M.S 042 R. Vernam</v>
      </c>
    </row>
    <row r="1147" spans="1:2" x14ac:dyDescent="0.55000000000000004">
      <c r="A1147" t="s">
        <v>12244</v>
      </c>
      <c r="B1147" t="str">
        <f>VLOOKUP(A1147,Detailed!A:D,4,FALSE)</f>
        <v>P.S. 045 Clarence Witherspoon</v>
      </c>
    </row>
    <row r="1148" spans="1:2" x14ac:dyDescent="0.55000000000000004">
      <c r="A1148" t="s">
        <v>12258</v>
      </c>
      <c r="B1148" t="str">
        <f>VLOOKUP(A1148,Detailed!A:D,4,FALSE)</f>
        <v>P.S. 047 Chris Galas</v>
      </c>
    </row>
    <row r="1149" spans="1:2" x14ac:dyDescent="0.55000000000000004">
      <c r="A1149" t="s">
        <v>12272</v>
      </c>
      <c r="B1149" t="str">
        <f>VLOOKUP(A1149,Detailed!A:D,4,FALSE)</f>
        <v>P.S. 051</v>
      </c>
    </row>
    <row r="1150" spans="1:2" x14ac:dyDescent="0.55000000000000004">
      <c r="A1150" t="s">
        <v>12287</v>
      </c>
      <c r="B1150" t="str">
        <f>VLOOKUP(A1150,Detailed!A:D,4,FALSE)</f>
        <v>M.S. 053 Brian Piccolo</v>
      </c>
    </row>
    <row r="1151" spans="1:2" x14ac:dyDescent="0.55000000000000004">
      <c r="A1151" t="s">
        <v>12297</v>
      </c>
      <c r="B1151" t="str">
        <f>VLOOKUP(A1151,Detailed!A:D,4,FALSE)</f>
        <v>P.S. 056 Harry Eichler</v>
      </c>
    </row>
    <row r="1152" spans="1:2" x14ac:dyDescent="0.55000000000000004">
      <c r="A1152" t="s">
        <v>12309</v>
      </c>
      <c r="B1152" t="str">
        <f>VLOOKUP(A1152,Detailed!A:D,4,FALSE)</f>
        <v>P.S. 060 Woodhaven</v>
      </c>
    </row>
    <row r="1153" spans="1:2" x14ac:dyDescent="0.55000000000000004">
      <c r="A1153" t="s">
        <v>12321</v>
      </c>
      <c r="B1153" t="str">
        <f>VLOOKUP(A1153,Detailed!A:D,4,FALSE)</f>
        <v>P. S. 62 - Chester Park School</v>
      </c>
    </row>
    <row r="1154" spans="1:2" x14ac:dyDescent="0.55000000000000004">
      <c r="A1154" t="s">
        <v>12331</v>
      </c>
      <c r="B1154" t="str">
        <f>VLOOKUP(A1154,Detailed!A:D,4,FALSE)</f>
        <v>P.S. 063 Old South</v>
      </c>
    </row>
    <row r="1155" spans="1:2" x14ac:dyDescent="0.55000000000000004">
      <c r="A1155" t="s">
        <v>12344</v>
      </c>
      <c r="B1155" t="str">
        <f>VLOOKUP(A1155,Detailed!A:D,4,FALSE)</f>
        <v>P.S. 064 Joseph P. Addabbo</v>
      </c>
    </row>
    <row r="1156" spans="1:2" x14ac:dyDescent="0.55000000000000004">
      <c r="A1156" t="s">
        <v>12354</v>
      </c>
      <c r="B1156" t="str">
        <f>VLOOKUP(A1156,Detailed!A:D,4,FALSE)</f>
        <v>P.S. 65 - The Raymond York Elementary School</v>
      </c>
    </row>
    <row r="1157" spans="1:2" x14ac:dyDescent="0.55000000000000004">
      <c r="A1157" t="s">
        <v>12365</v>
      </c>
      <c r="B1157" t="str">
        <f>VLOOKUP(A1157,Detailed!A:D,4,FALSE)</f>
        <v>P.S. 066 Jacqueline Kennedy Onassis</v>
      </c>
    </row>
    <row r="1158" spans="1:2" x14ac:dyDescent="0.55000000000000004">
      <c r="A1158" t="s">
        <v>12375</v>
      </c>
      <c r="B1158" t="str">
        <f>VLOOKUP(A1158,Detailed!A:D,4,FALSE)</f>
        <v>P.S. 090 Horace Mann</v>
      </c>
    </row>
    <row r="1159" spans="1:2" x14ac:dyDescent="0.55000000000000004">
      <c r="A1159" t="s">
        <v>12385</v>
      </c>
      <c r="B1159" t="str">
        <f>VLOOKUP(A1159,Detailed!A:D,4,FALSE)</f>
        <v>P.S. 096</v>
      </c>
    </row>
    <row r="1160" spans="1:2" x14ac:dyDescent="0.55000000000000004">
      <c r="A1160" t="s">
        <v>12397</v>
      </c>
      <c r="B1160" t="str">
        <f>VLOOKUP(A1160,Detailed!A:D,4,FALSE)</f>
        <v>P.S. 097 Forest Park</v>
      </c>
    </row>
    <row r="1161" spans="1:2" x14ac:dyDescent="0.55000000000000004">
      <c r="A1161" t="s">
        <v>12406</v>
      </c>
      <c r="B1161" t="str">
        <f>VLOOKUP(A1161,Detailed!A:D,4,FALSE)</f>
        <v>P.S. 100 Glen Morris</v>
      </c>
    </row>
    <row r="1162" spans="1:2" x14ac:dyDescent="0.55000000000000004">
      <c r="A1162" t="s">
        <v>12416</v>
      </c>
      <c r="B1162" t="str">
        <f>VLOOKUP(A1162,Detailed!A:D,4,FALSE)</f>
        <v>P.S. 104 The Bays Water</v>
      </c>
    </row>
    <row r="1163" spans="1:2" x14ac:dyDescent="0.55000000000000004">
      <c r="A1163" t="s">
        <v>12426</v>
      </c>
      <c r="B1163" t="str">
        <f>VLOOKUP(A1163,Detailed!A:D,4,FALSE)</f>
        <v>P.S. 105 The Bay School</v>
      </c>
    </row>
    <row r="1164" spans="1:2" x14ac:dyDescent="0.55000000000000004">
      <c r="A1164" t="s">
        <v>12436</v>
      </c>
      <c r="B1164" t="str">
        <f>VLOOKUP(A1164,Detailed!A:D,4,FALSE)</f>
        <v>Lighthouse Elementary School</v>
      </c>
    </row>
    <row r="1165" spans="1:2" x14ac:dyDescent="0.55000000000000004">
      <c r="A1165" t="s">
        <v>12446</v>
      </c>
      <c r="B1165" t="str">
        <f>VLOOKUP(A1165,Detailed!A:D,4,FALSE)</f>
        <v>P.S. 108 Captain Vincent G. Fowler</v>
      </c>
    </row>
    <row r="1166" spans="1:2" x14ac:dyDescent="0.55000000000000004">
      <c r="A1166" t="s">
        <v>12455</v>
      </c>
      <c r="B1166" t="str">
        <f>VLOOKUP(A1166,Detailed!A:D,4,FALSE)</f>
        <v>P.S./M.S. 114 Belle Harbor</v>
      </c>
    </row>
    <row r="1167" spans="1:2" x14ac:dyDescent="0.55000000000000004">
      <c r="A1167" t="s">
        <v>12476</v>
      </c>
      <c r="B1167" t="str">
        <f>VLOOKUP(A1167,Detailed!A:D,4,FALSE)</f>
        <v>P.S. 124 Osmond A Church</v>
      </c>
    </row>
    <row r="1168" spans="1:2" x14ac:dyDescent="0.55000000000000004">
      <c r="A1168" t="s">
        <v>12486</v>
      </c>
      <c r="B1168" t="str">
        <f>VLOOKUP(A1168,Detailed!A:D,4,FALSE)</f>
        <v>M.S. 137 America's School of Heroes</v>
      </c>
    </row>
    <row r="1169" spans="1:2" x14ac:dyDescent="0.55000000000000004">
      <c r="A1169" t="s">
        <v>12496</v>
      </c>
      <c r="B1169" t="str">
        <f>VLOOKUP(A1169,Detailed!A:D,4,FALSE)</f>
        <v>P.S. 146 Howard Beach</v>
      </c>
    </row>
    <row r="1170" spans="1:2" x14ac:dyDescent="0.55000000000000004">
      <c r="A1170" t="s">
        <v>12510</v>
      </c>
      <c r="B1170" t="str">
        <f>VLOOKUP(A1170,Detailed!A:D,4,FALSE)</f>
        <v>P.S. 155</v>
      </c>
    </row>
    <row r="1171" spans="1:2" x14ac:dyDescent="0.55000000000000004">
      <c r="A1171" t="s">
        <v>12520</v>
      </c>
      <c r="B1171" t="str">
        <f>VLOOKUP(A1171,Detailed!A:D,4,FALSE)</f>
        <v>P.S. 183 Dr. Richard R. Green</v>
      </c>
    </row>
    <row r="1172" spans="1:2" x14ac:dyDescent="0.55000000000000004">
      <c r="A1172" t="s">
        <v>12530</v>
      </c>
      <c r="B1172" t="str">
        <f>VLOOKUP(A1172,Detailed!A:D,4,FALSE)</f>
        <v>P.S. 197 The Ocean School</v>
      </c>
    </row>
    <row r="1173" spans="1:2" x14ac:dyDescent="0.55000000000000004">
      <c r="A1173" t="s">
        <v>12540</v>
      </c>
      <c r="B1173" t="str">
        <f>VLOOKUP(A1173,Detailed!A:D,4,FALSE)</f>
        <v>J.H.S. 202 Robert H. Goddard</v>
      </c>
    </row>
    <row r="1174" spans="1:2" x14ac:dyDescent="0.55000000000000004">
      <c r="A1174" t="s">
        <v>12549</v>
      </c>
      <c r="B1174" t="str">
        <f>VLOOKUP(A1174,Detailed!A:D,4,FALSE)</f>
        <v>P.S. 207 Rockwood Park</v>
      </c>
    </row>
    <row r="1175" spans="1:2" x14ac:dyDescent="0.55000000000000004">
      <c r="A1175" t="s">
        <v>12558</v>
      </c>
      <c r="B1175" t="str">
        <f>VLOOKUP(A1175,Detailed!A:D,4,FALSE)</f>
        <v>J.H.S. 210 Elizabeth Blackwell</v>
      </c>
    </row>
    <row r="1176" spans="1:2" x14ac:dyDescent="0.55000000000000004">
      <c r="A1176" t="s">
        <v>12568</v>
      </c>
      <c r="B1176" t="str">
        <f>VLOOKUP(A1176,Detailed!A:D,4,FALSE)</f>
        <v>P.S. 223 Lyndon B. Johnson</v>
      </c>
    </row>
    <row r="1177" spans="1:2" x14ac:dyDescent="0.55000000000000004">
      <c r="A1177" t="s">
        <v>12579</v>
      </c>
      <c r="B1177" t="str">
        <f>VLOOKUP(A1177,Detailed!A:D,4,FALSE)</f>
        <v>J.H.S. 226 Virgil I. Grissom</v>
      </c>
    </row>
    <row r="1178" spans="1:2" x14ac:dyDescent="0.55000000000000004">
      <c r="A1178" t="s">
        <v>12588</v>
      </c>
      <c r="B1178" t="str">
        <f>VLOOKUP(A1178,Detailed!A:D,4,FALSE)</f>
        <v>P.S. 232 Lindenwood</v>
      </c>
    </row>
    <row r="1179" spans="1:2" x14ac:dyDescent="0.55000000000000004">
      <c r="A1179" t="s">
        <v>12598</v>
      </c>
      <c r="B1179" t="str">
        <f>VLOOKUP(A1179,Detailed!A:D,4,FALSE)</f>
        <v>P.S. 253</v>
      </c>
    </row>
    <row r="1180" spans="1:2" x14ac:dyDescent="0.55000000000000004">
      <c r="A1180" t="s">
        <v>12606</v>
      </c>
      <c r="B1180" t="str">
        <f>VLOOKUP(A1180,Detailed!A:D,4,FALSE)</f>
        <v>P.S. 254 - The Rosa Parks School</v>
      </c>
    </row>
    <row r="1181" spans="1:2" x14ac:dyDescent="0.55000000000000004">
      <c r="A1181" t="s">
        <v>12625</v>
      </c>
      <c r="B1181" t="str">
        <f>VLOOKUP(A1181,Detailed!A:D,4,FALSE)</f>
        <v>Voyages Prep - South Queens</v>
      </c>
    </row>
    <row r="1182" spans="1:2" x14ac:dyDescent="0.55000000000000004">
      <c r="A1182" t="s">
        <v>12639</v>
      </c>
      <c r="B1182" t="str">
        <f>VLOOKUP(A1182,Detailed!A:D,4,FALSE)</f>
        <v>Channel View School for Research</v>
      </c>
    </row>
    <row r="1183" spans="1:2" x14ac:dyDescent="0.55000000000000004">
      <c r="A1183" t="s">
        <v>12650</v>
      </c>
      <c r="B1183" t="str">
        <f>VLOOKUP(A1183,Detailed!A:D,4,FALSE)</f>
        <v>P.S. 273</v>
      </c>
    </row>
    <row r="1184" spans="1:2" x14ac:dyDescent="0.55000000000000004">
      <c r="A1184" t="s">
        <v>12659</v>
      </c>
      <c r="B1184" t="str">
        <f>VLOOKUP(A1184,Detailed!A:D,4,FALSE)</f>
        <v>Knowledge and Power Preparatory Academy VI</v>
      </c>
    </row>
    <row r="1185" spans="1:2" x14ac:dyDescent="0.55000000000000004">
      <c r="A1185" t="s">
        <v>12673</v>
      </c>
      <c r="B1185" t="str">
        <f>VLOOKUP(A1185,Detailed!A:D,4,FALSE)</f>
        <v>Queens High School for Information, Research, and Technology</v>
      </c>
    </row>
    <row r="1186" spans="1:2" x14ac:dyDescent="0.55000000000000004">
      <c r="A1186" t="s">
        <v>12680</v>
      </c>
      <c r="B1186" t="str">
        <f>VLOOKUP(A1186,Detailed!A:D,4,FALSE)</f>
        <v>New York City Academy for Discovery</v>
      </c>
    </row>
    <row r="1187" spans="1:2" x14ac:dyDescent="0.55000000000000004">
      <c r="A1187" t="s">
        <v>12689</v>
      </c>
      <c r="B1187" t="str">
        <f>VLOOKUP(A1187,Detailed!A:D,4,FALSE)</f>
        <v>Robert H. Goddard High School of Communication Arts and Technology</v>
      </c>
    </row>
    <row r="1188" spans="1:2" x14ac:dyDescent="0.55000000000000004">
      <c r="A1188" t="s">
        <v>12696</v>
      </c>
      <c r="B1188" t="str">
        <f>VLOOKUP(A1188,Detailed!A:D,4,FALSE)</f>
        <v>Academy of Medical Technology: A College Board School</v>
      </c>
    </row>
    <row r="1189" spans="1:2" x14ac:dyDescent="0.55000000000000004">
      <c r="A1189" t="s">
        <v>12703</v>
      </c>
      <c r="B1189" t="str">
        <f>VLOOKUP(A1189,Detailed!A:D,4,FALSE)</f>
        <v>Epic High School - South</v>
      </c>
    </row>
    <row r="1190" spans="1:2" x14ac:dyDescent="0.55000000000000004">
      <c r="A1190" t="s">
        <v>12710</v>
      </c>
      <c r="B1190" t="str">
        <f>VLOOKUP(A1190,Detailed!A:D,4,FALSE)</f>
        <v>Queens Explorers Elementary School</v>
      </c>
    </row>
    <row r="1191" spans="1:2" x14ac:dyDescent="0.55000000000000004">
      <c r="A1191" t="s">
        <v>12719</v>
      </c>
      <c r="B1191" t="str">
        <f>VLOOKUP(A1191,Detailed!A:D,4,FALSE)</f>
        <v>Waterside Children's Studio School</v>
      </c>
    </row>
    <row r="1192" spans="1:2" x14ac:dyDescent="0.55000000000000004">
      <c r="A1192" t="s">
        <v>12730</v>
      </c>
      <c r="B1192" t="str">
        <f>VLOOKUP(A1192,Detailed!A:D,4,FALSE)</f>
        <v>Waterside School For Leadership</v>
      </c>
    </row>
    <row r="1193" spans="1:2" x14ac:dyDescent="0.55000000000000004">
      <c r="A1193" t="s">
        <v>12737</v>
      </c>
      <c r="B1193" t="str">
        <f>VLOOKUP(A1193,Detailed!A:D,4,FALSE)</f>
        <v>Village Academy</v>
      </c>
    </row>
    <row r="1194" spans="1:2" x14ac:dyDescent="0.55000000000000004">
      <c r="A1194" t="s">
        <v>12744</v>
      </c>
      <c r="B1194" t="str">
        <f>VLOOKUP(A1194,Detailed!A:D,4,FALSE)</f>
        <v>Scholars' Academy</v>
      </c>
    </row>
    <row r="1195" spans="1:2" x14ac:dyDescent="0.55000000000000004">
      <c r="A1195" t="s">
        <v>12754</v>
      </c>
      <c r="B1195" t="str">
        <f>VLOOKUP(A1195,Detailed!A:D,4,FALSE)</f>
        <v>Rockaway Park High School for Environmental Sustainability</v>
      </c>
    </row>
    <row r="1196" spans="1:2" x14ac:dyDescent="0.55000000000000004">
      <c r="A1196" t="s">
        <v>12761</v>
      </c>
      <c r="B1196" t="str">
        <f>VLOOKUP(A1196,Detailed!A:D,4,FALSE)</f>
        <v>Goldie Maple Academy</v>
      </c>
    </row>
    <row r="1197" spans="1:2" x14ac:dyDescent="0.55000000000000004">
      <c r="A1197" t="s">
        <v>15850</v>
      </c>
      <c r="B1197" t="str">
        <f>VLOOKUP(A1197,Detailed!A:D,4,FALSE)</f>
        <v>Curious Young Learners Pre-K Center</v>
      </c>
    </row>
    <row r="1198" spans="1:2" x14ac:dyDescent="0.55000000000000004">
      <c r="A1198" t="s">
        <v>12782</v>
      </c>
      <c r="B1198" t="str">
        <f>VLOOKUP(A1198,Detailed!A:D,4,FALSE)</f>
        <v>Rockaway Collegiate High School</v>
      </c>
    </row>
    <row r="1199" spans="1:2" x14ac:dyDescent="0.55000000000000004">
      <c r="A1199" t="s">
        <v>12789</v>
      </c>
      <c r="B1199" t="str">
        <f>VLOOKUP(A1199,Detailed!A:D,4,FALSE)</f>
        <v>Wave Preparatory Elementary School</v>
      </c>
    </row>
    <row r="1200" spans="1:2" x14ac:dyDescent="0.55000000000000004">
      <c r="A1200" t="s">
        <v>12817</v>
      </c>
      <c r="B1200" t="str">
        <f>VLOOKUP(A1200,Detailed!A:D,4,FALSE)</f>
        <v>Richmond Hill High School</v>
      </c>
    </row>
    <row r="1201" spans="1:2" x14ac:dyDescent="0.55000000000000004">
      <c r="A1201" t="s">
        <v>12827</v>
      </c>
      <c r="B1201" t="str">
        <f>VLOOKUP(A1201,Detailed!A:D,4,FALSE)</f>
        <v>John Adams High School</v>
      </c>
    </row>
    <row r="1202" spans="1:2" x14ac:dyDescent="0.55000000000000004">
      <c r="A1202" t="s">
        <v>12837</v>
      </c>
      <c r="B1202" t="str">
        <f>VLOOKUP(A1202,Detailed!A:D,4,FALSE)</f>
        <v>High School for Construction Trades, Engineering and Architecture</v>
      </c>
    </row>
    <row r="1203" spans="1:2" x14ac:dyDescent="0.55000000000000004">
      <c r="A1203" t="s">
        <v>12847</v>
      </c>
      <c r="B1203" t="str">
        <f>VLOOKUP(A1203,Detailed!A:D,4,FALSE)</f>
        <v>J.H.S. 008 Richard S. Grossley</v>
      </c>
    </row>
    <row r="1204" spans="1:2" x14ac:dyDescent="0.55000000000000004">
      <c r="A1204" t="s">
        <v>12862</v>
      </c>
      <c r="B1204" t="str">
        <f>VLOOKUP(A1204,Detailed!A:D,4,FALSE)</f>
        <v>P.S. 040 Samuel Huntington</v>
      </c>
    </row>
    <row r="1205" spans="1:2" x14ac:dyDescent="0.55000000000000004">
      <c r="A1205" t="s">
        <v>12872</v>
      </c>
      <c r="B1205" t="str">
        <f>VLOOKUP(A1205,Detailed!A:D,4,FALSE)</f>
        <v>P.S. 048 William Wordsworth</v>
      </c>
    </row>
    <row r="1206" spans="1:2" x14ac:dyDescent="0.55000000000000004">
      <c r="A1206" t="s">
        <v>12883</v>
      </c>
      <c r="B1206" t="str">
        <f>VLOOKUP(A1206,Detailed!A:D,4,FALSE)</f>
        <v>P.S. 050 Talfourd Lawn Elementary School</v>
      </c>
    </row>
    <row r="1207" spans="1:2" x14ac:dyDescent="0.55000000000000004">
      <c r="A1207" t="s">
        <v>12895</v>
      </c>
      <c r="B1207" t="str">
        <f>VLOOKUP(A1207,Detailed!A:D,4,FALSE)</f>
        <v>P.S. 054 Hillside</v>
      </c>
    </row>
    <row r="1208" spans="1:2" x14ac:dyDescent="0.55000000000000004">
      <c r="A1208" t="s">
        <v>12905</v>
      </c>
      <c r="B1208" t="str">
        <f>VLOOKUP(A1208,Detailed!A:D,4,FALSE)</f>
        <v>P.S. 055 Maure</v>
      </c>
    </row>
    <row r="1209" spans="1:2" x14ac:dyDescent="0.55000000000000004">
      <c r="A1209" t="s">
        <v>12914</v>
      </c>
      <c r="B1209" t="str">
        <f>VLOOKUP(A1209,Detailed!A:D,4,FALSE)</f>
        <v>Catherine &amp; Count Basie Middle School 72</v>
      </c>
    </row>
    <row r="1210" spans="1:2" x14ac:dyDescent="0.55000000000000004">
      <c r="A1210" t="s">
        <v>12945</v>
      </c>
      <c r="B1210" t="str">
        <f>VLOOKUP(A1210,Detailed!A:D,4,FALSE)</f>
        <v>P.S. Q086</v>
      </c>
    </row>
    <row r="1211" spans="1:2" x14ac:dyDescent="0.55000000000000004">
      <c r="A1211" t="s">
        <v>12957</v>
      </c>
      <c r="B1211" t="str">
        <f>VLOOKUP(A1211,Detailed!A:D,4,FALSE)</f>
        <v>P.S. 099 Kew Gardens</v>
      </c>
    </row>
    <row r="1212" spans="1:2" x14ac:dyDescent="0.55000000000000004">
      <c r="A1212" t="s">
        <v>12970</v>
      </c>
      <c r="B1212" t="str">
        <f>VLOOKUP(A1212,Detailed!A:D,4,FALSE)</f>
        <v>P.S. 101 School in the Gardens</v>
      </c>
    </row>
    <row r="1213" spans="1:2" x14ac:dyDescent="0.55000000000000004">
      <c r="A1213" t="s">
        <v>12984</v>
      </c>
      <c r="B1213" t="str">
        <f>VLOOKUP(A1213,Detailed!A:D,4,FALSE)</f>
        <v>P.S. 117 J. Keld / Briarwood School</v>
      </c>
    </row>
    <row r="1214" spans="1:2" x14ac:dyDescent="0.55000000000000004">
      <c r="A1214" t="s">
        <v>12993</v>
      </c>
      <c r="B1214" t="str">
        <f>VLOOKUP(A1214,Detailed!A:D,4,FALSE)</f>
        <v>P.S. 121 Queens</v>
      </c>
    </row>
    <row r="1215" spans="1:2" x14ac:dyDescent="0.55000000000000004">
      <c r="A1215" t="s">
        <v>13002</v>
      </c>
      <c r="B1215" t="str">
        <f>VLOOKUP(A1215,Detailed!A:D,4,FALSE)</f>
        <v>P.S. 139 Rego Park</v>
      </c>
    </row>
    <row r="1216" spans="1:2" x14ac:dyDescent="0.55000000000000004">
      <c r="A1216" t="s">
        <v>13015</v>
      </c>
      <c r="B1216" t="str">
        <f>VLOOKUP(A1216,Detailed!A:D,4,FALSE)</f>
        <v>P.S. 140 Edward K Ellington</v>
      </c>
    </row>
    <row r="1217" spans="1:2" x14ac:dyDescent="0.55000000000000004">
      <c r="A1217" t="s">
        <v>13025</v>
      </c>
      <c r="B1217" t="str">
        <f>VLOOKUP(A1217,Detailed!A:D,4,FALSE)</f>
        <v>P.S. 144 Col Jeromus Remsen</v>
      </c>
    </row>
    <row r="1218" spans="1:2" x14ac:dyDescent="0.55000000000000004">
      <c r="A1218" t="s">
        <v>13048</v>
      </c>
      <c r="B1218" t="str">
        <f>VLOOKUP(A1218,Detailed!A:D,4,FALSE)</f>
        <v>P.S. 160 Walter Francis Bishop</v>
      </c>
    </row>
    <row r="1219" spans="1:2" x14ac:dyDescent="0.55000000000000004">
      <c r="A1219" t="s">
        <v>13057</v>
      </c>
      <c r="B1219" t="str">
        <f>VLOOKUP(A1219,Detailed!A:D,4,FALSE)</f>
        <v>P.S. 161 Arthur Ashe School</v>
      </c>
    </row>
    <row r="1220" spans="1:2" x14ac:dyDescent="0.55000000000000004">
      <c r="A1220" t="s">
        <v>13067</v>
      </c>
      <c r="B1220" t="str">
        <f>VLOOKUP(A1220,Detailed!A:D,4,FALSE)</f>
        <v>Metropolitan Expeditionary Learning School</v>
      </c>
    </row>
    <row r="1221" spans="1:2" x14ac:dyDescent="0.55000000000000004">
      <c r="A1221" t="s">
        <v>13078</v>
      </c>
      <c r="B1221" t="str">
        <f>VLOOKUP(A1221,Detailed!A:D,4,FALSE)</f>
        <v>P.S. 174 William Sidney Mount</v>
      </c>
    </row>
    <row r="1222" spans="1:2" x14ac:dyDescent="0.55000000000000004">
      <c r="A1222" t="s">
        <v>13097</v>
      </c>
      <c r="B1222" t="str">
        <f>VLOOKUP(A1222,Detailed!A:D,4,FALSE)</f>
        <v>P.S. 182 Samantha Smith</v>
      </c>
    </row>
    <row r="1223" spans="1:2" x14ac:dyDescent="0.55000000000000004">
      <c r="A1223" t="s">
        <v>13108</v>
      </c>
      <c r="B1223" t="str">
        <f>VLOOKUP(A1223,Detailed!A:D,4,FALSE)</f>
        <v>J.H.S. 190 Russell Sage</v>
      </c>
    </row>
    <row r="1224" spans="1:2" x14ac:dyDescent="0.55000000000000004">
      <c r="A1224" t="s">
        <v>13118</v>
      </c>
      <c r="B1224" t="str">
        <f>VLOOKUP(A1224,Detailed!A:D,4,FALSE)</f>
        <v>P.S. 196 Grand Central Parkway</v>
      </c>
    </row>
    <row r="1225" spans="1:2" x14ac:dyDescent="0.55000000000000004">
      <c r="A1225" t="s">
        <v>13138</v>
      </c>
      <c r="B1225" t="str">
        <f>VLOOKUP(A1225,Detailed!A:D,4,FALSE)</f>
        <v>J.H.S. 217 Robert A. Van Wyck</v>
      </c>
    </row>
    <row r="1226" spans="1:2" x14ac:dyDescent="0.55000000000000004">
      <c r="A1226" t="s">
        <v>13147</v>
      </c>
      <c r="B1226" t="str">
        <f>VLOOKUP(A1226,Detailed!A:D,4,FALSE)</f>
        <v>P.S. 220 Edward Mandel</v>
      </c>
    </row>
    <row r="1227" spans="1:2" x14ac:dyDescent="0.55000000000000004">
      <c r="A1227" t="s">
        <v>13157</v>
      </c>
      <c r="B1227" t="str">
        <f>VLOOKUP(A1227,Detailed!A:D,4,FALSE)</f>
        <v>York Early College Academy</v>
      </c>
    </row>
    <row r="1228" spans="1:2" x14ac:dyDescent="0.55000000000000004">
      <c r="A1228" t="s">
        <v>13170</v>
      </c>
      <c r="B1228" t="str">
        <f>VLOOKUP(A1228,Detailed!A:D,4,FALSE)</f>
        <v>The Academy for Excellence through the Arts</v>
      </c>
    </row>
    <row r="1229" spans="1:2" x14ac:dyDescent="0.55000000000000004">
      <c r="A1229" t="s">
        <v>13180</v>
      </c>
      <c r="B1229" t="str">
        <f>VLOOKUP(A1229,Detailed!A:D,4,FALSE)</f>
        <v>Queens Collegiate: A College Board School</v>
      </c>
    </row>
    <row r="1230" spans="1:2" x14ac:dyDescent="0.55000000000000004">
      <c r="A1230" t="s">
        <v>13191</v>
      </c>
      <c r="B1230" t="str">
        <f>VLOOKUP(A1230,Detailed!A:D,4,FALSE)</f>
        <v>Jamaica Children's School</v>
      </c>
    </row>
    <row r="1231" spans="1:2" x14ac:dyDescent="0.55000000000000004">
      <c r="A1231" t="s">
        <v>13198</v>
      </c>
      <c r="B1231" t="str">
        <f>VLOOKUP(A1231,Detailed!A:D,4,FALSE)</f>
        <v>Hillside Arts &amp; Letters Academy</v>
      </c>
    </row>
    <row r="1232" spans="1:2" x14ac:dyDescent="0.55000000000000004">
      <c r="A1232" t="s">
        <v>13205</v>
      </c>
      <c r="B1232" t="str">
        <f>VLOOKUP(A1232,Detailed!A:D,4,FALSE)</f>
        <v>High School for Community Leadership</v>
      </c>
    </row>
    <row r="1233" spans="1:2" x14ac:dyDescent="0.55000000000000004">
      <c r="A1233" t="s">
        <v>13212</v>
      </c>
      <c r="B1233" t="str">
        <f>VLOOKUP(A1233,Detailed!A:D,4,FALSE)</f>
        <v>Redwood Middle School</v>
      </c>
    </row>
    <row r="1234" spans="1:2" x14ac:dyDescent="0.55000000000000004">
      <c r="A1234" t="s">
        <v>13224</v>
      </c>
      <c r="B1234" t="str">
        <f>VLOOKUP(A1234,Detailed!A:D,4,FALSE)</f>
        <v>Queens Satellite High School for Opportunity</v>
      </c>
    </row>
    <row r="1235" spans="1:2" x14ac:dyDescent="0.55000000000000004">
      <c r="A1235" t="s">
        <v>13235</v>
      </c>
      <c r="B1235" t="str">
        <f>VLOOKUP(A1235,Detailed!A:D,4,FALSE)</f>
        <v>The Queens School for Leadership and Excellence</v>
      </c>
    </row>
    <row r="1236" spans="1:2" x14ac:dyDescent="0.55000000000000004">
      <c r="A1236" t="s">
        <v>13244</v>
      </c>
      <c r="B1236" t="str">
        <f>VLOOKUP(A1236,Detailed!A:D,4,FALSE)</f>
        <v>Jamaica Gateway to the Sciences</v>
      </c>
    </row>
    <row r="1237" spans="1:2" x14ac:dyDescent="0.55000000000000004">
      <c r="A1237" t="s">
        <v>13251</v>
      </c>
      <c r="B1237" t="str">
        <f>VLOOKUP(A1237,Detailed!A:D,4,FALSE)</f>
        <v>The Jermaine L. Green STEM Institute of Queens</v>
      </c>
    </row>
    <row r="1238" spans="1:2" x14ac:dyDescent="0.55000000000000004">
      <c r="A1238" t="s">
        <v>13267</v>
      </c>
      <c r="B1238" t="str">
        <f>VLOOKUP(A1238,Detailed!A:D,4,FALSE)</f>
        <v>Forest Hills High School</v>
      </c>
    </row>
    <row r="1239" spans="1:2" x14ac:dyDescent="0.55000000000000004">
      <c r="A1239" t="s">
        <v>13277</v>
      </c>
      <c r="B1239" t="str">
        <f>VLOOKUP(A1239,Detailed!A:D,4,FALSE)</f>
        <v>Hillcrest High School</v>
      </c>
    </row>
    <row r="1240" spans="1:2" x14ac:dyDescent="0.55000000000000004">
      <c r="A1240" t="s">
        <v>13285</v>
      </c>
      <c r="B1240" t="str">
        <f>VLOOKUP(A1240,Detailed!A:D,4,FALSE)</f>
        <v>Thomas A. Edison Career and Technical Education High School</v>
      </c>
    </row>
    <row r="1241" spans="1:2" x14ac:dyDescent="0.55000000000000004">
      <c r="A1241" t="s">
        <v>13294</v>
      </c>
      <c r="B1241" t="str">
        <f>VLOOKUP(A1241,Detailed!A:D,4,FALSE)</f>
        <v>Queens Gateway to Health Sciences Secondary School</v>
      </c>
    </row>
    <row r="1242" spans="1:2" x14ac:dyDescent="0.55000000000000004">
      <c r="A1242" t="s">
        <v>13305</v>
      </c>
      <c r="B1242" t="str">
        <f>VLOOKUP(A1242,Detailed!A:D,4,FALSE)</f>
        <v>Queens Metropolitan High School</v>
      </c>
    </row>
    <row r="1243" spans="1:2" x14ac:dyDescent="0.55000000000000004">
      <c r="A1243" t="s">
        <v>13311</v>
      </c>
      <c r="B1243" t="str">
        <f>VLOOKUP(A1243,Detailed!A:D,4,FALSE)</f>
        <v>Queens High School for the Sciences at York College</v>
      </c>
    </row>
    <row r="1244" spans="1:2" x14ac:dyDescent="0.55000000000000004">
      <c r="A1244" t="s">
        <v>13322</v>
      </c>
      <c r="B1244" t="str">
        <f>VLOOKUP(A1244,Detailed!A:D,4,FALSE)</f>
        <v>High School for Law Enforcement and Public Safety</v>
      </c>
    </row>
    <row r="1245" spans="1:2" x14ac:dyDescent="0.55000000000000004">
      <c r="A1245" t="s">
        <v>13331</v>
      </c>
      <c r="B1245" t="str">
        <f>VLOOKUP(A1245,Detailed!A:D,4,FALSE)</f>
        <v>Young Women's Leadership School, Queens</v>
      </c>
    </row>
    <row r="1246" spans="1:2" x14ac:dyDescent="0.55000000000000004">
      <c r="A1246" t="s">
        <v>13356</v>
      </c>
      <c r="B1246" t="str">
        <f>VLOOKUP(A1246,Detailed!A:D,4,FALSE)</f>
        <v>P.S. 033 Edward M. Funk</v>
      </c>
    </row>
    <row r="1247" spans="1:2" x14ac:dyDescent="0.55000000000000004">
      <c r="A1247" t="s">
        <v>13380</v>
      </c>
      <c r="B1247" t="str">
        <f>VLOOKUP(A1247,Detailed!A:D,4,FALSE)</f>
        <v>P.S. 035 Nathaniel Woodhull</v>
      </c>
    </row>
    <row r="1248" spans="1:2" x14ac:dyDescent="0.55000000000000004">
      <c r="A1248" t="s">
        <v>13392</v>
      </c>
      <c r="B1248" t="str">
        <f>VLOOKUP(A1248,Detailed!A:D,4,FALSE)</f>
        <v>P.S. 036 Saint Albans School</v>
      </c>
    </row>
    <row r="1249" spans="1:2" x14ac:dyDescent="0.55000000000000004">
      <c r="A1249" t="s">
        <v>13402</v>
      </c>
      <c r="B1249" t="str">
        <f>VLOOKUP(A1249,Detailed!A:D,4,FALSE)</f>
        <v>Cynthia Jenkins School</v>
      </c>
    </row>
    <row r="1250" spans="1:2" x14ac:dyDescent="0.55000000000000004">
      <c r="A1250" t="s">
        <v>13412</v>
      </c>
      <c r="B1250" t="str">
        <f>VLOOKUP(A1250,Detailed!A:D,4,FALSE)</f>
        <v>P.S. 038 Rosedale</v>
      </c>
    </row>
    <row r="1251" spans="1:2" x14ac:dyDescent="0.55000000000000004">
      <c r="A1251" t="s">
        <v>13425</v>
      </c>
      <c r="B1251" t="str">
        <f>VLOOKUP(A1251,Detailed!A:D,4,FALSE)</f>
        <v>P.S. 052 Queens</v>
      </c>
    </row>
    <row r="1252" spans="1:2" x14ac:dyDescent="0.55000000000000004">
      <c r="A1252" t="s">
        <v>13446</v>
      </c>
      <c r="B1252" t="str">
        <f>VLOOKUP(A1252,Detailed!A:D,4,FALSE)</f>
        <v>P.S. 095 Eastwood</v>
      </c>
    </row>
    <row r="1253" spans="1:2" x14ac:dyDescent="0.55000000000000004">
      <c r="A1253" t="s">
        <v>13455</v>
      </c>
      <c r="B1253" t="str">
        <f>VLOOKUP(A1253,Detailed!A:D,4,FALSE)</f>
        <v>Jean Nuzzi Intermediate School</v>
      </c>
    </row>
    <row r="1254" spans="1:2" x14ac:dyDescent="0.55000000000000004">
      <c r="A1254" t="s">
        <v>13465</v>
      </c>
      <c r="B1254" t="str">
        <f>VLOOKUP(A1254,Detailed!A:D,4,FALSE)</f>
        <v>P.S./I.S. 116 William C. Hughley</v>
      </c>
    </row>
    <row r="1255" spans="1:2" x14ac:dyDescent="0.55000000000000004">
      <c r="A1255" t="s">
        <v>13483</v>
      </c>
      <c r="B1255" t="str">
        <f>VLOOKUP(A1255,Detailed!A:D,4,FALSE)</f>
        <v>P.S. 131 Abigail Adams</v>
      </c>
    </row>
    <row r="1256" spans="1:2" x14ac:dyDescent="0.55000000000000004">
      <c r="A1256" t="s">
        <v>13514</v>
      </c>
      <c r="B1256" t="str">
        <f>VLOOKUP(A1256,Detailed!A:D,4,FALSE)</f>
        <v>The Bellaire School</v>
      </c>
    </row>
    <row r="1257" spans="1:2" x14ac:dyDescent="0.55000000000000004">
      <c r="A1257" t="s">
        <v>13523</v>
      </c>
      <c r="B1257" t="str">
        <f>VLOOKUP(A1257,Detailed!A:D,4,FALSE)</f>
        <v>P.S. 136 Roy Wilkins</v>
      </c>
    </row>
    <row r="1258" spans="1:2" x14ac:dyDescent="0.55000000000000004">
      <c r="A1258" t="s">
        <v>13543</v>
      </c>
      <c r="B1258" t="str">
        <f>VLOOKUP(A1258,Detailed!A:D,4,FALSE)</f>
        <v>P.S./M.S. 147 Ronald McNair</v>
      </c>
    </row>
    <row r="1259" spans="1:2" x14ac:dyDescent="0.55000000000000004">
      <c r="A1259" t="s">
        <v>13556</v>
      </c>
      <c r="B1259" t="str">
        <f>VLOOKUP(A1259,Detailed!A:D,4,FALSE)</f>
        <v>P.S. 156 Laurelton</v>
      </c>
    </row>
    <row r="1260" spans="1:2" x14ac:dyDescent="0.55000000000000004">
      <c r="A1260" t="s">
        <v>13565</v>
      </c>
      <c r="B1260" t="str">
        <f>VLOOKUP(A1260,Detailed!A:D,4,FALSE)</f>
        <v>P.S. 176 Cambria Heights</v>
      </c>
    </row>
    <row r="1261" spans="1:2" x14ac:dyDescent="0.55000000000000004">
      <c r="A1261" t="s">
        <v>13585</v>
      </c>
      <c r="B1261" t="str">
        <f>VLOOKUP(A1261,Detailed!A:D,4,FALSE)</f>
        <v>I.S. 192 The Linden</v>
      </c>
    </row>
    <row r="1262" spans="1:2" x14ac:dyDescent="0.55000000000000004">
      <c r="A1262" t="s">
        <v>13594</v>
      </c>
      <c r="B1262" t="str">
        <f>VLOOKUP(A1262,Detailed!A:D,4,FALSE)</f>
        <v>P.S. 195 William Haberle</v>
      </c>
    </row>
    <row r="1263" spans="1:2" x14ac:dyDescent="0.55000000000000004">
      <c r="A1263" t="s">
        <v>13604</v>
      </c>
      <c r="B1263" t="str">
        <f>VLOOKUP(A1263,Detailed!A:D,4,FALSE)</f>
        <v>P.S./I.S. 208</v>
      </c>
    </row>
    <row r="1264" spans="1:2" x14ac:dyDescent="0.55000000000000004">
      <c r="A1264" t="s">
        <v>13614</v>
      </c>
      <c r="B1264" t="str">
        <f>VLOOKUP(A1264,Detailed!A:D,4,FALSE)</f>
        <v>I.S. 238 - Susan B. Anthony Academy</v>
      </c>
    </row>
    <row r="1265" spans="1:2" x14ac:dyDescent="0.55000000000000004">
      <c r="A1265" t="s">
        <v>13623</v>
      </c>
      <c r="B1265" t="str">
        <f>VLOOKUP(A1265,Detailed!A:D,4,FALSE)</f>
        <v>Institute for Health Professions at Cambria Heights</v>
      </c>
    </row>
    <row r="1266" spans="1:2" x14ac:dyDescent="0.55000000000000004">
      <c r="A1266" t="s">
        <v>13644</v>
      </c>
      <c r="B1266" t="str">
        <f>VLOOKUP(A1266,Detailed!A:D,4,FALSE)</f>
        <v>P.S. 251 Queens</v>
      </c>
    </row>
    <row r="1267" spans="1:2" x14ac:dyDescent="0.55000000000000004">
      <c r="A1267" t="s">
        <v>13660</v>
      </c>
      <c r="B1267" t="str">
        <f>VLOOKUP(A1267,Detailed!A:D,4,FALSE)</f>
        <v>Excelsior Preparatory High School</v>
      </c>
    </row>
    <row r="1268" spans="1:2" x14ac:dyDescent="0.55000000000000004">
      <c r="A1268" t="s">
        <v>13667</v>
      </c>
      <c r="B1268" t="str">
        <f>VLOOKUP(A1268,Detailed!A:D,4,FALSE)</f>
        <v>P.S./I.S. 268</v>
      </c>
    </row>
    <row r="1269" spans="1:2" x14ac:dyDescent="0.55000000000000004">
      <c r="A1269" t="s">
        <v>13677</v>
      </c>
      <c r="B1269" t="str">
        <f>VLOOKUP(A1269,Detailed!A:D,4,FALSE)</f>
        <v>The Gordon Parks School</v>
      </c>
    </row>
    <row r="1270" spans="1:2" x14ac:dyDescent="0.55000000000000004">
      <c r="A1270" t="s">
        <v>13687</v>
      </c>
      <c r="B1270" t="str">
        <f>VLOOKUP(A1270,Detailed!A:D,4,FALSE)</f>
        <v>George Washington Carver High School for the Sciences</v>
      </c>
    </row>
    <row r="1271" spans="1:2" x14ac:dyDescent="0.55000000000000004">
      <c r="A1271" t="s">
        <v>13694</v>
      </c>
      <c r="B1271" t="str">
        <f>VLOOKUP(A1271,Detailed!A:D,4,FALSE)</f>
        <v>Preparatory Academy for Writers: A College Board School</v>
      </c>
    </row>
    <row r="1272" spans="1:2" x14ac:dyDescent="0.55000000000000004">
      <c r="A1272" t="s">
        <v>13701</v>
      </c>
      <c r="B1272" t="str">
        <f>VLOOKUP(A1272,Detailed!A:D,4,FALSE)</f>
        <v>Queens United Middle School</v>
      </c>
    </row>
    <row r="1273" spans="1:2" x14ac:dyDescent="0.55000000000000004">
      <c r="A1273" t="s">
        <v>13718</v>
      </c>
      <c r="B1273" t="str">
        <f>VLOOKUP(A1273,Detailed!A:D,4,FALSE)</f>
        <v>Benjamin Franklin High School for Finance &amp; Information Technology</v>
      </c>
    </row>
    <row r="1274" spans="1:2" x14ac:dyDescent="0.55000000000000004">
      <c r="A1274" t="s">
        <v>13724</v>
      </c>
      <c r="B1274" t="str">
        <f>VLOOKUP(A1274,Detailed!A:D,4,FALSE)</f>
        <v>Cambria Heights Academy</v>
      </c>
    </row>
    <row r="1275" spans="1:2" x14ac:dyDescent="0.55000000000000004">
      <c r="A1275" t="s">
        <v>13745</v>
      </c>
      <c r="B1275" t="str">
        <f>VLOOKUP(A1275,Detailed!A:D,4,FALSE)</f>
        <v>Collaborative Arts Middle School</v>
      </c>
    </row>
    <row r="1276" spans="1:2" x14ac:dyDescent="0.55000000000000004">
      <c r="A1276" t="s">
        <v>13761</v>
      </c>
      <c r="B1276" t="str">
        <f>VLOOKUP(A1276,Detailed!A:D,4,FALSE)</f>
        <v>P.S. 360</v>
      </c>
    </row>
    <row r="1277" spans="1:2" x14ac:dyDescent="0.55000000000000004">
      <c r="A1277" t="s">
        <v>13776</v>
      </c>
      <c r="B1277" t="str">
        <f>VLOOKUP(A1277,Detailed!A:D,4,FALSE)</f>
        <v>Mathematics, Science Research and Technology Magnet High School</v>
      </c>
    </row>
    <row r="1278" spans="1:2" x14ac:dyDescent="0.55000000000000004">
      <c r="A1278" t="s">
        <v>13783</v>
      </c>
      <c r="B1278" t="str">
        <f>VLOOKUP(A1278,Detailed!A:D,4,FALSE)</f>
        <v>Humanities &amp; Arts Magnet High School</v>
      </c>
    </row>
    <row r="1279" spans="1:2" x14ac:dyDescent="0.55000000000000004">
      <c r="A1279" t="s">
        <v>13790</v>
      </c>
      <c r="B1279" t="str">
        <f>VLOOKUP(A1279,Detailed!A:D,4,FALSE)</f>
        <v>P.S. 002 Alfred Zimberg</v>
      </c>
    </row>
    <row r="1280" spans="1:2" x14ac:dyDescent="0.55000000000000004">
      <c r="A1280" t="s">
        <v>13807</v>
      </c>
      <c r="B1280" t="str">
        <f>VLOOKUP(A1280,Detailed!A:D,4,FALSE)</f>
        <v>I.S. 010 Horace Greeley</v>
      </c>
    </row>
    <row r="1281" spans="1:2" x14ac:dyDescent="0.55000000000000004">
      <c r="A1281" t="s">
        <v>13819</v>
      </c>
      <c r="B1281" t="str">
        <f>VLOOKUP(A1281,Detailed!A:D,4,FALSE)</f>
        <v>P.S. 011 Kathryn Phelan</v>
      </c>
    </row>
    <row r="1282" spans="1:2" x14ac:dyDescent="0.55000000000000004">
      <c r="A1282" t="s">
        <v>13830</v>
      </c>
      <c r="B1282" t="str">
        <f>VLOOKUP(A1282,Detailed!A:D,4,FALSE)</f>
        <v>P.S. 017 Henry David Thoreau</v>
      </c>
    </row>
    <row r="1283" spans="1:2" x14ac:dyDescent="0.55000000000000004">
      <c r="A1283" t="s">
        <v>13842</v>
      </c>
      <c r="B1283" t="str">
        <f>VLOOKUP(A1283,Detailed!A:D,4,FALSE)</f>
        <v>P.S. 069 Jackson Heights</v>
      </c>
    </row>
    <row r="1284" spans="1:2" x14ac:dyDescent="0.55000000000000004">
      <c r="A1284" t="s">
        <v>13854</v>
      </c>
      <c r="B1284" t="str">
        <f>VLOOKUP(A1284,Detailed!A:D,4,FALSE)</f>
        <v>P.S. 070</v>
      </c>
    </row>
    <row r="1285" spans="1:2" x14ac:dyDescent="0.55000000000000004">
      <c r="A1285" t="s">
        <v>13863</v>
      </c>
      <c r="B1285" t="str">
        <f>VLOOKUP(A1285,Detailed!A:D,4,FALSE)</f>
        <v>P.S. 076 William Hallet</v>
      </c>
    </row>
    <row r="1286" spans="1:2" x14ac:dyDescent="0.55000000000000004">
      <c r="A1286" t="s">
        <v>13875</v>
      </c>
      <c r="B1286" t="str">
        <f>VLOOKUP(A1286,Detailed!A:D,4,FALSE)</f>
        <v>P.S./I.S. 78Q</v>
      </c>
    </row>
    <row r="1287" spans="1:2" x14ac:dyDescent="0.55000000000000004">
      <c r="A1287" t="s">
        <v>13887</v>
      </c>
      <c r="B1287" t="str">
        <f>VLOOKUP(A1287,Detailed!A:D,4,FALSE)</f>
        <v>P.S. 084 Steinway</v>
      </c>
    </row>
    <row r="1288" spans="1:2" x14ac:dyDescent="0.55000000000000004">
      <c r="A1288" t="s">
        <v>13897</v>
      </c>
      <c r="B1288" t="str">
        <f>VLOOKUP(A1288,Detailed!A:D,4,FALSE)</f>
        <v>P.S. 085 Judge Charles Vallone</v>
      </c>
    </row>
    <row r="1289" spans="1:2" x14ac:dyDescent="0.55000000000000004">
      <c r="A1289" t="s">
        <v>13907</v>
      </c>
      <c r="B1289" t="str">
        <f>VLOOKUP(A1289,Detailed!A:D,4,FALSE)</f>
        <v>P.S. 092 Harry T. Stewart Sr.</v>
      </c>
    </row>
    <row r="1290" spans="1:2" x14ac:dyDescent="0.55000000000000004">
      <c r="A1290" t="s">
        <v>13917</v>
      </c>
      <c r="B1290" t="str">
        <f>VLOOKUP(A1290,Detailed!A:D,4,FALSE)</f>
        <v>P.S. 111 Jacob Blackwell</v>
      </c>
    </row>
    <row r="1291" spans="1:2" x14ac:dyDescent="0.55000000000000004">
      <c r="A1291" t="s">
        <v>13926</v>
      </c>
      <c r="B1291" t="str">
        <f>VLOOKUP(A1291,Detailed!A:D,4,FALSE)</f>
        <v>P.S. 112 Dutch Kills</v>
      </c>
    </row>
    <row r="1292" spans="1:2" x14ac:dyDescent="0.55000000000000004">
      <c r="A1292" t="s">
        <v>13935</v>
      </c>
      <c r="B1292" t="str">
        <f>VLOOKUP(A1292,Detailed!A:D,4,FALSE)</f>
        <v>P.S. 122 Mamie Fay</v>
      </c>
    </row>
    <row r="1293" spans="1:2" x14ac:dyDescent="0.55000000000000004">
      <c r="A1293" t="s">
        <v>13944</v>
      </c>
      <c r="B1293" t="str">
        <f>VLOOKUP(A1293,Detailed!A:D,4,FALSE)</f>
        <v>Albert Shanker School for Visual and Performing Arts</v>
      </c>
    </row>
    <row r="1294" spans="1:2" x14ac:dyDescent="0.55000000000000004">
      <c r="A1294" t="s">
        <v>13953</v>
      </c>
      <c r="B1294" t="str">
        <f>VLOOKUP(A1294,Detailed!A:D,4,FALSE)</f>
        <v>P.S. 127 Aerospace Science Magnet School</v>
      </c>
    </row>
    <row r="1295" spans="1:2" x14ac:dyDescent="0.55000000000000004">
      <c r="A1295" t="s">
        <v>13966</v>
      </c>
      <c r="B1295" t="str">
        <f>VLOOKUP(A1295,Detailed!A:D,4,FALSE)</f>
        <v>I.S. 141 The Steinway</v>
      </c>
    </row>
    <row r="1296" spans="1:2" x14ac:dyDescent="0.55000000000000004">
      <c r="A1296" t="s">
        <v>13976</v>
      </c>
      <c r="B1296" t="str">
        <f>VLOOKUP(A1296,Detailed!A:D,4,FALSE)</f>
        <v>I.S. 145 Joseph Pulitzer</v>
      </c>
    </row>
    <row r="1297" spans="1:2" x14ac:dyDescent="0.55000000000000004">
      <c r="A1297" t="s">
        <v>13985</v>
      </c>
      <c r="B1297" t="str">
        <f>VLOOKUP(A1297,Detailed!A:D,4,FALSE)</f>
        <v>P.S. 148 Queens</v>
      </c>
    </row>
    <row r="1298" spans="1:2" x14ac:dyDescent="0.55000000000000004">
      <c r="A1298" t="s">
        <v>13995</v>
      </c>
      <c r="B1298" t="str">
        <f>VLOOKUP(A1298,Detailed!A:D,4,FALSE)</f>
        <v>P.S. 149 Christa Mcauliffe</v>
      </c>
    </row>
    <row r="1299" spans="1:2" x14ac:dyDescent="0.55000000000000004">
      <c r="A1299" t="s">
        <v>14004</v>
      </c>
      <c r="B1299" t="str">
        <f>VLOOKUP(A1299,Detailed!A:D,4,FALSE)</f>
        <v>P.S. 150 Queens</v>
      </c>
    </row>
    <row r="1300" spans="1:2" x14ac:dyDescent="0.55000000000000004">
      <c r="A1300" t="s">
        <v>14014</v>
      </c>
      <c r="B1300" t="str">
        <f>VLOOKUP(A1300,Detailed!A:D,4,FALSE)</f>
        <v>P.S. 151 Mary D. Carter</v>
      </c>
    </row>
    <row r="1301" spans="1:2" x14ac:dyDescent="0.55000000000000004">
      <c r="A1301" t="s">
        <v>14023</v>
      </c>
      <c r="B1301" t="str">
        <f>VLOOKUP(A1301,Detailed!A:D,4,FALSE)</f>
        <v>P.S. 152 Gwendoline N. Alleyne School</v>
      </c>
    </row>
    <row r="1302" spans="1:2" x14ac:dyDescent="0.55000000000000004">
      <c r="A1302" t="s">
        <v>14032</v>
      </c>
      <c r="B1302" t="str">
        <f>VLOOKUP(A1302,Detailed!A:D,4,FALSE)</f>
        <v>P.S. 166 Henry Gradstein</v>
      </c>
    </row>
    <row r="1303" spans="1:2" x14ac:dyDescent="0.55000000000000004">
      <c r="A1303" t="s">
        <v>14041</v>
      </c>
      <c r="B1303" t="str">
        <f>VLOOKUP(A1303,Detailed!A:D,4,FALSE)</f>
        <v>P.S. 171 Peter G. Van Alst</v>
      </c>
    </row>
    <row r="1304" spans="1:2" x14ac:dyDescent="0.55000000000000004">
      <c r="A1304" t="s">
        <v>14050</v>
      </c>
      <c r="B1304" t="str">
        <f>VLOOKUP(A1304,Detailed!A:D,4,FALSE)</f>
        <v>I.S. 204 Oliver W. Holmes</v>
      </c>
    </row>
    <row r="1305" spans="1:2" x14ac:dyDescent="0.55000000000000004">
      <c r="A1305" t="s">
        <v>14059</v>
      </c>
      <c r="B1305" t="str">
        <f>VLOOKUP(A1305,Detailed!A:D,4,FALSE)</f>
        <v>P.S. 212</v>
      </c>
    </row>
    <row r="1306" spans="1:2" x14ac:dyDescent="0.55000000000000004">
      <c r="A1306" t="s">
        <v>14067</v>
      </c>
      <c r="B1306" t="str">
        <f>VLOOKUP(A1306,Detailed!A:D,4,FALSE)</f>
        <v>P.S. Q222 - Fire Fighter Christopher A. Santora School</v>
      </c>
    </row>
    <row r="1307" spans="1:2" x14ac:dyDescent="0.55000000000000004">
      <c r="A1307" t="s">
        <v>14077</v>
      </c>
      <c r="B1307" t="str">
        <f>VLOOKUP(A1307,Detailed!A:D,4,FALSE)</f>
        <v>I.S. 227 Louis Armstrong</v>
      </c>
    </row>
    <row r="1308" spans="1:2" x14ac:dyDescent="0.55000000000000004">
      <c r="A1308" t="s">
        <v>14086</v>
      </c>
      <c r="B1308" t="str">
        <f>VLOOKUP(A1308,Detailed!A:D,4,FALSE)</f>
        <v>P.S. 228 Early Childhood Magnet School of the Arts</v>
      </c>
    </row>
    <row r="1309" spans="1:2" x14ac:dyDescent="0.55000000000000004">
      <c r="A1309" t="s">
        <v>14095</v>
      </c>
      <c r="B1309" t="str">
        <f>VLOOKUP(A1309,Detailed!A:D,4,FALSE)</f>
        <v>I.S. 230</v>
      </c>
    </row>
    <row r="1310" spans="1:2" x14ac:dyDescent="0.55000000000000004">
      <c r="A1310" t="s">
        <v>14105</v>
      </c>
      <c r="B1310" t="str">
        <f>VLOOKUP(A1310,Detailed!A:D,4,FALSE)</f>
        <v>P.S. 234</v>
      </c>
    </row>
    <row r="1311" spans="1:2" x14ac:dyDescent="0.55000000000000004">
      <c r="A1311" t="s">
        <v>14114</v>
      </c>
      <c r="B1311" t="str">
        <f>VLOOKUP(A1311,Detailed!A:D,4,FALSE)</f>
        <v>Academy for New Americans</v>
      </c>
    </row>
    <row r="1312" spans="1:2" x14ac:dyDescent="0.55000000000000004">
      <c r="A1312" t="s">
        <v>14122</v>
      </c>
      <c r="B1312" t="str">
        <f>VLOOKUP(A1312,Detailed!A:D,4,FALSE)</f>
        <v>Energy Tech High School</v>
      </c>
    </row>
    <row r="1313" spans="1:2" x14ac:dyDescent="0.55000000000000004">
      <c r="A1313" t="s">
        <v>14129</v>
      </c>
      <c r="B1313" t="str">
        <f>VLOOKUP(A1313,Detailed!A:D,4,FALSE)</f>
        <v>P.S. 280</v>
      </c>
    </row>
    <row r="1314" spans="1:2" x14ac:dyDescent="0.55000000000000004">
      <c r="A1314" t="s">
        <v>14138</v>
      </c>
      <c r="B1314" t="str">
        <f>VLOOKUP(A1314,Detailed!A:D,4,FALSE)</f>
        <v>Young Women's Leadership School, Astoria</v>
      </c>
    </row>
    <row r="1315" spans="1:2" x14ac:dyDescent="0.55000000000000004">
      <c r="A1315" t="s">
        <v>14148</v>
      </c>
      <c r="B1315" t="str">
        <f>VLOOKUP(A1315,Detailed!A:D,4,FALSE)</f>
        <v>Hunters Point Community Middle School</v>
      </c>
    </row>
    <row r="1316" spans="1:2" x14ac:dyDescent="0.55000000000000004">
      <c r="A1316" t="s">
        <v>14158</v>
      </c>
      <c r="B1316" t="str">
        <f>VLOOKUP(A1316,Detailed!A:D,4,FALSE)</f>
        <v>The 30th Avenue School (G&amp;T Citywide)</v>
      </c>
    </row>
    <row r="1317" spans="1:2" x14ac:dyDescent="0.55000000000000004">
      <c r="A1317" t="s">
        <v>14165</v>
      </c>
      <c r="B1317" t="str">
        <f>VLOOKUP(A1317,Detailed!A:D,4,FALSE)</f>
        <v>Academy for Careers in Television and Film</v>
      </c>
    </row>
    <row r="1318" spans="1:2" x14ac:dyDescent="0.55000000000000004">
      <c r="A1318" t="s">
        <v>14172</v>
      </c>
      <c r="B1318" t="str">
        <f>VLOOKUP(A1318,Detailed!A:D,4,FALSE)</f>
        <v>East Elmhurst Community School</v>
      </c>
    </row>
    <row r="1319" spans="1:2" x14ac:dyDescent="0.55000000000000004">
      <c r="A1319" t="s">
        <v>14182</v>
      </c>
      <c r="B1319" t="str">
        <f>VLOOKUP(A1319,Detailed!A:D,4,FALSE)</f>
        <v>The Woodside Community School</v>
      </c>
    </row>
    <row r="1320" spans="1:2" x14ac:dyDescent="0.55000000000000004">
      <c r="A1320" t="s">
        <v>14192</v>
      </c>
      <c r="B1320" t="str">
        <f>VLOOKUP(A1320,Detailed!A:D,4,FALSE)</f>
        <v>District 30 Pre-K Center</v>
      </c>
    </row>
    <row r="1321" spans="1:2" x14ac:dyDescent="0.55000000000000004">
      <c r="A1321" t="s">
        <v>14198</v>
      </c>
      <c r="B1321" t="str">
        <f>VLOOKUP(A1321,Detailed!A:D,4,FALSE)</f>
        <v>William Cullen Bryant High School</v>
      </c>
    </row>
    <row r="1322" spans="1:2" x14ac:dyDescent="0.55000000000000004">
      <c r="A1322" t="s">
        <v>14207</v>
      </c>
      <c r="B1322" t="str">
        <f>VLOOKUP(A1322,Detailed!A:D,4,FALSE)</f>
        <v>Long Island City High School</v>
      </c>
    </row>
    <row r="1323" spans="1:2" x14ac:dyDescent="0.55000000000000004">
      <c r="A1323" t="s">
        <v>14217</v>
      </c>
      <c r="B1323" t="str">
        <f>VLOOKUP(A1323,Detailed!A:D,4,FALSE)</f>
        <v>Frank Sinatra School of the Arts High School</v>
      </c>
    </row>
    <row r="1324" spans="1:2" x14ac:dyDescent="0.55000000000000004">
      <c r="A1324" t="s">
        <v>14227</v>
      </c>
      <c r="B1324" t="str">
        <f>VLOOKUP(A1324,Detailed!A:D,4,FALSE)</f>
        <v>Information Technology High School</v>
      </c>
    </row>
    <row r="1325" spans="1:2" x14ac:dyDescent="0.55000000000000004">
      <c r="A1325" t="s">
        <v>14238</v>
      </c>
      <c r="B1325" t="str">
        <f>VLOOKUP(A1325,Detailed!A:D,4,FALSE)</f>
        <v>Newcomers High School</v>
      </c>
    </row>
    <row r="1326" spans="1:2" x14ac:dyDescent="0.55000000000000004">
      <c r="A1326" t="s">
        <v>14247</v>
      </c>
      <c r="B1326" t="str">
        <f>VLOOKUP(A1326,Detailed!A:D,4,FALSE)</f>
        <v>Academy of American Studies</v>
      </c>
    </row>
    <row r="1327" spans="1:2" x14ac:dyDescent="0.55000000000000004">
      <c r="A1327" t="s">
        <v>14259</v>
      </c>
      <c r="B1327" t="str">
        <f>VLOOKUP(A1327,Detailed!A:D,4,FALSE)</f>
        <v>Baccalaureate School for Global Education</v>
      </c>
    </row>
    <row r="1328" spans="1:2" x14ac:dyDescent="0.55000000000000004">
      <c r="A1328" t="s">
        <v>14270</v>
      </c>
      <c r="B1328" t="str">
        <f>VLOOKUP(A1328,Detailed!A:D,4,FALSE)</f>
        <v>P.S. 001 Tottenville</v>
      </c>
    </row>
    <row r="1329" spans="1:2" x14ac:dyDescent="0.55000000000000004">
      <c r="A1329" t="s">
        <v>14307</v>
      </c>
      <c r="B1329" t="str">
        <f>VLOOKUP(A1329,Detailed!A:D,4,FALSE)</f>
        <v>P.S. 003 The Margaret Gioiosa School</v>
      </c>
    </row>
    <row r="1330" spans="1:2" x14ac:dyDescent="0.55000000000000004">
      <c r="A1330" t="s">
        <v>14320</v>
      </c>
      <c r="B1330" t="str">
        <f>VLOOKUP(A1330,Detailed!A:D,4,FALSE)</f>
        <v>P.S. 004 Maurice Wollin</v>
      </c>
    </row>
    <row r="1331" spans="1:2" x14ac:dyDescent="0.55000000000000004">
      <c r="A1331" t="s">
        <v>14333</v>
      </c>
      <c r="B1331" t="str">
        <f>VLOOKUP(A1331,Detailed!A:D,4,FALSE)</f>
        <v>P.S. 005 Huguenot</v>
      </c>
    </row>
    <row r="1332" spans="1:2" x14ac:dyDescent="0.55000000000000004">
      <c r="A1332" t="s">
        <v>14342</v>
      </c>
      <c r="B1332" t="str">
        <f>VLOOKUP(A1332,Detailed!A:D,4,FALSE)</f>
        <v>P.S. 6 Corporal Allan F. Kivlehan School</v>
      </c>
    </row>
    <row r="1333" spans="1:2" x14ac:dyDescent="0.55000000000000004">
      <c r="A1333" t="s">
        <v>14351</v>
      </c>
      <c r="B1333" t="str">
        <f>VLOOKUP(A1333,Detailed!A:D,4,FALSE)</f>
        <v>I.S. 007 Elias Bernstein</v>
      </c>
    </row>
    <row r="1334" spans="1:2" x14ac:dyDescent="0.55000000000000004">
      <c r="A1334" t="s">
        <v>14360</v>
      </c>
      <c r="B1334" t="str">
        <f>VLOOKUP(A1334,Detailed!A:D,4,FALSE)</f>
        <v>P.S. 8 Shirlee Solomon</v>
      </c>
    </row>
    <row r="1335" spans="1:2" x14ac:dyDescent="0.55000000000000004">
      <c r="A1335" t="s">
        <v>14372</v>
      </c>
      <c r="B1335" t="str">
        <f>VLOOKUP(A1335,Detailed!A:D,4,FALSE)</f>
        <v>Naples Street Elementary School</v>
      </c>
    </row>
    <row r="1336" spans="1:2" x14ac:dyDescent="0.55000000000000004">
      <c r="A1336" t="s">
        <v>14385</v>
      </c>
      <c r="B1336" t="str">
        <f>VLOOKUP(A1336,Detailed!A:D,4,FALSE)</f>
        <v>Fort Hill Collaborative Elementary School</v>
      </c>
    </row>
    <row r="1337" spans="1:2" x14ac:dyDescent="0.55000000000000004">
      <c r="A1337" t="s">
        <v>14400</v>
      </c>
      <c r="B1337" t="str">
        <f>VLOOKUP(A1337,Detailed!A:D,4,FALSE)</f>
        <v>P.S. 11 Thomas Dongan School</v>
      </c>
    </row>
    <row r="1338" spans="1:2" x14ac:dyDescent="0.55000000000000004">
      <c r="A1338" t="s">
        <v>14412</v>
      </c>
      <c r="B1338" t="str">
        <f>VLOOKUP(A1338,Detailed!A:D,4,FALSE)</f>
        <v>P.S. 013 M. L. Lindemeyer</v>
      </c>
    </row>
    <row r="1339" spans="1:2" x14ac:dyDescent="0.55000000000000004">
      <c r="A1339" t="s">
        <v>14425</v>
      </c>
      <c r="B1339" t="str">
        <f>VLOOKUP(A1339,Detailed!A:D,4,FALSE)</f>
        <v>P.S. 016 John J. Driscoll</v>
      </c>
    </row>
    <row r="1340" spans="1:2" x14ac:dyDescent="0.55000000000000004">
      <c r="A1340" t="s">
        <v>14431</v>
      </c>
      <c r="B1340" t="str">
        <f>VLOOKUP(A1340,Detailed!A:D,4,FALSE)</f>
        <v>P.S. 018 John G. Whittier</v>
      </c>
    </row>
    <row r="1341" spans="1:2" x14ac:dyDescent="0.55000000000000004">
      <c r="A1341" t="s">
        <v>14444</v>
      </c>
      <c r="B1341" t="str">
        <f>VLOOKUP(A1341,Detailed!A:D,4,FALSE)</f>
        <v>P.S. 019 The Curtis School</v>
      </c>
    </row>
    <row r="1342" spans="1:2" x14ac:dyDescent="0.55000000000000004">
      <c r="A1342" t="s">
        <v>14453</v>
      </c>
      <c r="B1342" t="str">
        <f>VLOOKUP(A1342,Detailed!A:D,4,FALSE)</f>
        <v>P.S. 020 Port Richmond</v>
      </c>
    </row>
    <row r="1343" spans="1:2" x14ac:dyDescent="0.55000000000000004">
      <c r="A1343" t="s">
        <v>14466</v>
      </c>
      <c r="B1343" t="str">
        <f>VLOOKUP(A1343,Detailed!A:D,4,FALSE)</f>
        <v>P.S. 21 Margaret Emery-Elm Park</v>
      </c>
    </row>
    <row r="1344" spans="1:2" x14ac:dyDescent="0.55000000000000004">
      <c r="A1344" t="s">
        <v>14488</v>
      </c>
      <c r="B1344" t="str">
        <f>VLOOKUP(A1344,Detailed!A:D,4,FALSE)</f>
        <v>P.S. 023 Richmondtown</v>
      </c>
    </row>
    <row r="1345" spans="1:2" x14ac:dyDescent="0.55000000000000004">
      <c r="A1345" t="s">
        <v>14499</v>
      </c>
      <c r="B1345" t="str">
        <f>VLOOKUP(A1345,Detailed!A:D,4,FALSE)</f>
        <v>I.S. 024 Myra S. Barnes</v>
      </c>
    </row>
    <row r="1346" spans="1:2" x14ac:dyDescent="0.55000000000000004">
      <c r="A1346" t="s">
        <v>14509</v>
      </c>
      <c r="B1346" t="str">
        <f>VLOOKUP(A1346,Detailed!A:D,4,FALSE)</f>
        <v>P.S. 026 The Carteret School</v>
      </c>
    </row>
    <row r="1347" spans="1:2" x14ac:dyDescent="0.55000000000000004">
      <c r="A1347" t="s">
        <v>14523</v>
      </c>
      <c r="B1347" t="str">
        <f>VLOOKUP(A1347,Detailed!A:D,4,FALSE)</f>
        <v>I.S. 027 Anning S. Prall</v>
      </c>
    </row>
    <row r="1348" spans="1:2" x14ac:dyDescent="0.55000000000000004">
      <c r="A1348" t="s">
        <v>14542</v>
      </c>
      <c r="B1348" t="str">
        <f>VLOOKUP(A1348,Detailed!A:D,4,FALSE)</f>
        <v>P.S. 029 Bardwell</v>
      </c>
    </row>
    <row r="1349" spans="1:2" x14ac:dyDescent="0.55000000000000004">
      <c r="A1349" t="s">
        <v>14553</v>
      </c>
      <c r="B1349" t="str">
        <f>VLOOKUP(A1349,Detailed!A:D,4,FALSE)</f>
        <v>P.S. 030 Westerleigh</v>
      </c>
    </row>
    <row r="1350" spans="1:2" x14ac:dyDescent="0.55000000000000004">
      <c r="A1350" t="s">
        <v>14562</v>
      </c>
      <c r="B1350" t="str">
        <f>VLOOKUP(A1350,Detailed!A:D,4,FALSE)</f>
        <v>P.S. 031 William T. Davis</v>
      </c>
    </row>
    <row r="1351" spans="1:2" x14ac:dyDescent="0.55000000000000004">
      <c r="A1351" t="s">
        <v>14571</v>
      </c>
      <c r="B1351" t="str">
        <f>VLOOKUP(A1351,Detailed!A:D,4,FALSE)</f>
        <v>P.S. 032 The Gifford School</v>
      </c>
    </row>
    <row r="1352" spans="1:2" x14ac:dyDescent="0.55000000000000004">
      <c r="A1352" t="s">
        <v>14581</v>
      </c>
      <c r="B1352" t="str">
        <f>VLOOKUP(A1352,Detailed!A:D,4,FALSE)</f>
        <v>I.S. 034 Tottenville</v>
      </c>
    </row>
    <row r="1353" spans="1:2" x14ac:dyDescent="0.55000000000000004">
      <c r="A1353" t="s">
        <v>14590</v>
      </c>
      <c r="B1353" t="str">
        <f>VLOOKUP(A1353,Detailed!A:D,4,FALSE)</f>
        <v>P.S. 35 The Clove Valley School</v>
      </c>
    </row>
    <row r="1354" spans="1:2" x14ac:dyDescent="0.55000000000000004">
      <c r="A1354" t="s">
        <v>14602</v>
      </c>
      <c r="B1354" t="str">
        <f>VLOOKUP(A1354,Detailed!A:D,4,FALSE)</f>
        <v>P.S. 036 J. C. Drumgoole</v>
      </c>
    </row>
    <row r="1355" spans="1:2" x14ac:dyDescent="0.55000000000000004">
      <c r="A1355" t="s">
        <v>14612</v>
      </c>
      <c r="B1355" t="str">
        <f>VLOOKUP(A1355,Detailed!A:D,4,FALSE)</f>
        <v>P.S. 038 George Cromwell</v>
      </c>
    </row>
    <row r="1356" spans="1:2" x14ac:dyDescent="0.55000000000000004">
      <c r="A1356" t="s">
        <v>14621</v>
      </c>
      <c r="B1356" t="str">
        <f>VLOOKUP(A1356,Detailed!A:D,4,FALSE)</f>
        <v>P.S. 39 Francis J. Murphy Jr.</v>
      </c>
    </row>
    <row r="1357" spans="1:2" x14ac:dyDescent="0.55000000000000004">
      <c r="A1357" t="s">
        <v>14631</v>
      </c>
      <c r="B1357" t="str">
        <f>VLOOKUP(A1357,Detailed!A:D,4,FALSE)</f>
        <v>The Stephanie A. Vierno School</v>
      </c>
    </row>
    <row r="1358" spans="1:2" x14ac:dyDescent="0.55000000000000004">
      <c r="A1358" t="s">
        <v>14640</v>
      </c>
      <c r="B1358" t="str">
        <f>VLOOKUP(A1358,Detailed!A:D,4,FALSE)</f>
        <v>P.S. 042 Eltingville</v>
      </c>
    </row>
    <row r="1359" spans="1:2" x14ac:dyDescent="0.55000000000000004">
      <c r="A1359" t="s">
        <v>14650</v>
      </c>
      <c r="B1359" t="str">
        <f>VLOOKUP(A1359,Detailed!A:D,4,FALSE)</f>
        <v>P.S. 044 Thomas C. Brown</v>
      </c>
    </row>
    <row r="1360" spans="1:2" x14ac:dyDescent="0.55000000000000004">
      <c r="A1360" t="s">
        <v>14659</v>
      </c>
      <c r="B1360" t="str">
        <f>VLOOKUP(A1360,Detailed!A:D,4,FALSE)</f>
        <v>P.S. 045 John Tyler</v>
      </c>
    </row>
    <row r="1361" spans="1:2" x14ac:dyDescent="0.55000000000000004">
      <c r="A1361" t="s">
        <v>14669</v>
      </c>
      <c r="B1361" t="str">
        <f>VLOOKUP(A1361,Detailed!A:D,4,FALSE)</f>
        <v>P.S. 046 Albert V. Maniscalco</v>
      </c>
    </row>
    <row r="1362" spans="1:2" x14ac:dyDescent="0.55000000000000004">
      <c r="A1362" t="s">
        <v>14691</v>
      </c>
      <c r="B1362" t="str">
        <f>VLOOKUP(A1362,Detailed!A:D,4,FALSE)</f>
        <v>P.S. 048 William G. Wilcox</v>
      </c>
    </row>
    <row r="1363" spans="1:2" x14ac:dyDescent="0.55000000000000004">
      <c r="A1363" t="s">
        <v>14706</v>
      </c>
      <c r="B1363" t="str">
        <f>VLOOKUP(A1363,Detailed!A:D,4,FALSE)</f>
        <v>P.S. 050 Frank Hankinson</v>
      </c>
    </row>
    <row r="1364" spans="1:2" x14ac:dyDescent="0.55000000000000004">
      <c r="A1364" t="s">
        <v>14725</v>
      </c>
      <c r="B1364" t="str">
        <f>VLOOKUP(A1364,Detailed!A:D,4,FALSE)</f>
        <v>P.S. 052 John C. Thompson</v>
      </c>
    </row>
    <row r="1365" spans="1:2" x14ac:dyDescent="0.55000000000000004">
      <c r="A1365" t="s">
        <v>14734</v>
      </c>
      <c r="B1365" t="str">
        <f>VLOOKUP(A1365,Detailed!A:D,4,FALSE)</f>
        <v>The Barbara Esselborn School</v>
      </c>
    </row>
    <row r="1366" spans="1:2" x14ac:dyDescent="0.55000000000000004">
      <c r="A1366" t="s">
        <v>14743</v>
      </c>
      <c r="B1366" t="str">
        <f>VLOOKUP(A1366,Detailed!A:D,4,FALSE)</f>
        <v>P.S. 054 Charles W. Leng</v>
      </c>
    </row>
    <row r="1367" spans="1:2" x14ac:dyDescent="0.55000000000000004">
      <c r="A1367" t="s">
        <v>14753</v>
      </c>
      <c r="B1367" t="str">
        <f>VLOOKUP(A1367,Detailed!A:D,4,FALSE)</f>
        <v>P.S. 055 Henry M. Boehm</v>
      </c>
    </row>
    <row r="1368" spans="1:2" x14ac:dyDescent="0.55000000000000004">
      <c r="A1368" t="s">
        <v>14762</v>
      </c>
      <c r="B1368" t="str">
        <f>VLOOKUP(A1368,Detailed!A:D,4,FALSE)</f>
        <v>P.S. 56 The Louis Desario School</v>
      </c>
    </row>
    <row r="1369" spans="1:2" x14ac:dyDescent="0.55000000000000004">
      <c r="A1369" t="s">
        <v>14774</v>
      </c>
      <c r="B1369" t="str">
        <f>VLOOKUP(A1369,Detailed!A:D,4,FALSE)</f>
        <v>P.S. 057 Hubert H. Humphrey</v>
      </c>
    </row>
    <row r="1370" spans="1:2" x14ac:dyDescent="0.55000000000000004">
      <c r="A1370" t="s">
        <v>14783</v>
      </c>
      <c r="B1370" t="str">
        <f>VLOOKUP(A1370,Detailed!A:D,4,FALSE)</f>
        <v>Space Shuttle Columbia School</v>
      </c>
    </row>
    <row r="1371" spans="1:2" x14ac:dyDescent="0.55000000000000004">
      <c r="A1371" t="s">
        <v>14792</v>
      </c>
      <c r="B1371" t="str">
        <f>VLOOKUP(A1371,Detailed!A:D,4,FALSE)</f>
        <v>The Harbor View School</v>
      </c>
    </row>
    <row r="1372" spans="1:2" x14ac:dyDescent="0.55000000000000004">
      <c r="A1372" t="s">
        <v>14802</v>
      </c>
      <c r="B1372" t="str">
        <f>VLOOKUP(A1372,Detailed!A:D,4,FALSE)</f>
        <v>P.S. 060 Alice Austen</v>
      </c>
    </row>
    <row r="1373" spans="1:2" x14ac:dyDescent="0.55000000000000004">
      <c r="A1373" t="s">
        <v>14812</v>
      </c>
      <c r="B1373" t="str">
        <f>VLOOKUP(A1373,Detailed!A:D,4,FALSE)</f>
        <v>I.S. 061 William A Morris</v>
      </c>
    </row>
    <row r="1374" spans="1:2" x14ac:dyDescent="0.55000000000000004">
      <c r="A1374" t="s">
        <v>14821</v>
      </c>
      <c r="B1374" t="str">
        <f>VLOOKUP(A1374,Detailed!A:D,4,FALSE)</f>
        <v>The Kathleen Grimm School for Leadership and Sustainability</v>
      </c>
    </row>
    <row r="1375" spans="1:2" x14ac:dyDescent="0.55000000000000004">
      <c r="A1375" t="s">
        <v>14837</v>
      </c>
      <c r="B1375" t="str">
        <f>VLOOKUP(A1375,Detailed!A:D,4,FALSE)</f>
        <v>Gaynor McCown Expeditionary Learning School</v>
      </c>
    </row>
    <row r="1376" spans="1:2" x14ac:dyDescent="0.55000000000000004">
      <c r="A1376" t="s">
        <v>14844</v>
      </c>
      <c r="B1376" t="str">
        <f>VLOOKUP(A1376,Detailed!A:D,4,FALSE)</f>
        <v>P.S. 65 The Academy of Innovative Learning</v>
      </c>
    </row>
    <row r="1377" spans="1:2" x14ac:dyDescent="0.55000000000000004">
      <c r="A1377" t="s">
        <v>14854</v>
      </c>
      <c r="B1377" t="str">
        <f>VLOOKUP(A1377,Detailed!A:D,4,FALSE)</f>
        <v>The Richmond Pre-K Center</v>
      </c>
    </row>
    <row r="1378" spans="1:2" x14ac:dyDescent="0.55000000000000004">
      <c r="A1378" t="s">
        <v>14863</v>
      </c>
      <c r="B1378" t="str">
        <f>VLOOKUP(A1378,Detailed!A:D,4,FALSE)</f>
        <v>Port Richmond School for Visionary Learning</v>
      </c>
    </row>
    <row r="1379" spans="1:2" x14ac:dyDescent="0.55000000000000004">
      <c r="A1379" t="s">
        <v>14873</v>
      </c>
      <c r="B1379" t="str">
        <f>VLOOKUP(A1379,Detailed!A:D,4,FALSE)</f>
        <v>P.S. 069 Daniel D. Tompkins</v>
      </c>
    </row>
    <row r="1380" spans="1:2" x14ac:dyDescent="0.55000000000000004">
      <c r="A1380" t="s">
        <v>14883</v>
      </c>
      <c r="B1380" t="str">
        <f>VLOOKUP(A1380,Detailed!A:D,4,FALSE)</f>
        <v>I.S. 072 Rocco Laurie</v>
      </c>
    </row>
    <row r="1381" spans="1:2" x14ac:dyDescent="0.55000000000000004">
      <c r="A1381" t="s">
        <v>14902</v>
      </c>
      <c r="B1381" t="str">
        <f>VLOOKUP(A1381,Detailed!A:D,4,FALSE)</f>
        <v>I.S. 075 Frank D. Paulo</v>
      </c>
    </row>
    <row r="1382" spans="1:2" x14ac:dyDescent="0.55000000000000004">
      <c r="A1382" t="s">
        <v>14912</v>
      </c>
      <c r="B1382" t="str">
        <f>VLOOKUP(A1382,Detailed!A:D,4,FALSE)</f>
        <v>P.S. 78</v>
      </c>
    </row>
    <row r="1383" spans="1:2" x14ac:dyDescent="0.55000000000000004">
      <c r="A1383" t="s">
        <v>14922</v>
      </c>
      <c r="B1383" t="str">
        <f>VLOOKUP(A1383,Detailed!A:D,4,FALSE)</f>
        <v>The Michael J. Petrides School</v>
      </c>
    </row>
    <row r="1384" spans="1:2" x14ac:dyDescent="0.55000000000000004">
      <c r="A1384" t="s">
        <v>14934</v>
      </c>
      <c r="B1384" t="str">
        <f>VLOOKUP(A1384,Detailed!A:D,4,FALSE)</f>
        <v>New Dorp High School</v>
      </c>
    </row>
    <row r="1385" spans="1:2" x14ac:dyDescent="0.55000000000000004">
      <c r="A1385" t="s">
        <v>14953</v>
      </c>
      <c r="B1385" t="str">
        <f>VLOOKUP(A1385,Detailed!A:D,4,FALSE)</f>
        <v>Curtis High School</v>
      </c>
    </row>
    <row r="1386" spans="1:2" x14ac:dyDescent="0.55000000000000004">
      <c r="A1386" t="s">
        <v>14962</v>
      </c>
      <c r="B1386" t="str">
        <f>VLOOKUP(A1386,Detailed!A:D,4,FALSE)</f>
        <v>Tottenville High School</v>
      </c>
    </row>
    <row r="1387" spans="1:2" x14ac:dyDescent="0.55000000000000004">
      <c r="A1387" t="s">
        <v>14971</v>
      </c>
      <c r="B1387" t="str">
        <f>VLOOKUP(A1387,Detailed!A:D,4,FALSE)</f>
        <v>Susan E. Wagner High School</v>
      </c>
    </row>
    <row r="1388" spans="1:2" x14ac:dyDescent="0.55000000000000004">
      <c r="A1388" t="s">
        <v>14980</v>
      </c>
      <c r="B1388" t="str">
        <f>VLOOKUP(A1388,Detailed!A:D,4,FALSE)</f>
        <v>Concord High School</v>
      </c>
    </row>
    <row r="1389" spans="1:2" x14ac:dyDescent="0.55000000000000004">
      <c r="A1389" t="s">
        <v>14998</v>
      </c>
      <c r="B1389" t="str">
        <f>VLOOKUP(A1389,Detailed!A:D,4,FALSE)</f>
        <v>Staten Island Technical High School</v>
      </c>
    </row>
    <row r="1390" spans="1:2" x14ac:dyDescent="0.55000000000000004">
      <c r="A1390" t="s">
        <v>15007</v>
      </c>
      <c r="B1390" t="str">
        <f>VLOOKUP(A1390,Detailed!A:D,4,FALSE)</f>
        <v>Staten Island School of Civic Leadership</v>
      </c>
    </row>
    <row r="1391" spans="1:2" x14ac:dyDescent="0.55000000000000004">
      <c r="A1391" t="s">
        <v>15017</v>
      </c>
      <c r="B1391" t="str">
        <f>VLOOKUP(A1391,Detailed!A:D,4,FALSE)</f>
        <v>P.S./I.S. 045 Horace E. Greene</v>
      </c>
    </row>
    <row r="1392" spans="1:2" x14ac:dyDescent="0.55000000000000004">
      <c r="A1392" t="s">
        <v>15029</v>
      </c>
      <c r="B1392" t="str">
        <f>VLOOKUP(A1392,Detailed!A:D,4,FALSE)</f>
        <v>P.S. 075 Mayda Cortiella</v>
      </c>
    </row>
    <row r="1393" spans="1:2" x14ac:dyDescent="0.55000000000000004">
      <c r="A1393" t="s">
        <v>15038</v>
      </c>
      <c r="B1393" t="str">
        <f>VLOOKUP(A1393,Detailed!A:D,4,FALSE)</f>
        <v>P.S. 086 The Irvington</v>
      </c>
    </row>
    <row r="1394" spans="1:2" x14ac:dyDescent="0.55000000000000004">
      <c r="A1394" t="s">
        <v>15051</v>
      </c>
      <c r="B1394" t="str">
        <f>VLOOKUP(A1394,Detailed!A:D,4,FALSE)</f>
        <v>P.S. 106 Edward Everett Hale</v>
      </c>
    </row>
    <row r="1395" spans="1:2" x14ac:dyDescent="0.55000000000000004">
      <c r="A1395" t="s">
        <v>15060</v>
      </c>
      <c r="B1395" t="str">
        <f>VLOOKUP(A1395,Detailed!A:D,4,FALSE)</f>
        <v>P.S. 116 Elizabeth L Farrell</v>
      </c>
    </row>
    <row r="1396" spans="1:2" x14ac:dyDescent="0.55000000000000004">
      <c r="A1396" t="s">
        <v>15070</v>
      </c>
      <c r="B1396" t="str">
        <f>VLOOKUP(A1396,Detailed!A:D,4,FALSE)</f>
        <v>P.S. 123 Suydam</v>
      </c>
    </row>
    <row r="1397" spans="1:2" x14ac:dyDescent="0.55000000000000004">
      <c r="A1397" t="s">
        <v>15080</v>
      </c>
      <c r="B1397" t="str">
        <f>VLOOKUP(A1397,Detailed!A:D,4,FALSE)</f>
        <v>P.S. 145 Andrew Jackson</v>
      </c>
    </row>
    <row r="1398" spans="1:2" x14ac:dyDescent="0.55000000000000004">
      <c r="A1398" t="s">
        <v>15089</v>
      </c>
      <c r="B1398" t="str">
        <f>VLOOKUP(A1398,Detailed!A:D,4,FALSE)</f>
        <v>P.S. 151 Lyndon B. Johnson</v>
      </c>
    </row>
    <row r="1399" spans="1:2" x14ac:dyDescent="0.55000000000000004">
      <c r="A1399" t="s">
        <v>15099</v>
      </c>
      <c r="B1399" t="str">
        <f>VLOOKUP(A1399,Detailed!A:D,4,FALSE)</f>
        <v>J.H.S. 162 The Willoughby</v>
      </c>
    </row>
    <row r="1400" spans="1:2" x14ac:dyDescent="0.55000000000000004">
      <c r="A1400" t="s">
        <v>15108</v>
      </c>
      <c r="B1400" t="str">
        <f>VLOOKUP(A1400,Detailed!A:D,4,FALSE)</f>
        <v>The Brooklyn School for Math and Research</v>
      </c>
    </row>
    <row r="1401" spans="1:2" x14ac:dyDescent="0.55000000000000004">
      <c r="A1401" t="s">
        <v>15119</v>
      </c>
      <c r="B1401" t="str">
        <f>VLOOKUP(A1401,Detailed!A:D,4,FALSE)</f>
        <v>P.S. 274 Kosciusko</v>
      </c>
    </row>
    <row r="1402" spans="1:2" x14ac:dyDescent="0.55000000000000004">
      <c r="A1402" t="s">
        <v>15128</v>
      </c>
      <c r="B1402" t="str">
        <f>VLOOKUP(A1402,Detailed!A:D,4,FALSE)</f>
        <v>J.H.S. 291 Roland Hayes</v>
      </c>
    </row>
    <row r="1403" spans="1:2" x14ac:dyDescent="0.55000000000000004">
      <c r="A1403" t="s">
        <v>15137</v>
      </c>
      <c r="B1403" t="str">
        <f>VLOOKUP(A1403,Detailed!A:D,4,FALSE)</f>
        <v>P.S. 299 Thomas Warren Field</v>
      </c>
    </row>
    <row r="1404" spans="1:2" x14ac:dyDescent="0.55000000000000004">
      <c r="A1404" t="s">
        <v>15147</v>
      </c>
      <c r="B1404" t="str">
        <f>VLOOKUP(A1404,Detailed!A:D,4,FALSE)</f>
        <v>I.S. 347 School of Humanities</v>
      </c>
    </row>
    <row r="1405" spans="1:2" x14ac:dyDescent="0.55000000000000004">
      <c r="A1405" t="s">
        <v>15158</v>
      </c>
      <c r="B1405" t="str">
        <f>VLOOKUP(A1405,Detailed!A:D,4,FALSE)</f>
        <v>I.S. 349 Math, Science &amp; Tech.</v>
      </c>
    </row>
    <row r="1406" spans="1:2" x14ac:dyDescent="0.55000000000000004">
      <c r="A1406" t="s">
        <v>15165</v>
      </c>
      <c r="B1406" t="str">
        <f>VLOOKUP(A1406,Detailed!A:D,4,FALSE)</f>
        <v>P.S. 376</v>
      </c>
    </row>
    <row r="1407" spans="1:2" x14ac:dyDescent="0.55000000000000004">
      <c r="A1407" t="s">
        <v>15173</v>
      </c>
      <c r="B1407" t="str">
        <f>VLOOKUP(A1407,Detailed!A:D,4,FALSE)</f>
        <v>P.S. 377 Alejandrina B. De Gautier</v>
      </c>
    </row>
    <row r="1408" spans="1:2" x14ac:dyDescent="0.55000000000000004">
      <c r="A1408" t="s">
        <v>15182</v>
      </c>
      <c r="B1408" t="str">
        <f>VLOOKUP(A1408,Detailed!A:D,4,FALSE)</f>
        <v>J.H.S. 383 Philippa Schuyler</v>
      </c>
    </row>
    <row r="1409" spans="1:2" x14ac:dyDescent="0.55000000000000004">
      <c r="A1409" t="s">
        <v>15191</v>
      </c>
      <c r="B1409" t="str">
        <f>VLOOKUP(A1409,Detailed!A:D,4,FALSE)</f>
        <v>P.S. /I.S. 384 Frances E. Carter</v>
      </c>
    </row>
    <row r="1410" spans="1:2" x14ac:dyDescent="0.55000000000000004">
      <c r="A1410" t="s">
        <v>15200</v>
      </c>
      <c r="B1410" t="str">
        <f>VLOOKUP(A1410,Detailed!A:D,4,FALSE)</f>
        <v>Academy for Environmental Leadership</v>
      </c>
    </row>
    <row r="1411" spans="1:2" x14ac:dyDescent="0.55000000000000004">
      <c r="A1411" t="s">
        <v>15206</v>
      </c>
      <c r="B1411" t="str">
        <f>VLOOKUP(A1411,Detailed!A:D,4,FALSE)</f>
        <v>EBC High School for Public Service - Bushwick</v>
      </c>
    </row>
    <row r="1412" spans="1:2" x14ac:dyDescent="0.55000000000000004">
      <c r="A1412" t="s">
        <v>15216</v>
      </c>
      <c r="B1412" t="str">
        <f>VLOOKUP(A1412,Detailed!A:D,4,FALSE)</f>
        <v>The Brooklyn School for Social Justice</v>
      </c>
    </row>
    <row r="1413" spans="1:2" x14ac:dyDescent="0.55000000000000004">
      <c r="A1413" t="s">
        <v>15222</v>
      </c>
      <c r="B1413" t="str">
        <f>VLOOKUP(A1413,Detailed!A:D,4,FALSE)</f>
        <v>The Academy of Urban Planning and Engineering</v>
      </c>
    </row>
    <row r="1414" spans="1:2" x14ac:dyDescent="0.55000000000000004">
      <c r="A1414" t="s">
        <v>15228</v>
      </c>
      <c r="B1414" t="str">
        <f>VLOOKUP(A1414,Detailed!A:D,4,FALSE)</f>
        <v>All City Leadership Secondary School</v>
      </c>
    </row>
    <row r="1415" spans="1:2" x14ac:dyDescent="0.55000000000000004">
      <c r="A1415" t="s">
        <v>15237</v>
      </c>
      <c r="B1415" t="str">
        <f>VLOOKUP(A1415,Detailed!A:D,4,FALSE)</f>
        <v>Bushwick Leaders High School for Academic Excellence</v>
      </c>
    </row>
    <row r="1416" spans="1:2" x14ac:dyDescent="0.55000000000000004">
      <c r="A1416" t="s">
        <v>15247</v>
      </c>
      <c r="B1416" t="str">
        <f>VLOOKUP(A1416,Detailed!A:D,4,FALSE)</f>
        <v>Evergreen Middle School for Urban Exploration</v>
      </c>
    </row>
    <row r="1417" spans="1:2" x14ac:dyDescent="0.55000000000000004">
      <c r="A1417" t="s">
        <v>15258</v>
      </c>
      <c r="B1417" t="str">
        <f>VLOOKUP(A1417,Detailed!A:D,4,FALSE)</f>
        <v>Bushwick Community High School</v>
      </c>
    </row>
    <row r="1418" spans="1:2" x14ac:dyDescent="0.55000000000000004">
      <c r="A1418" t="s">
        <v>15264</v>
      </c>
      <c r="B1418" t="str">
        <f>VLOOKUP(A1418,Detailed!A:D,4,FALSE)</f>
        <v>P.S. K004</v>
      </c>
    </row>
    <row r="1419" spans="1:2" x14ac:dyDescent="0.55000000000000004">
      <c r="A1419" t="s">
        <v>15283</v>
      </c>
      <c r="B1419" t="str">
        <f>VLOOKUP(A1419,Detailed!A:D,4,FALSE)</f>
        <v>P.S. 36</v>
      </c>
    </row>
    <row r="1420" spans="1:2" x14ac:dyDescent="0.55000000000000004">
      <c r="A1420" t="s">
        <v>15296</v>
      </c>
      <c r="B1420" t="str">
        <f>VLOOKUP(A1420,Detailed!A:D,4,FALSE)</f>
        <v>P.S. K053</v>
      </c>
    </row>
    <row r="1421" spans="1:2" x14ac:dyDescent="0.55000000000000004">
      <c r="A1421" t="s">
        <v>15303</v>
      </c>
      <c r="B1421" t="str">
        <f>VLOOKUP(A1421,Detailed!A:D,4,FALSE)</f>
        <v>P.S. K077</v>
      </c>
    </row>
    <row r="1422" spans="1:2" x14ac:dyDescent="0.55000000000000004">
      <c r="A1422" t="s">
        <v>15310</v>
      </c>
      <c r="B1422" t="str">
        <f>VLOOKUP(A1422,Detailed!A:D,4,FALSE)</f>
        <v>P.S. K140</v>
      </c>
    </row>
    <row r="1423" spans="1:2" x14ac:dyDescent="0.55000000000000004">
      <c r="A1423" t="s">
        <v>15320</v>
      </c>
      <c r="B1423" t="str">
        <f>VLOOKUP(A1423,Detailed!A:D,4,FALSE)</f>
        <v>P.S. K141</v>
      </c>
    </row>
    <row r="1424" spans="1:2" x14ac:dyDescent="0.55000000000000004">
      <c r="A1424" t="s">
        <v>15328</v>
      </c>
      <c r="B1424" t="str">
        <f>VLOOKUP(A1424,Detailed!A:D,4,FALSE)</f>
        <v>P.S. K231</v>
      </c>
    </row>
    <row r="1425" spans="1:2" x14ac:dyDescent="0.55000000000000004">
      <c r="A1425" t="s">
        <v>15337</v>
      </c>
      <c r="B1425" t="str">
        <f>VLOOKUP(A1425,Detailed!A:D,4,FALSE)</f>
        <v>P.S. 368</v>
      </c>
    </row>
    <row r="1426" spans="1:2" x14ac:dyDescent="0.55000000000000004">
      <c r="A1426" t="s">
        <v>15347</v>
      </c>
      <c r="B1426" t="str">
        <f>VLOOKUP(A1426,Detailed!A:D,4,FALSE)</f>
        <v>P.S. K369 - Coy L. Cox School</v>
      </c>
    </row>
    <row r="1427" spans="1:2" x14ac:dyDescent="0.55000000000000004">
      <c r="A1427" t="s">
        <v>15356</v>
      </c>
      <c r="B1427" t="str">
        <f>VLOOKUP(A1427,Detailed!A:D,4,FALSE)</f>
        <v>P.S. 370</v>
      </c>
    </row>
    <row r="1428" spans="1:2" x14ac:dyDescent="0.55000000000000004">
      <c r="A1428" t="s">
        <v>15366</v>
      </c>
      <c r="B1428" t="str">
        <f>VLOOKUP(A1428,Detailed!A:D,4,FALSE)</f>
        <v>P.S. 371 - Lillian L. Rashkis</v>
      </c>
    </row>
    <row r="1429" spans="1:2" x14ac:dyDescent="0.55000000000000004">
      <c r="A1429" t="s">
        <v>15376</v>
      </c>
      <c r="B1429" t="str">
        <f>VLOOKUP(A1429,Detailed!A:D,4,FALSE)</f>
        <v>P.S. 372 -The Children's School</v>
      </c>
    </row>
    <row r="1430" spans="1:2" x14ac:dyDescent="0.55000000000000004">
      <c r="A1430" t="s">
        <v>15386</v>
      </c>
      <c r="B1430" t="str">
        <f>VLOOKUP(A1430,Detailed!A:D,4,FALSE)</f>
        <v>P.S. 373 - Brooklyn Transition Center</v>
      </c>
    </row>
    <row r="1431" spans="1:2" x14ac:dyDescent="0.55000000000000004">
      <c r="A1431" t="s">
        <v>15397</v>
      </c>
      <c r="B1431" t="str">
        <f>VLOOKUP(A1431,Detailed!A:D,4,FALSE)</f>
        <v>P.S. K396</v>
      </c>
    </row>
    <row r="1432" spans="1:2" x14ac:dyDescent="0.55000000000000004">
      <c r="A1432" t="s">
        <v>15405</v>
      </c>
      <c r="B1432" t="str">
        <f>VLOOKUP(A1432,Detailed!A:D,4,FALSE)</f>
        <v>P.S. K721 - Brooklyn Occupational Training Center</v>
      </c>
    </row>
    <row r="1433" spans="1:2" x14ac:dyDescent="0.55000000000000004">
      <c r="A1433" t="s">
        <v>15413</v>
      </c>
      <c r="B1433" t="str">
        <f>VLOOKUP(A1433,Detailed!A:D,4,FALSE)</f>
        <v>P.S. K753 - School for Career Development</v>
      </c>
    </row>
    <row r="1434" spans="1:2" x14ac:dyDescent="0.55000000000000004">
      <c r="A1434" t="s">
        <v>15423</v>
      </c>
      <c r="B1434" t="str">
        <f>VLOOKUP(A1434,Detailed!A:D,4,FALSE)</f>
        <v>P.S. K771</v>
      </c>
    </row>
    <row r="1435" spans="1:2" x14ac:dyDescent="0.55000000000000004">
      <c r="A1435" t="s">
        <v>15431</v>
      </c>
      <c r="B1435" t="str">
        <f>VLOOKUP(A1435,Detailed!A:D,4,FALSE)</f>
        <v>P.S. K811 Connie Lekas School</v>
      </c>
    </row>
    <row r="1436" spans="1:2" x14ac:dyDescent="0.55000000000000004">
      <c r="A1436" t="s">
        <v>15443</v>
      </c>
      <c r="B1436" t="str">
        <f>VLOOKUP(A1436,Detailed!A:D,4,FALSE)</f>
        <v>P.S. 035</v>
      </c>
    </row>
    <row r="1437" spans="1:2" x14ac:dyDescent="0.55000000000000004">
      <c r="A1437" t="s">
        <v>15454</v>
      </c>
      <c r="B1437" t="str">
        <f>VLOOKUP(A1437,Detailed!A:D,4,FALSE)</f>
        <v>P.S. M079 - Horan School</v>
      </c>
    </row>
    <row r="1438" spans="1:2" x14ac:dyDescent="0.55000000000000004">
      <c r="A1438" t="s">
        <v>15463</v>
      </c>
      <c r="B1438" t="str">
        <f>VLOOKUP(A1438,Detailed!A:D,4,FALSE)</f>
        <v>P.S. M094</v>
      </c>
    </row>
    <row r="1439" spans="1:2" x14ac:dyDescent="0.55000000000000004">
      <c r="A1439" t="s">
        <v>15470</v>
      </c>
      <c r="B1439" t="str">
        <f>VLOOKUP(A1439,Detailed!A:D,4,FALSE)</f>
        <v>P.S. 138</v>
      </c>
    </row>
    <row r="1440" spans="1:2" x14ac:dyDescent="0.55000000000000004">
      <c r="A1440" t="s">
        <v>15477</v>
      </c>
      <c r="B1440" t="str">
        <f>VLOOKUP(A1440,Detailed!A:D,4,FALSE)</f>
        <v>P.S. M169 - Robert F. Kennedy</v>
      </c>
    </row>
    <row r="1441" spans="1:2" x14ac:dyDescent="0.55000000000000004">
      <c r="A1441" t="s">
        <v>15488</v>
      </c>
      <c r="B1441" t="str">
        <f>VLOOKUP(A1441,Detailed!A:D,4,FALSE)</f>
        <v>P.S. M226</v>
      </c>
    </row>
    <row r="1442" spans="1:2" x14ac:dyDescent="0.55000000000000004">
      <c r="A1442" t="s">
        <v>15495</v>
      </c>
      <c r="B1442" t="str">
        <f>VLOOKUP(A1442,Detailed!A:D,4,FALSE)</f>
        <v>Hospital Schools</v>
      </c>
    </row>
    <row r="1443" spans="1:2" x14ac:dyDescent="0.55000000000000004">
      <c r="A1443" t="s">
        <v>15505</v>
      </c>
      <c r="B1443" t="str">
        <f>VLOOKUP(A1443,Detailed!A:D,4,FALSE)</f>
        <v>Home Instruction</v>
      </c>
    </row>
    <row r="1444" spans="1:2" x14ac:dyDescent="0.55000000000000004">
      <c r="A1444" t="s">
        <v>15513</v>
      </c>
      <c r="B1444" t="str">
        <f>VLOOKUP(A1444,Detailed!A:D,4,FALSE)</f>
        <v>P.S. M721 - Manhattan Occupational Training Center</v>
      </c>
    </row>
    <row r="1445" spans="1:2" x14ac:dyDescent="0.55000000000000004">
      <c r="A1445" t="s">
        <v>15521</v>
      </c>
      <c r="B1445" t="str">
        <f>VLOOKUP(A1445,Detailed!A:D,4,FALSE)</f>
        <v>Manhattan School for Career Development</v>
      </c>
    </row>
    <row r="1446" spans="1:2" x14ac:dyDescent="0.55000000000000004">
      <c r="A1446" t="s">
        <v>15530</v>
      </c>
      <c r="B1446" t="str">
        <f>VLOOKUP(A1446,Detailed!A:D,4,FALSE)</f>
        <v>P.S. M811 - Mickey Mantle School</v>
      </c>
    </row>
    <row r="1447" spans="1:2" x14ac:dyDescent="0.55000000000000004">
      <c r="A1447" t="s">
        <v>15541</v>
      </c>
      <c r="B1447" t="str">
        <f>VLOOKUP(A1447,Detailed!A:D,4,FALSE)</f>
        <v>P.S. Q004</v>
      </c>
    </row>
    <row r="1448" spans="1:2" x14ac:dyDescent="0.55000000000000004">
      <c r="A1448" t="s">
        <v>15553</v>
      </c>
      <c r="B1448" t="str">
        <f>VLOOKUP(A1448,Detailed!A:D,4,FALSE)</f>
        <v>P.S. 009</v>
      </c>
    </row>
    <row r="1449" spans="1:2" x14ac:dyDescent="0.55000000000000004">
      <c r="A1449" t="s">
        <v>15564</v>
      </c>
      <c r="B1449" t="str">
        <f>VLOOKUP(A1449,Detailed!A:D,4,FALSE)</f>
        <v>P.S. Q023 @ Queens Children Center</v>
      </c>
    </row>
    <row r="1450" spans="1:2" x14ac:dyDescent="0.55000000000000004">
      <c r="A1450" t="s">
        <v>15573</v>
      </c>
      <c r="B1450" t="str">
        <f>VLOOKUP(A1450,Detailed!A:D,4,FALSE)</f>
        <v>Robert E. Peary School</v>
      </c>
    </row>
    <row r="1451" spans="1:2" x14ac:dyDescent="0.55000000000000004">
      <c r="A1451" t="s">
        <v>15582</v>
      </c>
      <c r="B1451" t="str">
        <f>VLOOKUP(A1451,Detailed!A:D,4,FALSE)</f>
        <v>P.S. Q177</v>
      </c>
    </row>
    <row r="1452" spans="1:2" x14ac:dyDescent="0.55000000000000004">
      <c r="A1452" t="s">
        <v>15591</v>
      </c>
      <c r="B1452" t="str">
        <f>VLOOKUP(A1452,Detailed!A:D,4,FALSE)</f>
        <v>P.S. Q224</v>
      </c>
    </row>
    <row r="1453" spans="1:2" x14ac:dyDescent="0.55000000000000004">
      <c r="A1453" t="s">
        <v>15598</v>
      </c>
      <c r="B1453" t="str">
        <f>VLOOKUP(A1453,Detailed!A:D,4,FALSE)</f>
        <v>P.S. Q233</v>
      </c>
    </row>
    <row r="1454" spans="1:2" x14ac:dyDescent="0.55000000000000004">
      <c r="A1454" t="s">
        <v>15606</v>
      </c>
      <c r="B1454" t="str">
        <f>VLOOKUP(A1454,Detailed!A:D,4,FALSE)</f>
        <v>P.S. Q255</v>
      </c>
    </row>
    <row r="1455" spans="1:2" x14ac:dyDescent="0.55000000000000004">
      <c r="A1455" t="s">
        <v>15614</v>
      </c>
      <c r="B1455" t="str">
        <f>VLOOKUP(A1455,Detailed!A:D,4,FALSE)</f>
        <v>P.S. Q256</v>
      </c>
    </row>
    <row r="1456" spans="1:2" x14ac:dyDescent="0.55000000000000004">
      <c r="A1456" t="s">
        <v>15625</v>
      </c>
      <c r="B1456" t="str">
        <f>VLOOKUP(A1456,Detailed!A:D,4,FALSE)</f>
        <v>The Riverview School</v>
      </c>
    </row>
    <row r="1457" spans="1:2" x14ac:dyDescent="0.55000000000000004">
      <c r="A1457" t="s">
        <v>15631</v>
      </c>
      <c r="B1457" t="str">
        <f>VLOOKUP(A1457,Detailed!A:D,4,FALSE)</f>
        <v>John F. Kennedy Jr. School</v>
      </c>
    </row>
    <row r="1458" spans="1:2" x14ac:dyDescent="0.55000000000000004">
      <c r="A1458" t="s">
        <v>15641</v>
      </c>
      <c r="B1458" t="str">
        <f>VLOOKUP(A1458,Detailed!A:D,4,FALSE)</f>
        <v>Queens Transition Center</v>
      </c>
    </row>
    <row r="1459" spans="1:2" x14ac:dyDescent="0.55000000000000004">
      <c r="A1459" t="s">
        <v>15651</v>
      </c>
      <c r="B1459" t="str">
        <f>VLOOKUP(A1459,Detailed!A:D,4,FALSE)</f>
        <v>P.S. Q811</v>
      </c>
    </row>
    <row r="1460" spans="1:2" x14ac:dyDescent="0.55000000000000004">
      <c r="A1460" t="s">
        <v>15661</v>
      </c>
      <c r="B1460" t="str">
        <f>VLOOKUP(A1460,Detailed!A:D,4,FALSE)</f>
        <v>P.S. Q993</v>
      </c>
    </row>
    <row r="1461" spans="1:2" x14ac:dyDescent="0.55000000000000004">
      <c r="A1461" t="s">
        <v>15669</v>
      </c>
      <c r="B1461" t="str">
        <f>VLOOKUP(A1461,Detailed!A:D,4,FALSE)</f>
        <v>South Richmond High School I.S./P.S. 25</v>
      </c>
    </row>
    <row r="1462" spans="1:2" x14ac:dyDescent="0.55000000000000004">
      <c r="A1462" t="s">
        <v>15680</v>
      </c>
      <c r="B1462" t="str">
        <f>VLOOKUP(A1462,Detailed!A:D,4,FALSE)</f>
        <v>P.S. R037</v>
      </c>
    </row>
    <row r="1463" spans="1:2" x14ac:dyDescent="0.55000000000000004">
      <c r="A1463" t="s">
        <v>15692</v>
      </c>
      <c r="B1463" t="str">
        <f>VLOOKUP(A1463,Detailed!A:D,4,FALSE)</f>
        <v>P.S. R373</v>
      </c>
    </row>
    <row r="1464" spans="1:2" x14ac:dyDescent="0.55000000000000004">
      <c r="A1464" t="s">
        <v>15703</v>
      </c>
      <c r="B1464" t="str">
        <f>VLOOKUP(A1464,Detailed!A:D,4,FALSE)</f>
        <v>The Richard H. Hungerford School</v>
      </c>
    </row>
    <row r="1465" spans="1:2" x14ac:dyDescent="0.55000000000000004">
      <c r="A1465" t="s">
        <v>15714</v>
      </c>
      <c r="B1465" t="str">
        <f>VLOOKUP(A1465,Detailed!A:D,4,FALSE)</f>
        <v>P.S. X010</v>
      </c>
    </row>
    <row r="1466" spans="1:2" x14ac:dyDescent="0.55000000000000004">
      <c r="A1466" t="s">
        <v>15722</v>
      </c>
      <c r="B1466" t="str">
        <f>VLOOKUP(A1466,Detailed!A:D,4,FALSE)</f>
        <v>P.S. X012 Lewis and Clark School</v>
      </c>
    </row>
    <row r="1467" spans="1:2" x14ac:dyDescent="0.55000000000000004">
      <c r="A1467" t="s">
        <v>15733</v>
      </c>
      <c r="B1467" t="str">
        <f>VLOOKUP(A1467,Detailed!A:D,4,FALSE)</f>
        <v>P.S. X017</v>
      </c>
    </row>
    <row r="1468" spans="1:2" x14ac:dyDescent="0.55000000000000004">
      <c r="A1468" t="s">
        <v>15742</v>
      </c>
      <c r="B1468" t="str">
        <f>VLOOKUP(A1468,Detailed!A:D,4,FALSE)</f>
        <v>P.S. 168</v>
      </c>
    </row>
    <row r="1469" spans="1:2" x14ac:dyDescent="0.55000000000000004">
      <c r="A1469" t="s">
        <v>15752</v>
      </c>
      <c r="B1469" t="str">
        <f>VLOOKUP(A1469,Detailed!A:D,4,FALSE)</f>
        <v>P.S. X176</v>
      </c>
    </row>
    <row r="1470" spans="1:2" x14ac:dyDescent="0.55000000000000004">
      <c r="A1470" t="s">
        <v>15759</v>
      </c>
      <c r="B1470" t="str">
        <f>VLOOKUP(A1470,Detailed!A:D,4,FALSE)</f>
        <v>P186X Walter J. Damrosch School</v>
      </c>
    </row>
    <row r="1471" spans="1:2" x14ac:dyDescent="0.55000000000000004">
      <c r="A1471" t="s">
        <v>15769</v>
      </c>
      <c r="B1471" t="str">
        <f>VLOOKUP(A1471,Detailed!A:D,4,FALSE)</f>
        <v>P.S. X188</v>
      </c>
    </row>
    <row r="1472" spans="1:2" x14ac:dyDescent="0.55000000000000004">
      <c r="A1472" t="s">
        <v>15780</v>
      </c>
      <c r="B1472" t="str">
        <f>VLOOKUP(A1472,Detailed!A:D,4,FALSE)</f>
        <v>The Vida Bogart School for All Children</v>
      </c>
    </row>
    <row r="1473" spans="1:2" x14ac:dyDescent="0.55000000000000004">
      <c r="A1473" t="s">
        <v>15789</v>
      </c>
      <c r="B1473" t="str">
        <f>VLOOKUP(A1473,Detailed!A:D,4,FALSE)</f>
        <v>P469X - The Bronx School for Continuous Learners</v>
      </c>
    </row>
    <row r="1474" spans="1:2" x14ac:dyDescent="0.55000000000000004">
      <c r="A1474" t="s">
        <v>15796</v>
      </c>
      <c r="B1474" t="str">
        <f>VLOOKUP(A1474,Detailed!A:D,4,FALSE)</f>
        <v>P.S. X721 - Stephen McSweeney School</v>
      </c>
    </row>
    <row r="1475" spans="1:2" x14ac:dyDescent="0.55000000000000004">
      <c r="A1475" t="s">
        <v>15807</v>
      </c>
      <c r="B1475" t="str">
        <f>VLOOKUP(A1475,Detailed!A:D,4,FALSE)</f>
        <v>P.S. 723</v>
      </c>
    </row>
    <row r="1476" spans="1:2" x14ac:dyDescent="0.55000000000000004">
      <c r="A1476" t="s">
        <v>15818</v>
      </c>
      <c r="B1476" t="str">
        <f>VLOOKUP(A1476,Detailed!A:D,4,FALSE)</f>
        <v>J. M. Rapport School Career Development</v>
      </c>
    </row>
    <row r="1477" spans="1:2" x14ac:dyDescent="0.55000000000000004">
      <c r="A1477" t="s">
        <v>15828</v>
      </c>
      <c r="B1477" t="str">
        <f>VLOOKUP(A1477,Detailed!A:D,4,FALSE)</f>
        <v>P.S. X811</v>
      </c>
    </row>
  </sheetData>
  <sortState ref="A2:B1477">
    <sortCondition ref="A14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F3E-1EDE-45CC-9D62-4E6F32B95DD6}">
  <dimension ref="A1:J833"/>
  <sheetViews>
    <sheetView workbookViewId="0">
      <pane ySplit="1" topLeftCell="A35" activePane="bottomLeft" state="frozen"/>
      <selection activeCell="A6" sqref="A6"/>
      <selection pane="bottomLeft" activeCell="B16" sqref="B16"/>
    </sheetView>
  </sheetViews>
  <sheetFormatPr defaultRowHeight="14.4" x14ac:dyDescent="0.55000000000000004"/>
  <cols>
    <col min="1" max="2" width="17.5234375" bestFit="1" customWidth="1"/>
    <col min="3" max="4" width="17.5234375" customWidth="1"/>
  </cols>
  <sheetData>
    <row r="1" spans="1:10" x14ac:dyDescent="0.55000000000000004">
      <c r="A1" s="1" t="s">
        <v>17188</v>
      </c>
      <c r="B1" s="1" t="s">
        <v>17189</v>
      </c>
      <c r="C1" s="6" t="s">
        <v>17190</v>
      </c>
      <c r="D1" s="6" t="s">
        <v>17191</v>
      </c>
      <c r="E1" s="6" t="s">
        <v>17192</v>
      </c>
      <c r="F1" s="6" t="s">
        <v>17193</v>
      </c>
      <c r="G1" s="6" t="s">
        <v>17194</v>
      </c>
      <c r="H1" s="6" t="s">
        <v>17195</v>
      </c>
      <c r="I1" s="6" t="s">
        <v>17196</v>
      </c>
      <c r="J1" s="6" t="s">
        <v>17197</v>
      </c>
    </row>
    <row r="2" spans="1:10" x14ac:dyDescent="0.55000000000000004">
      <c r="A2" s="2" t="s">
        <v>52</v>
      </c>
      <c r="B2" s="2" t="s">
        <v>54</v>
      </c>
      <c r="C2" s="2">
        <v>40.721834000000001</v>
      </c>
      <c r="D2" s="2">
        <v>-73.978765999999993</v>
      </c>
      <c r="E2">
        <v>3</v>
      </c>
      <c r="F2">
        <v>4</v>
      </c>
      <c r="G2">
        <v>2</v>
      </c>
      <c r="H2">
        <v>5</v>
      </c>
      <c r="I2">
        <v>2</v>
      </c>
      <c r="J2">
        <v>0</v>
      </c>
    </row>
    <row r="3" spans="1:10" x14ac:dyDescent="0.55000000000000004">
      <c r="A3" s="2" t="s">
        <v>80</v>
      </c>
      <c r="B3" s="2" t="s">
        <v>82</v>
      </c>
      <c r="C3" s="2">
        <v>40.729835000000001</v>
      </c>
      <c r="D3" s="2">
        <v>-73.984243000000006</v>
      </c>
      <c r="E3">
        <v>2</v>
      </c>
      <c r="F3">
        <v>8</v>
      </c>
      <c r="G3">
        <v>8</v>
      </c>
      <c r="H3">
        <v>0</v>
      </c>
      <c r="I3">
        <v>8</v>
      </c>
      <c r="J3">
        <v>0</v>
      </c>
    </row>
    <row r="4" spans="1:10" x14ac:dyDescent="0.55000000000000004">
      <c r="A4" s="2" t="s">
        <v>94</v>
      </c>
      <c r="B4" s="2" t="s">
        <v>96</v>
      </c>
      <c r="C4" s="2">
        <v>40.721066999999998</v>
      </c>
      <c r="D4" s="2">
        <v>-73.986400000000003</v>
      </c>
      <c r="E4">
        <v>1</v>
      </c>
      <c r="F4">
        <v>7</v>
      </c>
      <c r="G4">
        <v>3</v>
      </c>
      <c r="H4">
        <v>0</v>
      </c>
      <c r="I4">
        <v>2</v>
      </c>
      <c r="J4">
        <v>0</v>
      </c>
    </row>
    <row r="5" spans="1:10" x14ac:dyDescent="0.55000000000000004">
      <c r="A5" s="2" t="s">
        <v>123</v>
      </c>
      <c r="B5" s="2" t="s">
        <v>125</v>
      </c>
      <c r="C5" s="2">
        <v>40.724406999999999</v>
      </c>
      <c r="D5" s="2">
        <v>-73.986262999999994</v>
      </c>
      <c r="E5">
        <v>1</v>
      </c>
      <c r="F5">
        <v>1</v>
      </c>
      <c r="G5">
        <v>1</v>
      </c>
      <c r="H5">
        <v>0</v>
      </c>
      <c r="I5">
        <v>3</v>
      </c>
      <c r="J5">
        <v>10</v>
      </c>
    </row>
    <row r="6" spans="1:10" x14ac:dyDescent="0.55000000000000004">
      <c r="A6" s="2" t="s">
        <v>144</v>
      </c>
      <c r="B6" s="2" t="s">
        <v>146</v>
      </c>
      <c r="C6" s="2">
        <v>40.715249999999997</v>
      </c>
      <c r="D6" s="2">
        <v>-73.979994000000005</v>
      </c>
      <c r="E6">
        <v>1</v>
      </c>
      <c r="F6">
        <v>0</v>
      </c>
      <c r="G6">
        <v>4</v>
      </c>
      <c r="H6">
        <v>0</v>
      </c>
      <c r="I6">
        <v>2</v>
      </c>
      <c r="J6">
        <v>0</v>
      </c>
    </row>
    <row r="7" spans="1:10" x14ac:dyDescent="0.55000000000000004">
      <c r="A7" s="2" t="s">
        <v>155</v>
      </c>
      <c r="B7" s="2" t="s">
        <v>157</v>
      </c>
      <c r="C7" s="2">
        <v>40.714405999999997</v>
      </c>
      <c r="D7" s="2">
        <v>-73.983290999999994</v>
      </c>
      <c r="E7">
        <v>5</v>
      </c>
      <c r="F7">
        <v>2</v>
      </c>
      <c r="G7">
        <v>2</v>
      </c>
      <c r="H7">
        <v>0</v>
      </c>
      <c r="I7">
        <v>0</v>
      </c>
      <c r="J7">
        <v>0</v>
      </c>
    </row>
    <row r="8" spans="1:10" x14ac:dyDescent="0.55000000000000004">
      <c r="A8" s="2" t="s">
        <v>166</v>
      </c>
      <c r="B8" s="2" t="s">
        <v>168</v>
      </c>
      <c r="C8" s="2">
        <v>40.719127999999998</v>
      </c>
      <c r="D8" s="2">
        <v>-73.983283</v>
      </c>
      <c r="E8">
        <v>4</v>
      </c>
      <c r="F8">
        <v>0</v>
      </c>
      <c r="G8">
        <v>1</v>
      </c>
      <c r="H8">
        <v>0</v>
      </c>
      <c r="I8">
        <v>1</v>
      </c>
      <c r="J8">
        <v>0</v>
      </c>
    </row>
    <row r="9" spans="1:10" x14ac:dyDescent="0.55000000000000004">
      <c r="A9" s="2" t="s">
        <v>177</v>
      </c>
      <c r="B9" s="2" t="s">
        <v>179</v>
      </c>
      <c r="C9" s="2">
        <v>40.718257000000001</v>
      </c>
      <c r="D9" s="2">
        <v>-73.984013000000004</v>
      </c>
      <c r="E9">
        <v>1</v>
      </c>
      <c r="F9">
        <v>3</v>
      </c>
      <c r="G9">
        <v>0</v>
      </c>
      <c r="H9">
        <v>5</v>
      </c>
      <c r="I9">
        <v>1</v>
      </c>
      <c r="J9">
        <v>2</v>
      </c>
    </row>
    <row r="10" spans="1:10" x14ac:dyDescent="0.55000000000000004">
      <c r="A10" s="2" t="s">
        <v>188</v>
      </c>
      <c r="B10" s="2" t="s">
        <v>190</v>
      </c>
      <c r="C10" s="2">
        <v>40.711345999999999</v>
      </c>
      <c r="D10" s="2">
        <v>-73.985681999999997</v>
      </c>
      <c r="E10">
        <v>2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 x14ac:dyDescent="0.55000000000000004">
      <c r="A11" s="2" t="s">
        <v>211</v>
      </c>
      <c r="B11" s="2" t="s">
        <v>213</v>
      </c>
      <c r="C11" s="2">
        <v>40.713445999999998</v>
      </c>
      <c r="D11" s="2">
        <v>-73.986033000000006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 x14ac:dyDescent="0.55000000000000004">
      <c r="A12" s="2" t="s">
        <v>224</v>
      </c>
      <c r="B12" s="2" t="s">
        <v>226</v>
      </c>
      <c r="C12" s="2">
        <v>40.729835000000001</v>
      </c>
      <c r="D12" s="2">
        <v>-73.984243000000006</v>
      </c>
      <c r="E12">
        <v>2</v>
      </c>
      <c r="F12">
        <v>3</v>
      </c>
      <c r="G12">
        <v>1</v>
      </c>
      <c r="H12">
        <v>1</v>
      </c>
      <c r="I12">
        <v>0</v>
      </c>
      <c r="J12">
        <v>0</v>
      </c>
    </row>
    <row r="13" spans="1:10" x14ac:dyDescent="0.55000000000000004">
      <c r="A13" s="2" t="s">
        <v>261</v>
      </c>
      <c r="B13" s="2" t="s">
        <v>263</v>
      </c>
      <c r="C13" s="2">
        <v>40.724406999999999</v>
      </c>
      <c r="D13" s="2">
        <v>-73.986262999999994</v>
      </c>
      <c r="E13">
        <v>1</v>
      </c>
      <c r="F13">
        <v>0</v>
      </c>
      <c r="G13">
        <v>5</v>
      </c>
      <c r="H13">
        <v>0</v>
      </c>
      <c r="I13">
        <v>0</v>
      </c>
      <c r="J13">
        <v>0</v>
      </c>
    </row>
    <row r="14" spans="1:10" x14ac:dyDescent="0.55000000000000004">
      <c r="A14" s="2" t="s">
        <v>275</v>
      </c>
      <c r="B14" s="2" t="s">
        <v>277</v>
      </c>
      <c r="C14" s="2">
        <v>40.720087999999997</v>
      </c>
      <c r="D14" s="2">
        <v>-73.986033000000006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0" x14ac:dyDescent="0.55000000000000004">
      <c r="A15" s="2" t="s">
        <v>286</v>
      </c>
      <c r="B15" s="2" t="s">
        <v>288</v>
      </c>
      <c r="C15" s="2">
        <v>40.712353999999998</v>
      </c>
      <c r="D15" s="2">
        <v>-73.984059000000002</v>
      </c>
      <c r="E15">
        <v>5</v>
      </c>
      <c r="F15">
        <v>3</v>
      </c>
      <c r="G15">
        <v>8</v>
      </c>
      <c r="H15">
        <v>4</v>
      </c>
      <c r="I15">
        <v>1</v>
      </c>
      <c r="J15">
        <v>0</v>
      </c>
    </row>
    <row r="16" spans="1:10" x14ac:dyDescent="0.55000000000000004">
      <c r="A16" s="2" t="s">
        <v>320</v>
      </c>
      <c r="B16" s="2" t="s">
        <v>322</v>
      </c>
      <c r="C16" s="2">
        <v>40.722445</v>
      </c>
      <c r="D16" s="2">
        <v>-73.990395000000007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x14ac:dyDescent="0.55000000000000004">
      <c r="A17" s="2" t="s">
        <v>334</v>
      </c>
      <c r="B17" s="2" t="s">
        <v>336</v>
      </c>
      <c r="C17" s="2">
        <v>40.720087999999997</v>
      </c>
      <c r="D17" s="2">
        <v>-73.986033000000006</v>
      </c>
      <c r="E17">
        <v>1</v>
      </c>
      <c r="F17">
        <v>3</v>
      </c>
      <c r="G17">
        <v>2</v>
      </c>
      <c r="H17">
        <v>0</v>
      </c>
      <c r="I17">
        <v>1</v>
      </c>
      <c r="J17">
        <v>0</v>
      </c>
    </row>
    <row r="18" spans="1:10" x14ac:dyDescent="0.55000000000000004">
      <c r="A18" s="2" t="s">
        <v>341</v>
      </c>
      <c r="B18" s="2" t="s">
        <v>343</v>
      </c>
      <c r="C18" s="2">
        <v>40.720087999999997</v>
      </c>
      <c r="D18" s="2">
        <v>-73.986033000000006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1:10" x14ac:dyDescent="0.55000000000000004">
      <c r="A19" s="2" t="s">
        <v>352</v>
      </c>
      <c r="B19" s="2" t="s">
        <v>354</v>
      </c>
      <c r="C19" s="2">
        <v>40.719499999999996</v>
      </c>
      <c r="D19" s="2">
        <v>-73.979239000000007</v>
      </c>
      <c r="E19">
        <v>3</v>
      </c>
      <c r="F19">
        <v>15</v>
      </c>
      <c r="G19">
        <v>3</v>
      </c>
      <c r="H19">
        <v>1</v>
      </c>
      <c r="I19">
        <v>5</v>
      </c>
      <c r="J19">
        <v>2</v>
      </c>
    </row>
    <row r="20" spans="1:10" x14ac:dyDescent="0.55000000000000004">
      <c r="A20" s="2" t="s">
        <v>366</v>
      </c>
      <c r="B20" s="2" t="s">
        <v>368</v>
      </c>
      <c r="C20" s="2">
        <v>40.722445</v>
      </c>
      <c r="D20" s="2">
        <v>-73.990395000000007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</row>
    <row r="21" spans="1:10" x14ac:dyDescent="0.55000000000000004">
      <c r="A21" s="2" t="s">
        <v>409</v>
      </c>
      <c r="B21" s="2" t="s">
        <v>411</v>
      </c>
      <c r="C21" s="2">
        <v>40.713048999999998</v>
      </c>
      <c r="D21" s="2">
        <v>-73.991680000000002</v>
      </c>
      <c r="E21">
        <v>3</v>
      </c>
      <c r="F21">
        <v>2</v>
      </c>
      <c r="G21">
        <v>3</v>
      </c>
      <c r="H21">
        <v>0</v>
      </c>
      <c r="I21">
        <v>2</v>
      </c>
      <c r="J21">
        <v>0</v>
      </c>
    </row>
    <row r="22" spans="1:10" x14ac:dyDescent="0.55000000000000004">
      <c r="A22" s="2" t="s">
        <v>451</v>
      </c>
      <c r="B22" s="2" t="s">
        <v>453</v>
      </c>
      <c r="C22" s="2">
        <v>40.744289000000002</v>
      </c>
      <c r="D22" s="2">
        <v>-74.000679000000005</v>
      </c>
      <c r="E22">
        <v>1</v>
      </c>
      <c r="F22">
        <v>0</v>
      </c>
      <c r="G22">
        <v>16</v>
      </c>
      <c r="H22">
        <v>0</v>
      </c>
      <c r="I22">
        <v>4</v>
      </c>
      <c r="J22">
        <v>2</v>
      </c>
    </row>
    <row r="23" spans="1:10" x14ac:dyDescent="0.55000000000000004">
      <c r="A23" s="2" t="s">
        <v>466</v>
      </c>
      <c r="B23" s="2" t="s">
        <v>468</v>
      </c>
      <c r="C23" s="2">
        <v>40.749023000000001</v>
      </c>
      <c r="D23" s="2">
        <v>-74.000310999999996</v>
      </c>
      <c r="E23">
        <v>2</v>
      </c>
      <c r="F23">
        <v>10</v>
      </c>
      <c r="G23">
        <v>10</v>
      </c>
      <c r="H23">
        <v>1</v>
      </c>
      <c r="I23">
        <v>2</v>
      </c>
      <c r="J23">
        <v>0</v>
      </c>
    </row>
    <row r="24" spans="1:10" x14ac:dyDescent="0.55000000000000004">
      <c r="A24" s="2" t="s">
        <v>478</v>
      </c>
      <c r="B24" s="2" t="s">
        <v>480</v>
      </c>
      <c r="C24" s="2">
        <v>40.735118</v>
      </c>
      <c r="D24" s="2">
        <v>-73.981696999999997</v>
      </c>
      <c r="E24">
        <v>1</v>
      </c>
      <c r="F24">
        <v>6</v>
      </c>
      <c r="G24">
        <v>4</v>
      </c>
      <c r="H24">
        <v>0</v>
      </c>
      <c r="I24">
        <v>3</v>
      </c>
      <c r="J24">
        <v>0</v>
      </c>
    </row>
    <row r="25" spans="1:10" x14ac:dyDescent="0.55000000000000004">
      <c r="A25" s="2" t="s">
        <v>492</v>
      </c>
      <c r="B25" s="2" t="s">
        <v>494</v>
      </c>
      <c r="C25" s="2">
        <v>40.735587000000002</v>
      </c>
      <c r="D25" s="2">
        <v>-73.999210000000005</v>
      </c>
      <c r="E25">
        <v>3</v>
      </c>
      <c r="F25">
        <v>6</v>
      </c>
      <c r="G25">
        <v>3</v>
      </c>
      <c r="H25">
        <v>0</v>
      </c>
      <c r="I25">
        <v>1</v>
      </c>
      <c r="J25">
        <v>0</v>
      </c>
    </row>
    <row r="26" spans="1:10" x14ac:dyDescent="0.55000000000000004">
      <c r="A26" s="2" t="s">
        <v>512</v>
      </c>
      <c r="B26" s="2" t="s">
        <v>514</v>
      </c>
      <c r="C26" s="2">
        <v>40.738773999999999</v>
      </c>
      <c r="D26" s="2">
        <v>-73.981396000000004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55000000000000004">
      <c r="A27" s="2" t="s">
        <v>538</v>
      </c>
      <c r="B27" s="2" t="s">
        <v>540</v>
      </c>
      <c r="C27" s="2">
        <v>40.759213000000003</v>
      </c>
      <c r="D27" s="2">
        <v>-73.966183000000001</v>
      </c>
      <c r="E27">
        <v>10</v>
      </c>
      <c r="F27">
        <v>8</v>
      </c>
      <c r="G27">
        <v>3</v>
      </c>
      <c r="H27">
        <v>0</v>
      </c>
      <c r="I27">
        <v>3</v>
      </c>
      <c r="J27">
        <v>1</v>
      </c>
    </row>
    <row r="28" spans="1:10" x14ac:dyDescent="0.55000000000000004">
      <c r="A28" s="2" t="s">
        <v>552</v>
      </c>
      <c r="B28" s="2" t="s">
        <v>554</v>
      </c>
      <c r="C28" s="2">
        <v>40.785012999999999</v>
      </c>
      <c r="D28" s="2">
        <v>-73.949989000000002</v>
      </c>
      <c r="E28">
        <v>1</v>
      </c>
      <c r="F28">
        <v>3</v>
      </c>
      <c r="G28">
        <v>1</v>
      </c>
      <c r="H28">
        <v>0</v>
      </c>
      <c r="I28">
        <v>1</v>
      </c>
      <c r="J28">
        <v>0</v>
      </c>
    </row>
    <row r="29" spans="1:10" x14ac:dyDescent="0.55000000000000004">
      <c r="A29" s="2" t="s">
        <v>565</v>
      </c>
      <c r="B29" s="2" t="s">
        <v>567</v>
      </c>
      <c r="C29" s="2">
        <v>40.716912000000001</v>
      </c>
      <c r="D29" s="2">
        <v>-74.013597000000004</v>
      </c>
      <c r="E29">
        <v>0</v>
      </c>
      <c r="F29">
        <v>5</v>
      </c>
      <c r="G29">
        <v>5</v>
      </c>
      <c r="H29">
        <v>0</v>
      </c>
      <c r="I29">
        <v>0</v>
      </c>
      <c r="J29">
        <v>0</v>
      </c>
    </row>
    <row r="30" spans="1:10" x14ac:dyDescent="0.55000000000000004">
      <c r="A30" s="2" t="s">
        <v>580</v>
      </c>
      <c r="B30" s="2" t="s">
        <v>582</v>
      </c>
      <c r="C30" s="2">
        <v>40.735799999999998</v>
      </c>
      <c r="D30" s="2">
        <v>-73.980569000000003</v>
      </c>
      <c r="E30">
        <v>2</v>
      </c>
      <c r="F30">
        <v>2</v>
      </c>
      <c r="G30">
        <v>0</v>
      </c>
      <c r="H30">
        <v>1</v>
      </c>
      <c r="I30">
        <v>2</v>
      </c>
      <c r="J30">
        <v>0</v>
      </c>
    </row>
    <row r="31" spans="1:10" x14ac:dyDescent="0.55000000000000004">
      <c r="A31" s="2" t="s">
        <v>599</v>
      </c>
      <c r="B31" s="2" t="s">
        <v>601</v>
      </c>
      <c r="C31" s="2">
        <v>40.780417</v>
      </c>
      <c r="D31" s="2">
        <v>-73.947508999999997</v>
      </c>
      <c r="E31">
        <v>2</v>
      </c>
      <c r="F31">
        <v>3</v>
      </c>
      <c r="G31">
        <v>2</v>
      </c>
      <c r="H31">
        <v>1</v>
      </c>
      <c r="I31">
        <v>1</v>
      </c>
      <c r="J31">
        <v>0</v>
      </c>
    </row>
    <row r="32" spans="1:10" x14ac:dyDescent="0.55000000000000004">
      <c r="A32" s="2" t="s">
        <v>611</v>
      </c>
      <c r="B32" s="2" t="s">
        <v>613</v>
      </c>
      <c r="C32" s="2">
        <v>40.744492999999999</v>
      </c>
      <c r="D32" s="2">
        <v>-73.977631000000002</v>
      </c>
      <c r="E32">
        <v>1</v>
      </c>
      <c r="F32">
        <v>4</v>
      </c>
      <c r="G32">
        <v>0</v>
      </c>
      <c r="H32">
        <v>1</v>
      </c>
      <c r="I32">
        <v>0</v>
      </c>
      <c r="J32">
        <v>0</v>
      </c>
    </row>
    <row r="33" spans="1:10" x14ac:dyDescent="0.55000000000000004">
      <c r="A33" s="2" t="s">
        <v>645</v>
      </c>
      <c r="B33" s="2" t="s">
        <v>647</v>
      </c>
      <c r="C33" s="2">
        <v>40.718853000000003</v>
      </c>
      <c r="D33" s="2">
        <v>-73.998290999999995</v>
      </c>
      <c r="E33">
        <v>6</v>
      </c>
      <c r="F33">
        <v>7</v>
      </c>
      <c r="G33">
        <v>10</v>
      </c>
      <c r="H33">
        <v>5</v>
      </c>
      <c r="I33">
        <v>5</v>
      </c>
      <c r="J33">
        <v>0</v>
      </c>
    </row>
    <row r="34" spans="1:10" x14ac:dyDescent="0.55000000000000004">
      <c r="A34" s="2" t="s">
        <v>659</v>
      </c>
      <c r="B34" s="2" t="s">
        <v>661</v>
      </c>
      <c r="C34" s="2">
        <v>40.716186999999998</v>
      </c>
      <c r="D34" s="2">
        <v>-73.993379000000004</v>
      </c>
      <c r="E34">
        <v>2</v>
      </c>
      <c r="F34">
        <v>2</v>
      </c>
      <c r="G34">
        <v>1</v>
      </c>
      <c r="H34">
        <v>0</v>
      </c>
      <c r="I34">
        <v>0</v>
      </c>
      <c r="J34">
        <v>0</v>
      </c>
    </row>
    <row r="35" spans="1:10" x14ac:dyDescent="0.55000000000000004">
      <c r="A35" s="2" t="s">
        <v>696</v>
      </c>
      <c r="B35" s="2" t="s">
        <v>698</v>
      </c>
      <c r="C35" s="2">
        <v>40.718083</v>
      </c>
      <c r="D35" s="2">
        <v>-74.010942</v>
      </c>
      <c r="E35">
        <v>2</v>
      </c>
      <c r="F35">
        <v>12</v>
      </c>
      <c r="G35">
        <v>0</v>
      </c>
      <c r="H35">
        <v>0</v>
      </c>
      <c r="I35">
        <v>0</v>
      </c>
      <c r="J35">
        <v>0</v>
      </c>
    </row>
    <row r="36" spans="1:10" x14ac:dyDescent="0.55000000000000004">
      <c r="A36" s="2" t="s">
        <v>718</v>
      </c>
      <c r="B36" s="2" t="s">
        <v>720</v>
      </c>
      <c r="C36" s="2">
        <v>40.770254000000001</v>
      </c>
      <c r="D36" s="2">
        <v>-73.950907000000001</v>
      </c>
      <c r="E36">
        <v>3</v>
      </c>
      <c r="F36">
        <v>7</v>
      </c>
      <c r="G36">
        <v>4</v>
      </c>
      <c r="H36">
        <v>2</v>
      </c>
      <c r="I36">
        <v>3</v>
      </c>
      <c r="J36">
        <v>0</v>
      </c>
    </row>
    <row r="37" spans="1:10" x14ac:dyDescent="0.55000000000000004">
      <c r="A37" s="2" t="s">
        <v>731</v>
      </c>
      <c r="B37" s="2" t="s">
        <v>733</v>
      </c>
      <c r="C37" s="2">
        <v>40.771827000000002</v>
      </c>
      <c r="D37" s="2">
        <v>-73.957939999999994</v>
      </c>
      <c r="E37">
        <v>1</v>
      </c>
      <c r="F37">
        <v>2</v>
      </c>
      <c r="G37">
        <v>1</v>
      </c>
      <c r="H37">
        <v>0</v>
      </c>
      <c r="I37">
        <v>3</v>
      </c>
      <c r="J37">
        <v>0</v>
      </c>
    </row>
    <row r="38" spans="1:10" x14ac:dyDescent="0.55000000000000004">
      <c r="A38" s="2" t="s">
        <v>742</v>
      </c>
      <c r="B38" s="2" t="s">
        <v>744</v>
      </c>
      <c r="C38" s="2">
        <v>40.770254000000001</v>
      </c>
      <c r="D38" s="2">
        <v>-73.950907000000001</v>
      </c>
      <c r="E38">
        <v>2</v>
      </c>
      <c r="F38">
        <v>1</v>
      </c>
      <c r="G38">
        <v>1</v>
      </c>
      <c r="H38">
        <v>0</v>
      </c>
      <c r="I38">
        <v>1</v>
      </c>
      <c r="J38">
        <v>0</v>
      </c>
    </row>
    <row r="39" spans="1:10" x14ac:dyDescent="0.55000000000000004">
      <c r="A39" s="2" t="s">
        <v>761</v>
      </c>
      <c r="B39" s="2" t="s">
        <v>762</v>
      </c>
      <c r="C39" s="2">
        <v>40.785012999999999</v>
      </c>
      <c r="D39" s="2">
        <v>-73.949989000000002</v>
      </c>
      <c r="E39">
        <v>0</v>
      </c>
      <c r="F39">
        <v>5</v>
      </c>
      <c r="G39">
        <v>1</v>
      </c>
      <c r="H39">
        <v>0</v>
      </c>
      <c r="I39">
        <v>1</v>
      </c>
      <c r="J39">
        <v>0</v>
      </c>
    </row>
    <row r="40" spans="1:10" x14ac:dyDescent="0.55000000000000004">
      <c r="A40" s="2" t="s">
        <v>767</v>
      </c>
      <c r="B40" s="2" t="s">
        <v>769</v>
      </c>
      <c r="C40" s="2">
        <v>40.761218</v>
      </c>
      <c r="D40" s="2">
        <v>-73.988603999999995</v>
      </c>
      <c r="E40">
        <v>0</v>
      </c>
      <c r="F40">
        <v>5</v>
      </c>
      <c r="G40">
        <v>0</v>
      </c>
      <c r="H40">
        <v>0</v>
      </c>
      <c r="I40">
        <v>0</v>
      </c>
      <c r="J40">
        <v>0</v>
      </c>
    </row>
    <row r="41" spans="1:10" x14ac:dyDescent="0.55000000000000004">
      <c r="A41" s="2" t="s">
        <v>789</v>
      </c>
      <c r="B41" s="2" t="s">
        <v>791</v>
      </c>
      <c r="C41" s="2">
        <v>40.765368000000002</v>
      </c>
      <c r="D41" s="2">
        <v>-73.959695999999994</v>
      </c>
      <c r="E41">
        <v>2</v>
      </c>
      <c r="F41">
        <v>1</v>
      </c>
      <c r="G41">
        <v>5</v>
      </c>
      <c r="H41">
        <v>5</v>
      </c>
      <c r="I41">
        <v>3</v>
      </c>
      <c r="J41">
        <v>0</v>
      </c>
    </row>
    <row r="42" spans="1:10" x14ac:dyDescent="0.55000000000000004">
      <c r="A42" s="2" t="s">
        <v>800</v>
      </c>
      <c r="B42" s="2" t="s">
        <v>802</v>
      </c>
      <c r="C42" s="2">
        <v>40.715972000000001</v>
      </c>
      <c r="D42" s="2">
        <v>-74.011465000000001</v>
      </c>
      <c r="E42">
        <v>4</v>
      </c>
      <c r="F42">
        <v>7</v>
      </c>
      <c r="G42">
        <v>5</v>
      </c>
      <c r="H42">
        <v>0</v>
      </c>
      <c r="I42">
        <v>0</v>
      </c>
      <c r="J42">
        <v>0</v>
      </c>
    </row>
    <row r="43" spans="1:10" x14ac:dyDescent="0.55000000000000004">
      <c r="A43" s="2" t="s">
        <v>811</v>
      </c>
      <c r="B43" s="2" t="s">
        <v>813</v>
      </c>
      <c r="C43" s="2">
        <v>40.735118</v>
      </c>
      <c r="D43" s="2">
        <v>-73.981696999999997</v>
      </c>
      <c r="E43">
        <v>2</v>
      </c>
      <c r="F43">
        <v>0</v>
      </c>
      <c r="G43">
        <v>0</v>
      </c>
      <c r="H43">
        <v>20</v>
      </c>
      <c r="I43">
        <v>4</v>
      </c>
      <c r="J43">
        <v>0</v>
      </c>
    </row>
    <row r="44" spans="1:10" x14ac:dyDescent="0.55000000000000004">
      <c r="A44" s="2" t="s">
        <v>819</v>
      </c>
      <c r="B44" s="2" t="s">
        <v>821</v>
      </c>
      <c r="C44" s="2">
        <v>40.736109999999996</v>
      </c>
      <c r="D44" s="2">
        <v>-73.992277000000001</v>
      </c>
      <c r="E44">
        <v>2</v>
      </c>
      <c r="F44">
        <v>3</v>
      </c>
      <c r="G44">
        <v>0</v>
      </c>
      <c r="H44">
        <v>1</v>
      </c>
      <c r="I44">
        <v>4</v>
      </c>
      <c r="J44">
        <v>0</v>
      </c>
    </row>
    <row r="45" spans="1:10" x14ac:dyDescent="0.55000000000000004">
      <c r="A45" s="2" t="s">
        <v>832</v>
      </c>
      <c r="B45" s="2" t="s">
        <v>834</v>
      </c>
      <c r="C45" s="2">
        <v>40.763876000000003</v>
      </c>
      <c r="D45" s="2">
        <v>-73.963869000000003</v>
      </c>
      <c r="E45">
        <v>6</v>
      </c>
      <c r="F45">
        <v>0</v>
      </c>
      <c r="G45">
        <v>0</v>
      </c>
      <c r="H45">
        <v>6</v>
      </c>
      <c r="I45">
        <v>0</v>
      </c>
      <c r="J45">
        <v>0</v>
      </c>
    </row>
    <row r="46" spans="1:10" x14ac:dyDescent="0.55000000000000004">
      <c r="A46" s="2" t="s">
        <v>890</v>
      </c>
      <c r="B46" s="2" t="s">
        <v>892</v>
      </c>
      <c r="C46" s="2">
        <v>40.716912000000001</v>
      </c>
      <c r="D46" s="2">
        <v>-74.013597000000004</v>
      </c>
      <c r="E46">
        <v>0</v>
      </c>
      <c r="F46">
        <v>2</v>
      </c>
      <c r="G46">
        <v>0</v>
      </c>
      <c r="H46">
        <v>0</v>
      </c>
      <c r="I46">
        <v>2</v>
      </c>
      <c r="J46">
        <v>0</v>
      </c>
    </row>
    <row r="47" spans="1:10" x14ac:dyDescent="0.55000000000000004">
      <c r="A47" s="2" t="s">
        <v>898</v>
      </c>
      <c r="B47" s="2" t="s">
        <v>900</v>
      </c>
      <c r="C47" s="2">
        <v>40.775157999999998</v>
      </c>
      <c r="D47" s="2">
        <v>-73.952836000000005</v>
      </c>
      <c r="E47">
        <v>0</v>
      </c>
      <c r="F47">
        <v>15</v>
      </c>
      <c r="G47">
        <v>1</v>
      </c>
      <c r="H47">
        <v>0</v>
      </c>
      <c r="I47">
        <v>9</v>
      </c>
      <c r="J47">
        <v>0</v>
      </c>
    </row>
    <row r="48" spans="1:10" x14ac:dyDescent="0.55000000000000004">
      <c r="A48" s="2" t="s">
        <v>969</v>
      </c>
      <c r="B48" s="2" t="s">
        <v>971</v>
      </c>
      <c r="C48" s="2">
        <v>40.742502999999999</v>
      </c>
      <c r="D48" s="2">
        <v>-74.00224</v>
      </c>
      <c r="E48">
        <v>2</v>
      </c>
      <c r="F48">
        <v>0</v>
      </c>
      <c r="G48">
        <v>0</v>
      </c>
      <c r="H48">
        <v>3</v>
      </c>
      <c r="I48">
        <v>2</v>
      </c>
      <c r="J48">
        <v>0</v>
      </c>
    </row>
    <row r="49" spans="1:10" x14ac:dyDescent="0.55000000000000004">
      <c r="A49" s="2" t="s">
        <v>990</v>
      </c>
      <c r="B49" s="2" t="s">
        <v>992</v>
      </c>
      <c r="C49" s="2">
        <v>40.705441999999998</v>
      </c>
      <c r="D49" s="2">
        <v>-74.012888000000004</v>
      </c>
      <c r="E49">
        <v>0</v>
      </c>
      <c r="F49">
        <v>0</v>
      </c>
      <c r="G49">
        <v>0</v>
      </c>
      <c r="H49">
        <v>4</v>
      </c>
      <c r="I49">
        <v>0</v>
      </c>
      <c r="J49">
        <v>2</v>
      </c>
    </row>
    <row r="50" spans="1:10" x14ac:dyDescent="0.55000000000000004">
      <c r="A50" s="2" t="s">
        <v>1012</v>
      </c>
      <c r="B50" s="2" t="s">
        <v>1014</v>
      </c>
      <c r="C50" s="2">
        <v>40.708635999999998</v>
      </c>
      <c r="D50" s="2">
        <v>-74.001928000000007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</row>
    <row r="51" spans="1:10" x14ac:dyDescent="0.55000000000000004">
      <c r="A51" s="2" t="s">
        <v>1023</v>
      </c>
      <c r="B51" s="2" t="s">
        <v>1025</v>
      </c>
      <c r="C51" s="2">
        <v>40.738773999999999</v>
      </c>
      <c r="D51" s="2">
        <v>-73.981396000000004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55000000000000004">
      <c r="A52" s="2" t="s">
        <v>1040</v>
      </c>
      <c r="B52" s="2" t="s">
        <v>1042</v>
      </c>
      <c r="C52" s="2">
        <v>40.724651999999999</v>
      </c>
      <c r="D52" s="2">
        <v>-74.004696999999993</v>
      </c>
      <c r="E52">
        <v>4</v>
      </c>
      <c r="F52">
        <v>3</v>
      </c>
      <c r="G52">
        <v>0</v>
      </c>
      <c r="H52">
        <v>1</v>
      </c>
      <c r="I52">
        <v>2</v>
      </c>
      <c r="J52">
        <v>0</v>
      </c>
    </row>
    <row r="53" spans="1:10" x14ac:dyDescent="0.55000000000000004">
      <c r="A53" s="2" t="s">
        <v>1078</v>
      </c>
      <c r="B53" s="2" t="s">
        <v>1080</v>
      </c>
      <c r="C53" s="2">
        <v>40.716186999999998</v>
      </c>
      <c r="D53" s="2">
        <v>-73.993379000000004</v>
      </c>
      <c r="E53">
        <v>1</v>
      </c>
      <c r="F53">
        <v>2</v>
      </c>
      <c r="G53">
        <v>1</v>
      </c>
      <c r="H53">
        <v>0</v>
      </c>
      <c r="I53">
        <v>4</v>
      </c>
      <c r="J53">
        <v>0</v>
      </c>
    </row>
    <row r="54" spans="1:10" x14ac:dyDescent="0.55000000000000004">
      <c r="A54" s="2" t="s">
        <v>1085</v>
      </c>
      <c r="B54" s="2" t="s">
        <v>1087</v>
      </c>
      <c r="C54" s="2">
        <v>40.711056999999997</v>
      </c>
      <c r="D54" s="2">
        <v>-74.005360999999994</v>
      </c>
      <c r="E54">
        <v>2</v>
      </c>
      <c r="F54">
        <v>4</v>
      </c>
      <c r="G54">
        <v>8</v>
      </c>
      <c r="H54">
        <v>1</v>
      </c>
      <c r="I54">
        <v>0</v>
      </c>
      <c r="J54">
        <v>0</v>
      </c>
    </row>
    <row r="55" spans="1:10" x14ac:dyDescent="0.55000000000000004">
      <c r="A55" s="2" t="s">
        <v>1113</v>
      </c>
      <c r="B55" s="2" t="s">
        <v>1115</v>
      </c>
      <c r="C55" s="2">
        <v>40.732689000000001</v>
      </c>
      <c r="D55" s="2">
        <v>-73.982590000000002</v>
      </c>
      <c r="E55">
        <v>1</v>
      </c>
      <c r="F55">
        <v>4</v>
      </c>
      <c r="G55">
        <v>4</v>
      </c>
      <c r="H55">
        <v>0</v>
      </c>
      <c r="I55">
        <v>4</v>
      </c>
      <c r="J55">
        <v>0</v>
      </c>
    </row>
    <row r="56" spans="1:10" x14ac:dyDescent="0.55000000000000004">
      <c r="A56" s="2" t="s">
        <v>1124</v>
      </c>
      <c r="B56" s="2" t="s">
        <v>1126</v>
      </c>
      <c r="C56" s="2">
        <v>40.761218</v>
      </c>
      <c r="D56" s="2">
        <v>-73.988603999999995</v>
      </c>
      <c r="E56">
        <v>2</v>
      </c>
      <c r="F56">
        <v>14</v>
      </c>
      <c r="G56">
        <v>10</v>
      </c>
      <c r="H56">
        <v>0</v>
      </c>
      <c r="I56">
        <v>28</v>
      </c>
      <c r="J56">
        <v>0</v>
      </c>
    </row>
    <row r="57" spans="1:10" x14ac:dyDescent="0.55000000000000004">
      <c r="A57" s="2" t="s">
        <v>1142</v>
      </c>
      <c r="B57" s="2" t="s">
        <v>1144</v>
      </c>
      <c r="C57" s="2">
        <v>40.742502999999999</v>
      </c>
      <c r="D57" s="2">
        <v>-74.00224</v>
      </c>
      <c r="E57">
        <v>1</v>
      </c>
      <c r="F57">
        <v>1</v>
      </c>
      <c r="G57">
        <v>0</v>
      </c>
      <c r="H57">
        <v>0</v>
      </c>
      <c r="I57">
        <v>2</v>
      </c>
      <c r="J57">
        <v>0</v>
      </c>
    </row>
    <row r="58" spans="1:10" x14ac:dyDescent="0.55000000000000004">
      <c r="A58" s="2" t="s">
        <v>1148</v>
      </c>
      <c r="B58" s="2" t="s">
        <v>1150</v>
      </c>
      <c r="C58" s="2">
        <v>40.739103</v>
      </c>
      <c r="D58" s="2">
        <v>-73.985343999999998</v>
      </c>
      <c r="E58">
        <v>1</v>
      </c>
      <c r="F58">
        <v>0</v>
      </c>
      <c r="G58">
        <v>0</v>
      </c>
      <c r="H58">
        <v>1</v>
      </c>
      <c r="I58">
        <v>2</v>
      </c>
      <c r="J58">
        <v>0</v>
      </c>
    </row>
    <row r="59" spans="1:10" x14ac:dyDescent="0.55000000000000004">
      <c r="A59" s="2" t="s">
        <v>1159</v>
      </c>
      <c r="B59" s="2" t="s">
        <v>1161</v>
      </c>
      <c r="C59" s="2">
        <v>40.742502999999999</v>
      </c>
      <c r="D59" s="2">
        <v>-74.00224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</row>
    <row r="60" spans="1:10" x14ac:dyDescent="0.55000000000000004">
      <c r="A60" s="2" t="s">
        <v>1194</v>
      </c>
      <c r="B60" s="2" t="s">
        <v>1196</v>
      </c>
      <c r="C60" s="2">
        <v>40.732689000000001</v>
      </c>
      <c r="D60" s="2">
        <v>-73.982590000000002</v>
      </c>
      <c r="E60">
        <v>4</v>
      </c>
      <c r="F60">
        <v>2</v>
      </c>
      <c r="G60">
        <v>2</v>
      </c>
      <c r="H60">
        <v>2</v>
      </c>
      <c r="I60">
        <v>7</v>
      </c>
      <c r="J60">
        <v>0</v>
      </c>
    </row>
    <row r="61" spans="1:10" x14ac:dyDescent="0.55000000000000004">
      <c r="A61" s="2" t="s">
        <v>1219</v>
      </c>
      <c r="B61" s="2" t="s">
        <v>1221</v>
      </c>
      <c r="C61" s="2">
        <v>40.746420999999998</v>
      </c>
      <c r="D61" s="2">
        <v>-73.981162999999995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55000000000000004">
      <c r="A62" s="2" t="s">
        <v>1230</v>
      </c>
      <c r="B62" s="2" t="s">
        <v>1232</v>
      </c>
      <c r="C62" s="2">
        <v>40.746420999999998</v>
      </c>
      <c r="D62" s="2">
        <v>-73.981162999999995</v>
      </c>
      <c r="E62">
        <v>1</v>
      </c>
      <c r="F62">
        <v>1</v>
      </c>
      <c r="G62">
        <v>1</v>
      </c>
      <c r="H62">
        <v>5</v>
      </c>
      <c r="I62">
        <v>0</v>
      </c>
      <c r="J62">
        <v>0</v>
      </c>
    </row>
    <row r="63" spans="1:10" x14ac:dyDescent="0.55000000000000004">
      <c r="A63" s="2" t="s">
        <v>1272</v>
      </c>
      <c r="B63" s="2" t="s">
        <v>1274</v>
      </c>
      <c r="C63" s="2">
        <v>40.765368000000002</v>
      </c>
      <c r="D63" s="2">
        <v>-73.959695999999994</v>
      </c>
      <c r="E63">
        <v>1</v>
      </c>
      <c r="F63">
        <v>0</v>
      </c>
      <c r="G63">
        <v>3</v>
      </c>
      <c r="H63">
        <v>0</v>
      </c>
      <c r="I63">
        <v>0</v>
      </c>
      <c r="J63">
        <v>0</v>
      </c>
    </row>
    <row r="64" spans="1:10" x14ac:dyDescent="0.55000000000000004">
      <c r="A64" s="2" t="s">
        <v>1279</v>
      </c>
      <c r="B64" s="2" t="s">
        <v>1281</v>
      </c>
      <c r="C64" s="2">
        <v>40.765368000000002</v>
      </c>
      <c r="D64" s="2">
        <v>-73.959695999999994</v>
      </c>
      <c r="E64">
        <v>5</v>
      </c>
      <c r="F64">
        <v>6</v>
      </c>
      <c r="G64">
        <v>8</v>
      </c>
      <c r="H64">
        <v>20</v>
      </c>
      <c r="I64">
        <v>8</v>
      </c>
      <c r="J64">
        <v>0</v>
      </c>
    </row>
    <row r="65" spans="1:10" x14ac:dyDescent="0.55000000000000004">
      <c r="A65" s="2" t="s">
        <v>1286</v>
      </c>
      <c r="B65" s="2" t="s">
        <v>1287</v>
      </c>
      <c r="C65" s="2">
        <v>40.718148999999997</v>
      </c>
      <c r="D65" s="2">
        <v>-74.013762</v>
      </c>
      <c r="E65">
        <v>2</v>
      </c>
      <c r="F65">
        <v>6</v>
      </c>
      <c r="G65">
        <v>4</v>
      </c>
      <c r="H65">
        <v>10</v>
      </c>
      <c r="I65">
        <v>4</v>
      </c>
      <c r="J65">
        <v>0</v>
      </c>
    </row>
    <row r="66" spans="1:10" x14ac:dyDescent="0.55000000000000004">
      <c r="A66" s="2" t="s">
        <v>1305</v>
      </c>
      <c r="B66" s="2" t="s">
        <v>1307</v>
      </c>
      <c r="C66" s="2">
        <v>40.746420999999998</v>
      </c>
      <c r="D66" s="2">
        <v>-73.981162999999995</v>
      </c>
      <c r="E66">
        <v>1</v>
      </c>
      <c r="F66">
        <v>2</v>
      </c>
      <c r="G66">
        <v>2</v>
      </c>
      <c r="H66">
        <v>0</v>
      </c>
      <c r="I66">
        <v>2</v>
      </c>
      <c r="J66">
        <v>0</v>
      </c>
    </row>
    <row r="67" spans="1:10" x14ac:dyDescent="0.55000000000000004">
      <c r="A67" s="2" t="s">
        <v>1320</v>
      </c>
      <c r="B67" s="2" t="s">
        <v>1322</v>
      </c>
      <c r="C67" s="2">
        <v>40.765368000000002</v>
      </c>
      <c r="D67" s="2">
        <v>-73.959695999999994</v>
      </c>
      <c r="E67">
        <v>0</v>
      </c>
      <c r="F67">
        <v>15</v>
      </c>
      <c r="G67">
        <v>3</v>
      </c>
      <c r="H67">
        <v>5</v>
      </c>
      <c r="I67">
        <v>14</v>
      </c>
      <c r="J67">
        <v>1</v>
      </c>
    </row>
    <row r="68" spans="1:10" x14ac:dyDescent="0.55000000000000004">
      <c r="A68" s="2" t="s">
        <v>1334</v>
      </c>
      <c r="B68" s="2" t="s">
        <v>1336</v>
      </c>
      <c r="C68" s="2">
        <v>40.780576000000003</v>
      </c>
      <c r="D68" s="2">
        <v>-73.947945000000004</v>
      </c>
      <c r="E68">
        <v>1</v>
      </c>
      <c r="F68">
        <v>2</v>
      </c>
      <c r="G68">
        <v>2</v>
      </c>
      <c r="H68">
        <v>0</v>
      </c>
      <c r="I68">
        <v>5</v>
      </c>
      <c r="J68">
        <v>0</v>
      </c>
    </row>
    <row r="69" spans="1:10" x14ac:dyDescent="0.55000000000000004">
      <c r="A69" s="2" t="s">
        <v>1344</v>
      </c>
      <c r="B69" s="2" t="s">
        <v>1346</v>
      </c>
      <c r="C69" s="2">
        <v>40.757601000000001</v>
      </c>
      <c r="D69" s="2">
        <v>-73.983508</v>
      </c>
      <c r="E69">
        <v>7</v>
      </c>
      <c r="F69">
        <v>2</v>
      </c>
      <c r="G69">
        <v>2</v>
      </c>
      <c r="H69">
        <v>1</v>
      </c>
      <c r="I69">
        <v>2</v>
      </c>
      <c r="J69">
        <v>1</v>
      </c>
    </row>
    <row r="70" spans="1:10" x14ac:dyDescent="0.55000000000000004">
      <c r="A70" s="2" t="s">
        <v>1357</v>
      </c>
      <c r="B70" s="2" t="s">
        <v>1359</v>
      </c>
      <c r="C70" s="2">
        <v>40.756056000000001</v>
      </c>
      <c r="D70" s="2">
        <v>-73.984594999999999</v>
      </c>
      <c r="E70">
        <v>0</v>
      </c>
      <c r="F70">
        <v>2</v>
      </c>
      <c r="G70">
        <v>2</v>
      </c>
      <c r="H70">
        <v>0</v>
      </c>
      <c r="I70">
        <v>10</v>
      </c>
      <c r="J70">
        <v>0</v>
      </c>
    </row>
    <row r="71" spans="1:10" x14ac:dyDescent="0.55000000000000004">
      <c r="A71" s="2" t="s">
        <v>1374</v>
      </c>
      <c r="B71" s="2" t="s">
        <v>1376</v>
      </c>
      <c r="C71" s="2">
        <v>40.736600000000003</v>
      </c>
      <c r="D71" s="2">
        <v>-73.995642000000004</v>
      </c>
      <c r="E71">
        <v>2</v>
      </c>
      <c r="F71">
        <v>5</v>
      </c>
      <c r="G71">
        <v>4</v>
      </c>
      <c r="H71">
        <v>1</v>
      </c>
      <c r="I71">
        <v>1</v>
      </c>
      <c r="J71">
        <v>0</v>
      </c>
    </row>
    <row r="72" spans="1:10" x14ac:dyDescent="0.55000000000000004">
      <c r="A72" s="2" t="s">
        <v>1422</v>
      </c>
      <c r="B72" s="2" t="s">
        <v>1424</v>
      </c>
      <c r="C72" s="2">
        <v>40.74183</v>
      </c>
      <c r="D72" s="2">
        <v>-74.000219999999999</v>
      </c>
      <c r="E72">
        <v>1</v>
      </c>
      <c r="F72">
        <v>0</v>
      </c>
      <c r="G72">
        <v>1</v>
      </c>
      <c r="H72">
        <v>3</v>
      </c>
      <c r="I72">
        <v>0</v>
      </c>
      <c r="J72">
        <v>0</v>
      </c>
    </row>
    <row r="73" spans="1:10" x14ac:dyDescent="0.55000000000000004">
      <c r="A73" s="2" t="s">
        <v>1433</v>
      </c>
      <c r="B73" s="2" t="s">
        <v>1435</v>
      </c>
      <c r="C73" s="2">
        <v>40.690950999999998</v>
      </c>
      <c r="D73" s="2">
        <v>-74.020240000000001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55000000000000004">
      <c r="A74" s="2" t="s">
        <v>1446</v>
      </c>
      <c r="B74" s="2" t="s">
        <v>1448</v>
      </c>
      <c r="C74" s="2">
        <v>40.729109000000001</v>
      </c>
      <c r="D74" s="2">
        <v>-74.006100000000004</v>
      </c>
      <c r="E74">
        <v>2</v>
      </c>
      <c r="F74">
        <v>1</v>
      </c>
      <c r="G74">
        <v>0</v>
      </c>
      <c r="H74">
        <v>2</v>
      </c>
      <c r="I74">
        <v>2</v>
      </c>
      <c r="J74">
        <v>0</v>
      </c>
    </row>
    <row r="75" spans="1:10" x14ac:dyDescent="0.55000000000000004">
      <c r="A75" s="2" t="s">
        <v>1457</v>
      </c>
      <c r="B75" s="2" t="s">
        <v>1459</v>
      </c>
      <c r="C75" s="2">
        <v>40.765368000000002</v>
      </c>
      <c r="D75" s="2">
        <v>-73.959695999999994</v>
      </c>
      <c r="E75">
        <v>30</v>
      </c>
      <c r="F75">
        <v>1</v>
      </c>
      <c r="G75">
        <v>1</v>
      </c>
      <c r="H75">
        <v>4</v>
      </c>
      <c r="I75">
        <v>6</v>
      </c>
      <c r="J75">
        <v>0</v>
      </c>
    </row>
    <row r="76" spans="1:10" x14ac:dyDescent="0.55000000000000004">
      <c r="A76" s="2" t="s">
        <v>1464</v>
      </c>
      <c r="B76" s="2" t="s">
        <v>1466</v>
      </c>
      <c r="C76" s="2">
        <v>40.747428999999997</v>
      </c>
      <c r="D76" s="2">
        <v>-73.990555999999998</v>
      </c>
      <c r="E76">
        <v>5</v>
      </c>
      <c r="F76">
        <v>0</v>
      </c>
      <c r="G76">
        <v>2</v>
      </c>
      <c r="H76">
        <v>10</v>
      </c>
      <c r="I76">
        <v>0</v>
      </c>
      <c r="J76">
        <v>2</v>
      </c>
    </row>
    <row r="77" spans="1:10" x14ac:dyDescent="0.55000000000000004">
      <c r="A77" s="2" t="s">
        <v>1476</v>
      </c>
      <c r="B77" s="2" t="s">
        <v>1478</v>
      </c>
      <c r="C77" s="2">
        <v>40.732657000000003</v>
      </c>
      <c r="D77" s="2">
        <v>-73.984403</v>
      </c>
      <c r="E77">
        <v>2</v>
      </c>
      <c r="F77">
        <v>0</v>
      </c>
      <c r="G77">
        <v>3</v>
      </c>
      <c r="H77">
        <v>2</v>
      </c>
      <c r="I77">
        <v>0</v>
      </c>
      <c r="J77">
        <v>0</v>
      </c>
    </row>
    <row r="78" spans="1:10" x14ac:dyDescent="0.55000000000000004">
      <c r="A78" s="2" t="s">
        <v>1496</v>
      </c>
      <c r="B78" s="2" t="s">
        <v>1498</v>
      </c>
      <c r="C78" s="2">
        <v>40.729700999999999</v>
      </c>
      <c r="D78" s="2">
        <v>-73.992232000000001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55000000000000004">
      <c r="A79" s="2" t="s">
        <v>1508</v>
      </c>
      <c r="B79" s="2" t="s">
        <v>1510</v>
      </c>
      <c r="C79" s="2">
        <v>40.745665000000002</v>
      </c>
      <c r="D79" s="2">
        <v>-73.996500999999995</v>
      </c>
      <c r="E79">
        <v>2</v>
      </c>
      <c r="F79">
        <v>1</v>
      </c>
      <c r="G79">
        <v>1</v>
      </c>
      <c r="H79">
        <v>2</v>
      </c>
      <c r="I79">
        <v>2</v>
      </c>
      <c r="J79">
        <v>4</v>
      </c>
    </row>
    <row r="80" spans="1:10" x14ac:dyDescent="0.55000000000000004">
      <c r="A80" s="2" t="s">
        <v>1533</v>
      </c>
      <c r="B80" s="2" t="s">
        <v>1535</v>
      </c>
      <c r="C80" s="2">
        <v>40.759213000000003</v>
      </c>
      <c r="D80" s="2">
        <v>-73.966183000000001</v>
      </c>
      <c r="E80">
        <v>12</v>
      </c>
      <c r="F80">
        <v>0</v>
      </c>
      <c r="G80">
        <v>0</v>
      </c>
      <c r="H80">
        <v>4</v>
      </c>
      <c r="I80">
        <v>12</v>
      </c>
      <c r="J80">
        <v>3</v>
      </c>
    </row>
    <row r="81" spans="1:10" x14ac:dyDescent="0.55000000000000004">
      <c r="A81" s="2" t="s">
        <v>1551</v>
      </c>
      <c r="B81" s="2" t="s">
        <v>1552</v>
      </c>
      <c r="C81" s="2">
        <v>40.705441999999998</v>
      </c>
      <c r="D81" s="2">
        <v>-74.012888000000004</v>
      </c>
      <c r="E81">
        <v>5</v>
      </c>
      <c r="F81">
        <v>5</v>
      </c>
      <c r="G81">
        <v>5</v>
      </c>
      <c r="H81">
        <v>6</v>
      </c>
      <c r="I81">
        <v>0</v>
      </c>
      <c r="J81">
        <v>0</v>
      </c>
    </row>
    <row r="82" spans="1:10" x14ac:dyDescent="0.55000000000000004">
      <c r="A82" s="2" t="s">
        <v>1567</v>
      </c>
      <c r="B82" s="2" t="s">
        <v>1569</v>
      </c>
      <c r="C82" s="2">
        <v>40.785091000000001</v>
      </c>
      <c r="D82" s="2">
        <v>-73.973866000000001</v>
      </c>
      <c r="E82">
        <v>1</v>
      </c>
      <c r="F82">
        <v>6</v>
      </c>
      <c r="G82">
        <v>1</v>
      </c>
      <c r="H82">
        <v>0</v>
      </c>
      <c r="I82">
        <v>0</v>
      </c>
      <c r="J82">
        <v>0</v>
      </c>
    </row>
    <row r="83" spans="1:10" x14ac:dyDescent="0.55000000000000004">
      <c r="A83" s="2" t="s">
        <v>1587</v>
      </c>
      <c r="B83" s="2" t="s">
        <v>1589</v>
      </c>
      <c r="C83" s="2">
        <v>40.800468000000002</v>
      </c>
      <c r="D83" s="2">
        <v>-73.962661999999995</v>
      </c>
      <c r="E83">
        <v>2</v>
      </c>
      <c r="F83">
        <v>6</v>
      </c>
      <c r="G83">
        <v>0</v>
      </c>
      <c r="H83">
        <v>12</v>
      </c>
      <c r="I83">
        <v>10</v>
      </c>
      <c r="J83">
        <v>0</v>
      </c>
    </row>
    <row r="84" spans="1:10" x14ac:dyDescent="0.55000000000000004">
      <c r="A84" s="2" t="s">
        <v>1612</v>
      </c>
      <c r="B84" s="2" t="s">
        <v>1614</v>
      </c>
      <c r="C84" s="2">
        <v>40.806500999999997</v>
      </c>
      <c r="D84" s="2">
        <v>-73.951137000000003</v>
      </c>
      <c r="E84">
        <v>2</v>
      </c>
      <c r="F84">
        <v>1</v>
      </c>
      <c r="G84">
        <v>1</v>
      </c>
      <c r="H84">
        <v>2</v>
      </c>
      <c r="I84">
        <v>2</v>
      </c>
      <c r="J84">
        <v>0</v>
      </c>
    </row>
    <row r="85" spans="1:10" x14ac:dyDescent="0.55000000000000004">
      <c r="A85" s="2" t="s">
        <v>1627</v>
      </c>
      <c r="B85" s="2" t="s">
        <v>1629</v>
      </c>
      <c r="C85" s="2">
        <v>40.789437</v>
      </c>
      <c r="D85" s="2">
        <v>-73.968080999999998</v>
      </c>
      <c r="E85">
        <v>10</v>
      </c>
      <c r="F85">
        <v>5</v>
      </c>
      <c r="G85">
        <v>1</v>
      </c>
      <c r="H85">
        <v>0</v>
      </c>
      <c r="I85">
        <v>1</v>
      </c>
      <c r="J85">
        <v>0</v>
      </c>
    </row>
    <row r="86" spans="1:10" x14ac:dyDescent="0.55000000000000004">
      <c r="A86" s="2" t="s">
        <v>1638</v>
      </c>
      <c r="B86" s="2" t="s">
        <v>1640</v>
      </c>
      <c r="C86" s="2">
        <v>40.781885000000003</v>
      </c>
      <c r="D86" s="2">
        <v>-73.977907000000002</v>
      </c>
      <c r="E86">
        <v>1</v>
      </c>
      <c r="F86">
        <v>30</v>
      </c>
      <c r="G86">
        <v>20</v>
      </c>
      <c r="H86">
        <v>0</v>
      </c>
      <c r="I86">
        <v>30</v>
      </c>
      <c r="J86">
        <v>10</v>
      </c>
    </row>
    <row r="87" spans="1:10" x14ac:dyDescent="0.55000000000000004">
      <c r="A87" s="2" t="s">
        <v>1648</v>
      </c>
      <c r="B87" s="2" t="s">
        <v>1650</v>
      </c>
      <c r="C87" s="2">
        <v>40.799078000000002</v>
      </c>
      <c r="D87" s="2">
        <v>-73.965096000000003</v>
      </c>
      <c r="E87">
        <v>1</v>
      </c>
      <c r="F87">
        <v>2</v>
      </c>
      <c r="G87">
        <v>3</v>
      </c>
      <c r="H87">
        <v>1</v>
      </c>
      <c r="I87">
        <v>1</v>
      </c>
      <c r="J87">
        <v>0</v>
      </c>
    </row>
    <row r="88" spans="1:10" x14ac:dyDescent="0.55000000000000004">
      <c r="A88" s="2" t="s">
        <v>1672</v>
      </c>
      <c r="B88" s="2" t="s">
        <v>1674</v>
      </c>
      <c r="C88" s="2">
        <v>40.794888999999998</v>
      </c>
      <c r="D88" s="2">
        <v>-73.968447999999995</v>
      </c>
      <c r="E88">
        <v>0</v>
      </c>
      <c r="F88">
        <v>0</v>
      </c>
      <c r="G88">
        <v>2</v>
      </c>
      <c r="H88">
        <v>1</v>
      </c>
      <c r="I88">
        <v>1</v>
      </c>
      <c r="J88">
        <v>0</v>
      </c>
    </row>
    <row r="89" spans="1:10" x14ac:dyDescent="0.55000000000000004">
      <c r="A89" s="2" t="s">
        <v>1682</v>
      </c>
      <c r="B89" s="2" t="s">
        <v>1684</v>
      </c>
      <c r="C89" s="2">
        <v>40.802647</v>
      </c>
      <c r="D89" s="2">
        <v>-73.966059999999999</v>
      </c>
      <c r="E89">
        <v>5</v>
      </c>
      <c r="F89">
        <v>5</v>
      </c>
      <c r="G89">
        <v>5</v>
      </c>
      <c r="H89">
        <v>10</v>
      </c>
      <c r="I89">
        <v>5</v>
      </c>
      <c r="J89">
        <v>0</v>
      </c>
    </row>
    <row r="90" spans="1:10" x14ac:dyDescent="0.55000000000000004">
      <c r="A90" s="2" t="s">
        <v>1692</v>
      </c>
      <c r="B90" s="2" t="s">
        <v>1694</v>
      </c>
      <c r="C90" s="2">
        <v>40.788882999999998</v>
      </c>
      <c r="D90" s="2">
        <v>-73.972454999999997</v>
      </c>
      <c r="E90">
        <v>1</v>
      </c>
      <c r="F90">
        <v>2</v>
      </c>
      <c r="G90">
        <v>4</v>
      </c>
      <c r="H90">
        <v>0</v>
      </c>
      <c r="I90">
        <v>2</v>
      </c>
      <c r="J90">
        <v>0</v>
      </c>
    </row>
    <row r="91" spans="1:10" x14ac:dyDescent="0.55000000000000004">
      <c r="A91" s="2" t="s">
        <v>1712</v>
      </c>
      <c r="B91" s="2" t="s">
        <v>1714</v>
      </c>
      <c r="C91" s="2">
        <v>40.798495000000003</v>
      </c>
      <c r="D91" s="2">
        <v>-73.949849</v>
      </c>
      <c r="E91">
        <v>2</v>
      </c>
      <c r="F91">
        <v>1</v>
      </c>
      <c r="G91">
        <v>3</v>
      </c>
      <c r="H91">
        <v>1</v>
      </c>
      <c r="I91">
        <v>2</v>
      </c>
      <c r="J91">
        <v>0</v>
      </c>
    </row>
    <row r="92" spans="1:10" x14ac:dyDescent="0.55000000000000004">
      <c r="A92" s="2" t="s">
        <v>1726</v>
      </c>
      <c r="B92" s="2" t="s">
        <v>1728</v>
      </c>
      <c r="C92" s="2">
        <v>40.773257000000001</v>
      </c>
      <c r="D92" s="2">
        <v>-73.990553000000006</v>
      </c>
      <c r="E92">
        <v>2</v>
      </c>
      <c r="F92">
        <v>4</v>
      </c>
      <c r="G92">
        <v>3</v>
      </c>
      <c r="H92">
        <v>2</v>
      </c>
      <c r="I92">
        <v>1</v>
      </c>
      <c r="J92">
        <v>0</v>
      </c>
    </row>
    <row r="93" spans="1:10" x14ac:dyDescent="0.55000000000000004">
      <c r="A93" s="2" t="s">
        <v>1740</v>
      </c>
      <c r="B93" s="2" t="s">
        <v>1742</v>
      </c>
      <c r="C93" s="2">
        <v>40.777622000000001</v>
      </c>
      <c r="D93" s="2">
        <v>-73.984564000000006</v>
      </c>
      <c r="E93">
        <v>0</v>
      </c>
      <c r="F93">
        <v>6</v>
      </c>
      <c r="G93">
        <v>3</v>
      </c>
      <c r="H93">
        <v>0</v>
      </c>
      <c r="I93">
        <v>2</v>
      </c>
      <c r="J93">
        <v>0</v>
      </c>
    </row>
    <row r="94" spans="1:10" x14ac:dyDescent="0.55000000000000004">
      <c r="A94" s="2" t="s">
        <v>1750</v>
      </c>
      <c r="B94" s="2" t="s">
        <v>1752</v>
      </c>
      <c r="C94" s="2">
        <v>40.798341000000001</v>
      </c>
      <c r="D94" s="2">
        <v>-73.950452999999996</v>
      </c>
      <c r="E94">
        <v>1</v>
      </c>
      <c r="F94">
        <v>0</v>
      </c>
      <c r="G94">
        <v>1</v>
      </c>
      <c r="H94">
        <v>0</v>
      </c>
      <c r="I94">
        <v>1</v>
      </c>
      <c r="J94">
        <v>1</v>
      </c>
    </row>
    <row r="95" spans="1:10" x14ac:dyDescent="0.55000000000000004">
      <c r="A95" s="2" t="s">
        <v>1760</v>
      </c>
      <c r="B95" s="2" t="s">
        <v>1762</v>
      </c>
      <c r="C95" s="2">
        <v>40.801672000000003</v>
      </c>
      <c r="D95" s="2">
        <v>-73.955406999999994</v>
      </c>
      <c r="E95">
        <v>0</v>
      </c>
      <c r="F95">
        <v>0</v>
      </c>
      <c r="G95">
        <v>1</v>
      </c>
      <c r="H95">
        <v>0</v>
      </c>
      <c r="I95">
        <v>2</v>
      </c>
      <c r="J95">
        <v>0</v>
      </c>
    </row>
    <row r="96" spans="1:10" x14ac:dyDescent="0.55000000000000004">
      <c r="A96" s="2" t="s">
        <v>1771</v>
      </c>
      <c r="B96" s="2" t="s">
        <v>1773</v>
      </c>
      <c r="C96" s="2">
        <v>40.806316000000002</v>
      </c>
      <c r="D96" s="2">
        <v>-73.948749000000007</v>
      </c>
      <c r="E96">
        <v>2</v>
      </c>
      <c r="F96">
        <v>2</v>
      </c>
      <c r="G96">
        <v>1</v>
      </c>
      <c r="H96">
        <v>0</v>
      </c>
      <c r="I96">
        <v>1</v>
      </c>
      <c r="J96">
        <v>0</v>
      </c>
    </row>
    <row r="97" spans="1:10" x14ac:dyDescent="0.55000000000000004">
      <c r="A97" s="2" t="s">
        <v>1781</v>
      </c>
      <c r="B97" s="2" t="s">
        <v>1783</v>
      </c>
      <c r="C97" s="2">
        <v>40.785091000000001</v>
      </c>
      <c r="D97" s="2">
        <v>-73.973866000000001</v>
      </c>
      <c r="E97">
        <v>6</v>
      </c>
      <c r="F97">
        <v>0</v>
      </c>
      <c r="G97">
        <v>3</v>
      </c>
      <c r="H97">
        <v>3</v>
      </c>
      <c r="I97">
        <v>3</v>
      </c>
      <c r="J97">
        <v>0</v>
      </c>
    </row>
    <row r="98" spans="1:10" x14ac:dyDescent="0.55000000000000004">
      <c r="A98" s="2" t="s">
        <v>1790</v>
      </c>
      <c r="B98" s="2" t="s">
        <v>1792</v>
      </c>
      <c r="C98" s="2">
        <v>40.780932999999997</v>
      </c>
      <c r="D98" s="2">
        <v>-73.977722999999997</v>
      </c>
      <c r="E98">
        <v>1</v>
      </c>
      <c r="F98">
        <v>2</v>
      </c>
      <c r="G98">
        <v>1</v>
      </c>
      <c r="H98">
        <v>0</v>
      </c>
      <c r="I98">
        <v>1</v>
      </c>
      <c r="J98">
        <v>0</v>
      </c>
    </row>
    <row r="99" spans="1:10" x14ac:dyDescent="0.55000000000000004">
      <c r="A99" s="2" t="s">
        <v>1800</v>
      </c>
      <c r="B99" s="2" t="s">
        <v>1802</v>
      </c>
      <c r="C99" s="2">
        <v>40.780932999999997</v>
      </c>
      <c r="D99" s="2">
        <v>-73.977722999999997</v>
      </c>
      <c r="E99">
        <v>3</v>
      </c>
      <c r="F99">
        <v>0</v>
      </c>
      <c r="G99">
        <v>3</v>
      </c>
      <c r="H99">
        <v>0</v>
      </c>
      <c r="I99">
        <v>0</v>
      </c>
      <c r="J99">
        <v>0</v>
      </c>
    </row>
    <row r="100" spans="1:10" x14ac:dyDescent="0.55000000000000004">
      <c r="A100" s="2" t="s">
        <v>1814</v>
      </c>
      <c r="B100" s="2" t="s">
        <v>1816</v>
      </c>
      <c r="C100" s="2">
        <v>40.791356999999998</v>
      </c>
      <c r="D100" s="2">
        <v>-73.971070999999995</v>
      </c>
      <c r="E100">
        <v>0</v>
      </c>
      <c r="F100">
        <v>3</v>
      </c>
      <c r="G100">
        <v>3</v>
      </c>
      <c r="H100">
        <v>5</v>
      </c>
      <c r="I100">
        <v>1</v>
      </c>
      <c r="J100">
        <v>0</v>
      </c>
    </row>
    <row r="101" spans="1:10" x14ac:dyDescent="0.55000000000000004">
      <c r="A101" s="2" t="s">
        <v>1825</v>
      </c>
      <c r="B101" s="2" t="s">
        <v>1827</v>
      </c>
      <c r="C101" s="2">
        <v>40.791356999999998</v>
      </c>
      <c r="D101" s="2">
        <v>-73.971070999999995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55000000000000004">
      <c r="A102" s="2" t="s">
        <v>1832</v>
      </c>
      <c r="B102" s="2" t="s">
        <v>1834</v>
      </c>
      <c r="C102" s="2">
        <v>40.772486999999998</v>
      </c>
      <c r="D102" s="2">
        <v>-73.988152999999997</v>
      </c>
      <c r="E102">
        <v>3</v>
      </c>
      <c r="F102">
        <v>3</v>
      </c>
      <c r="G102">
        <v>3</v>
      </c>
      <c r="H102">
        <v>2</v>
      </c>
      <c r="I102">
        <v>3</v>
      </c>
      <c r="J102">
        <v>0</v>
      </c>
    </row>
    <row r="103" spans="1:10" x14ac:dyDescent="0.55000000000000004">
      <c r="A103" s="2" t="s">
        <v>1842</v>
      </c>
      <c r="B103" s="2" t="s">
        <v>1844</v>
      </c>
      <c r="C103" s="2">
        <v>40.774845999999997</v>
      </c>
      <c r="D103" s="2">
        <v>-73.985665999999995</v>
      </c>
      <c r="E103">
        <v>1</v>
      </c>
      <c r="F103">
        <v>1</v>
      </c>
      <c r="G103">
        <v>0</v>
      </c>
      <c r="H103">
        <v>0</v>
      </c>
      <c r="I103">
        <v>2</v>
      </c>
      <c r="J103">
        <v>0</v>
      </c>
    </row>
    <row r="104" spans="1:10" x14ac:dyDescent="0.55000000000000004">
      <c r="A104" s="2" t="s">
        <v>1852</v>
      </c>
      <c r="B104" s="2" t="s">
        <v>1854</v>
      </c>
      <c r="C104" s="2">
        <v>40.774845999999997</v>
      </c>
      <c r="D104" s="2">
        <v>-73.985665999999995</v>
      </c>
      <c r="E104">
        <v>2</v>
      </c>
      <c r="F104">
        <v>0</v>
      </c>
      <c r="G104">
        <v>2</v>
      </c>
      <c r="H104">
        <v>0</v>
      </c>
      <c r="I104">
        <v>2</v>
      </c>
      <c r="J104">
        <v>0</v>
      </c>
    </row>
    <row r="105" spans="1:10" x14ac:dyDescent="0.55000000000000004">
      <c r="A105" s="2" t="s">
        <v>1859</v>
      </c>
      <c r="B105" s="2" t="s">
        <v>1861</v>
      </c>
      <c r="C105" s="2">
        <v>40.791356999999998</v>
      </c>
      <c r="D105" s="2">
        <v>-73.971070999999995</v>
      </c>
      <c r="E105">
        <v>1</v>
      </c>
      <c r="F105">
        <v>6</v>
      </c>
      <c r="G105">
        <v>15</v>
      </c>
      <c r="H105">
        <v>1</v>
      </c>
      <c r="I105">
        <v>20</v>
      </c>
      <c r="J105">
        <v>0</v>
      </c>
    </row>
    <row r="106" spans="1:10" x14ac:dyDescent="0.55000000000000004">
      <c r="A106" s="2" t="s">
        <v>1866</v>
      </c>
      <c r="B106" s="2" t="s">
        <v>1868</v>
      </c>
      <c r="C106" s="2">
        <v>40.780932999999997</v>
      </c>
      <c r="D106" s="2">
        <v>-73.977722999999997</v>
      </c>
      <c r="E106">
        <v>18</v>
      </c>
      <c r="F106">
        <v>10</v>
      </c>
      <c r="G106">
        <v>5</v>
      </c>
      <c r="H106">
        <v>14</v>
      </c>
      <c r="I106">
        <v>8</v>
      </c>
      <c r="J106">
        <v>0</v>
      </c>
    </row>
    <row r="107" spans="1:10" x14ac:dyDescent="0.55000000000000004">
      <c r="A107" s="2" t="s">
        <v>1873</v>
      </c>
      <c r="B107" s="2" t="s">
        <v>1875</v>
      </c>
      <c r="C107" s="2">
        <v>40.786011000000002</v>
      </c>
      <c r="D107" s="2">
        <v>-73.974096000000003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</row>
    <row r="108" spans="1:10" x14ac:dyDescent="0.55000000000000004">
      <c r="A108" s="2" t="s">
        <v>1883</v>
      </c>
      <c r="B108" s="2" t="s">
        <v>1885</v>
      </c>
      <c r="C108" s="2">
        <v>40.786011000000002</v>
      </c>
      <c r="D108" s="2">
        <v>-73.974096000000003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 x14ac:dyDescent="0.55000000000000004">
      <c r="A109" s="2" t="s">
        <v>1890</v>
      </c>
      <c r="B109" s="2" t="s">
        <v>1892</v>
      </c>
      <c r="C109" s="2">
        <v>40.786011000000002</v>
      </c>
      <c r="D109" s="2">
        <v>-73.974096000000003</v>
      </c>
      <c r="E109">
        <v>1</v>
      </c>
      <c r="F109">
        <v>0</v>
      </c>
      <c r="G109">
        <v>0</v>
      </c>
      <c r="H109">
        <v>2</v>
      </c>
      <c r="I109">
        <v>2</v>
      </c>
      <c r="J109">
        <v>0</v>
      </c>
    </row>
    <row r="110" spans="1:10" x14ac:dyDescent="0.55000000000000004">
      <c r="A110" s="2" t="s">
        <v>1897</v>
      </c>
      <c r="B110" s="2" t="s">
        <v>1899</v>
      </c>
      <c r="C110" s="2">
        <v>40.802284</v>
      </c>
      <c r="D110" s="2">
        <v>-73.954080000000005</v>
      </c>
      <c r="E110">
        <v>4</v>
      </c>
      <c r="F110">
        <v>5</v>
      </c>
      <c r="G110">
        <v>4</v>
      </c>
      <c r="H110">
        <v>1</v>
      </c>
      <c r="I110">
        <v>2</v>
      </c>
      <c r="J110">
        <v>1</v>
      </c>
    </row>
    <row r="111" spans="1:10" x14ac:dyDescent="0.55000000000000004">
      <c r="A111" s="2" t="s">
        <v>1908</v>
      </c>
      <c r="B111" s="2" t="s">
        <v>1910</v>
      </c>
      <c r="C111" s="2">
        <v>40.786011000000002</v>
      </c>
      <c r="D111" s="2">
        <v>-73.974096000000003</v>
      </c>
      <c r="E111">
        <v>3</v>
      </c>
      <c r="F111">
        <v>0</v>
      </c>
      <c r="G111">
        <v>2</v>
      </c>
      <c r="H111">
        <v>1</v>
      </c>
      <c r="I111">
        <v>1</v>
      </c>
      <c r="J111">
        <v>0</v>
      </c>
    </row>
    <row r="112" spans="1:10" x14ac:dyDescent="0.55000000000000004">
      <c r="A112" s="2" t="s">
        <v>1915</v>
      </c>
      <c r="B112" s="2" t="s">
        <v>1917</v>
      </c>
      <c r="C112" s="2">
        <v>40.799078000000002</v>
      </c>
      <c r="D112" s="2">
        <v>-73.965096000000003</v>
      </c>
      <c r="E112">
        <v>3</v>
      </c>
      <c r="F112">
        <v>3</v>
      </c>
      <c r="G112">
        <v>4</v>
      </c>
      <c r="H112">
        <v>1</v>
      </c>
      <c r="I112">
        <v>1</v>
      </c>
      <c r="J112">
        <v>1</v>
      </c>
    </row>
    <row r="113" spans="1:10" x14ac:dyDescent="0.55000000000000004">
      <c r="A113" s="2" t="s">
        <v>1922</v>
      </c>
      <c r="B113" s="2" t="s">
        <v>1924</v>
      </c>
      <c r="C113" s="2">
        <v>40.771912</v>
      </c>
      <c r="D113" s="2">
        <v>-73.987684000000002</v>
      </c>
      <c r="E113">
        <v>5</v>
      </c>
      <c r="F113">
        <v>15</v>
      </c>
      <c r="G113">
        <v>15</v>
      </c>
      <c r="H113">
        <v>20</v>
      </c>
      <c r="I113">
        <v>20</v>
      </c>
      <c r="J113">
        <v>3</v>
      </c>
    </row>
    <row r="114" spans="1:10" x14ac:dyDescent="0.55000000000000004">
      <c r="A114" s="2" t="s">
        <v>1942</v>
      </c>
      <c r="B114" s="2" t="s">
        <v>1944</v>
      </c>
      <c r="C114" s="2">
        <v>40.774132999999999</v>
      </c>
      <c r="D114" s="2">
        <v>-73.985804000000002</v>
      </c>
      <c r="E114">
        <v>15</v>
      </c>
      <c r="F114">
        <v>30</v>
      </c>
      <c r="G114">
        <v>5</v>
      </c>
      <c r="H114">
        <v>1</v>
      </c>
      <c r="I114">
        <v>15</v>
      </c>
      <c r="J114">
        <v>0</v>
      </c>
    </row>
    <row r="115" spans="1:10" x14ac:dyDescent="0.55000000000000004">
      <c r="A115" s="2" t="s">
        <v>1952</v>
      </c>
      <c r="B115" s="2" t="s">
        <v>1954</v>
      </c>
      <c r="C115" s="2">
        <v>40.774845999999997</v>
      </c>
      <c r="D115" s="2">
        <v>-73.985665999999995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 x14ac:dyDescent="0.55000000000000004">
      <c r="A116" s="2" t="s">
        <v>1960</v>
      </c>
      <c r="B116" s="2" t="s">
        <v>1962</v>
      </c>
      <c r="C116" s="2">
        <v>40.774845999999997</v>
      </c>
      <c r="D116" s="2">
        <v>-73.985665999999995</v>
      </c>
      <c r="E116">
        <v>4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55000000000000004">
      <c r="A117" s="2" t="s">
        <v>1968</v>
      </c>
      <c r="B117" s="2" t="s">
        <v>1970</v>
      </c>
      <c r="C117" s="2">
        <v>40.797134999999997</v>
      </c>
      <c r="D117" s="2">
        <v>-73.966887</v>
      </c>
      <c r="E117">
        <v>1</v>
      </c>
      <c r="F117">
        <v>2</v>
      </c>
      <c r="G117">
        <v>1</v>
      </c>
      <c r="H117">
        <v>1</v>
      </c>
      <c r="I117">
        <v>1</v>
      </c>
      <c r="J117">
        <v>0</v>
      </c>
    </row>
    <row r="118" spans="1:10" x14ac:dyDescent="0.55000000000000004">
      <c r="A118" s="2" t="s">
        <v>1979</v>
      </c>
      <c r="B118" s="2" t="s">
        <v>1981</v>
      </c>
      <c r="C118" s="2">
        <v>40.774845999999997</v>
      </c>
      <c r="D118" s="2">
        <v>-73.985665999999995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55000000000000004">
      <c r="A119" s="2" t="s">
        <v>1986</v>
      </c>
      <c r="B119" s="2" t="s">
        <v>1988</v>
      </c>
      <c r="C119" s="2">
        <v>40.775255999999999</v>
      </c>
      <c r="D119" s="2">
        <v>-73.982979999999998</v>
      </c>
      <c r="E119">
        <v>1</v>
      </c>
      <c r="F119">
        <v>25</v>
      </c>
      <c r="G119">
        <v>0</v>
      </c>
      <c r="H119">
        <v>0</v>
      </c>
      <c r="I119">
        <v>0</v>
      </c>
      <c r="J119">
        <v>0</v>
      </c>
    </row>
    <row r="120" spans="1:10" x14ac:dyDescent="0.55000000000000004">
      <c r="A120" s="2" t="s">
        <v>1997</v>
      </c>
      <c r="B120" s="2" t="s">
        <v>1999</v>
      </c>
      <c r="C120" s="2">
        <v>40.802284</v>
      </c>
      <c r="D120" s="2">
        <v>-73.954080000000005</v>
      </c>
      <c r="E120">
        <v>1</v>
      </c>
      <c r="F120">
        <v>0</v>
      </c>
      <c r="G120">
        <v>2</v>
      </c>
      <c r="H120">
        <v>0</v>
      </c>
      <c r="I120">
        <v>2</v>
      </c>
      <c r="J120">
        <v>0</v>
      </c>
    </row>
    <row r="121" spans="1:10" x14ac:dyDescent="0.55000000000000004">
      <c r="A121" s="2" t="s">
        <v>2004</v>
      </c>
      <c r="B121" s="2" t="s">
        <v>2006</v>
      </c>
      <c r="C121" s="2">
        <v>40.802647</v>
      </c>
      <c r="D121" s="2">
        <v>-73.966059999999999</v>
      </c>
      <c r="E121">
        <v>0</v>
      </c>
      <c r="F121">
        <v>3</v>
      </c>
      <c r="G121">
        <v>2</v>
      </c>
      <c r="H121">
        <v>0</v>
      </c>
      <c r="I121">
        <v>2</v>
      </c>
      <c r="J121">
        <v>3</v>
      </c>
    </row>
    <row r="122" spans="1:10" x14ac:dyDescent="0.55000000000000004">
      <c r="A122" s="2" t="s">
        <v>2011</v>
      </c>
      <c r="B122" s="2" t="s">
        <v>2013</v>
      </c>
      <c r="C122" s="2">
        <v>40.800773</v>
      </c>
      <c r="D122" s="2">
        <v>-73.939335</v>
      </c>
      <c r="E122">
        <v>0</v>
      </c>
      <c r="F122">
        <v>2</v>
      </c>
      <c r="G122">
        <v>2</v>
      </c>
      <c r="H122">
        <v>0</v>
      </c>
      <c r="I122">
        <v>1</v>
      </c>
      <c r="J122">
        <v>0</v>
      </c>
    </row>
    <row r="123" spans="1:10" x14ac:dyDescent="0.55000000000000004">
      <c r="A123" s="2" t="s">
        <v>2030</v>
      </c>
      <c r="B123" s="2" t="s">
        <v>2032</v>
      </c>
      <c r="C123" s="2">
        <v>40.792726999999999</v>
      </c>
      <c r="D123" s="2">
        <v>-73.942136000000005</v>
      </c>
      <c r="E123">
        <v>1</v>
      </c>
      <c r="F123">
        <v>4</v>
      </c>
      <c r="G123">
        <v>0</v>
      </c>
      <c r="H123">
        <v>4</v>
      </c>
      <c r="I123">
        <v>1</v>
      </c>
      <c r="J123">
        <v>0</v>
      </c>
    </row>
    <row r="124" spans="1:10" x14ac:dyDescent="0.55000000000000004">
      <c r="A124" s="2" t="s">
        <v>2055</v>
      </c>
      <c r="B124" s="2" t="s">
        <v>2057</v>
      </c>
      <c r="C124" s="2">
        <v>40.788677999999997</v>
      </c>
      <c r="D124" s="2">
        <v>-73.944845000000001</v>
      </c>
      <c r="E124">
        <v>10</v>
      </c>
      <c r="F124">
        <v>0</v>
      </c>
      <c r="G124">
        <v>5</v>
      </c>
      <c r="H124">
        <v>1</v>
      </c>
      <c r="I124">
        <v>0</v>
      </c>
      <c r="J124">
        <v>0</v>
      </c>
    </row>
    <row r="125" spans="1:10" x14ac:dyDescent="0.55000000000000004">
      <c r="A125" s="2" t="s">
        <v>2076</v>
      </c>
      <c r="B125" s="2" t="s">
        <v>2078</v>
      </c>
      <c r="C125" s="2">
        <v>40.797269</v>
      </c>
      <c r="D125" s="2">
        <v>-73.941263000000006</v>
      </c>
      <c r="E125">
        <v>0</v>
      </c>
      <c r="F125">
        <v>2</v>
      </c>
      <c r="G125">
        <v>2</v>
      </c>
      <c r="H125">
        <v>0</v>
      </c>
      <c r="I125">
        <v>1</v>
      </c>
      <c r="J125">
        <v>0</v>
      </c>
    </row>
    <row r="126" spans="1:10" x14ac:dyDescent="0.55000000000000004">
      <c r="A126" s="2" t="s">
        <v>2087</v>
      </c>
      <c r="B126" s="2" t="s">
        <v>2089</v>
      </c>
      <c r="C126" s="2">
        <v>40.791435</v>
      </c>
      <c r="D126" s="2">
        <v>-73.947417000000002</v>
      </c>
      <c r="E126">
        <v>3</v>
      </c>
      <c r="F126">
        <v>1</v>
      </c>
      <c r="G126">
        <v>0</v>
      </c>
      <c r="H126">
        <v>0</v>
      </c>
      <c r="I126">
        <v>1</v>
      </c>
      <c r="J126">
        <v>0</v>
      </c>
    </row>
    <row r="127" spans="1:10" x14ac:dyDescent="0.55000000000000004">
      <c r="A127" s="2" t="s">
        <v>2098</v>
      </c>
      <c r="B127" s="2" t="s">
        <v>2100</v>
      </c>
      <c r="C127" s="2">
        <v>40.793129999999998</v>
      </c>
      <c r="D127" s="2">
        <v>-73.941811999999999</v>
      </c>
      <c r="E127">
        <v>2</v>
      </c>
      <c r="F127">
        <v>4</v>
      </c>
      <c r="G127">
        <v>2</v>
      </c>
      <c r="H127">
        <v>0</v>
      </c>
      <c r="I127">
        <v>3</v>
      </c>
      <c r="J127">
        <v>0</v>
      </c>
    </row>
    <row r="128" spans="1:10" x14ac:dyDescent="0.55000000000000004">
      <c r="A128" s="2" t="s">
        <v>2108</v>
      </c>
      <c r="B128" s="2" t="s">
        <v>2110</v>
      </c>
      <c r="C128" s="2">
        <v>40.800080999999999</v>
      </c>
      <c r="D128" s="2">
        <v>-73.937365999999997</v>
      </c>
      <c r="E128">
        <v>4</v>
      </c>
      <c r="F128">
        <v>5</v>
      </c>
      <c r="G128">
        <v>4</v>
      </c>
      <c r="H128">
        <v>6</v>
      </c>
      <c r="I128">
        <v>4</v>
      </c>
      <c r="J128">
        <v>0</v>
      </c>
    </row>
    <row r="129" spans="1:10" x14ac:dyDescent="0.55000000000000004">
      <c r="A129" s="2" t="s">
        <v>2118</v>
      </c>
      <c r="B129" s="2" t="s">
        <v>2120</v>
      </c>
      <c r="C129" s="2">
        <v>40.794922</v>
      </c>
      <c r="D129" s="2">
        <v>-73.938323999999994</v>
      </c>
      <c r="E129">
        <v>1</v>
      </c>
      <c r="F129">
        <v>1</v>
      </c>
      <c r="G129">
        <v>2</v>
      </c>
      <c r="H129">
        <v>0</v>
      </c>
      <c r="I129">
        <v>1</v>
      </c>
      <c r="J129">
        <v>0</v>
      </c>
    </row>
    <row r="130" spans="1:10" x14ac:dyDescent="0.55000000000000004">
      <c r="A130" s="2" t="s">
        <v>2128</v>
      </c>
      <c r="B130" s="2" t="s">
        <v>2130</v>
      </c>
      <c r="C130" s="2">
        <v>40.795124999999999</v>
      </c>
      <c r="D130" s="2">
        <v>-73.947875999999994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0</v>
      </c>
    </row>
    <row r="131" spans="1:10" x14ac:dyDescent="0.55000000000000004">
      <c r="A131" s="2" t="s">
        <v>2156</v>
      </c>
      <c r="B131" s="2" t="s">
        <v>2158</v>
      </c>
      <c r="C131" s="2">
        <v>40.797570999999998</v>
      </c>
      <c r="D131" s="2">
        <v>-73.936074000000005</v>
      </c>
      <c r="E131">
        <v>0</v>
      </c>
      <c r="F131">
        <v>0</v>
      </c>
      <c r="G131">
        <v>2</v>
      </c>
      <c r="H131">
        <v>0</v>
      </c>
      <c r="I131">
        <v>1</v>
      </c>
      <c r="J131">
        <v>0</v>
      </c>
    </row>
    <row r="132" spans="1:10" x14ac:dyDescent="0.55000000000000004">
      <c r="A132" s="2" t="s">
        <v>2166</v>
      </c>
      <c r="B132" s="2" t="s">
        <v>2168</v>
      </c>
      <c r="C132" s="2">
        <v>40.792318000000002</v>
      </c>
      <c r="D132" s="2">
        <v>-73.951458000000002</v>
      </c>
      <c r="E132">
        <v>1</v>
      </c>
      <c r="F132">
        <v>4</v>
      </c>
      <c r="G132">
        <v>2</v>
      </c>
      <c r="H132">
        <v>10</v>
      </c>
      <c r="I132">
        <v>2</v>
      </c>
      <c r="J132">
        <v>0</v>
      </c>
    </row>
    <row r="133" spans="1:10" x14ac:dyDescent="0.55000000000000004">
      <c r="A133" s="2" t="s">
        <v>2176</v>
      </c>
      <c r="B133" s="2" t="s">
        <v>2178</v>
      </c>
      <c r="C133" s="2">
        <v>40.793129999999998</v>
      </c>
      <c r="D133" s="2">
        <v>-73.941811999999999</v>
      </c>
      <c r="E133">
        <v>0</v>
      </c>
      <c r="F133">
        <v>10</v>
      </c>
      <c r="G133">
        <v>3</v>
      </c>
      <c r="H133">
        <v>1</v>
      </c>
      <c r="I133">
        <v>3</v>
      </c>
      <c r="J133">
        <v>0</v>
      </c>
    </row>
    <row r="134" spans="1:10" x14ac:dyDescent="0.55000000000000004">
      <c r="A134" s="2" t="s">
        <v>2213</v>
      </c>
      <c r="B134" s="2" t="s">
        <v>2215</v>
      </c>
      <c r="C134" s="2">
        <v>40.792726999999999</v>
      </c>
      <c r="D134" s="2">
        <v>-73.942136000000005</v>
      </c>
      <c r="E134">
        <v>2</v>
      </c>
      <c r="F134">
        <v>3</v>
      </c>
      <c r="G134">
        <v>3</v>
      </c>
      <c r="H134">
        <v>2</v>
      </c>
      <c r="I134">
        <v>0</v>
      </c>
      <c r="J134">
        <v>0</v>
      </c>
    </row>
    <row r="135" spans="1:10" x14ac:dyDescent="0.55000000000000004">
      <c r="A135" s="2" t="s">
        <v>2220</v>
      </c>
      <c r="B135" s="2" t="s">
        <v>2222</v>
      </c>
      <c r="C135" s="2">
        <v>40.795901999999998</v>
      </c>
      <c r="D135" s="2">
        <v>-73.944661999999994</v>
      </c>
      <c r="E135">
        <v>6</v>
      </c>
      <c r="F135">
        <v>3</v>
      </c>
      <c r="G135">
        <v>3</v>
      </c>
      <c r="H135">
        <v>3</v>
      </c>
      <c r="I135">
        <v>4</v>
      </c>
      <c r="J135">
        <v>0</v>
      </c>
    </row>
    <row r="136" spans="1:10" x14ac:dyDescent="0.55000000000000004">
      <c r="A136" s="2" t="s">
        <v>2231</v>
      </c>
      <c r="B136" s="2" t="s">
        <v>2233</v>
      </c>
      <c r="C136" s="2">
        <v>40.797570999999998</v>
      </c>
      <c r="D136" s="2">
        <v>-73.936074000000005</v>
      </c>
      <c r="E136">
        <v>8</v>
      </c>
      <c r="F136">
        <v>6</v>
      </c>
      <c r="G136">
        <v>6</v>
      </c>
      <c r="H136">
        <v>2</v>
      </c>
      <c r="I136">
        <v>5</v>
      </c>
      <c r="J136">
        <v>0</v>
      </c>
    </row>
    <row r="137" spans="1:10" x14ac:dyDescent="0.55000000000000004">
      <c r="A137" s="2" t="s">
        <v>2238</v>
      </c>
      <c r="B137" s="2" t="s">
        <v>2240</v>
      </c>
      <c r="C137" s="2">
        <v>40.800773</v>
      </c>
      <c r="D137" s="2">
        <v>-73.939335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</row>
    <row r="138" spans="1:10" x14ac:dyDescent="0.55000000000000004">
      <c r="A138" s="2" t="s">
        <v>2245</v>
      </c>
      <c r="B138" s="2" t="s">
        <v>2247</v>
      </c>
      <c r="C138" s="2">
        <v>40.799261999999999</v>
      </c>
      <c r="D138" s="2">
        <v>-73.933869999999999</v>
      </c>
      <c r="E138">
        <v>0</v>
      </c>
      <c r="F138">
        <v>0</v>
      </c>
      <c r="G138">
        <v>2</v>
      </c>
      <c r="H138">
        <v>3</v>
      </c>
      <c r="I138">
        <v>0</v>
      </c>
      <c r="J138">
        <v>0</v>
      </c>
    </row>
    <row r="139" spans="1:10" x14ac:dyDescent="0.55000000000000004">
      <c r="A139" s="2" t="s">
        <v>2255</v>
      </c>
      <c r="B139" s="2" t="s">
        <v>2257</v>
      </c>
      <c r="C139" s="2">
        <v>40.794167000000002</v>
      </c>
      <c r="D139" s="2">
        <v>-73.932693999999998</v>
      </c>
      <c r="E139">
        <v>2</v>
      </c>
      <c r="F139">
        <v>2</v>
      </c>
      <c r="G139">
        <v>0</v>
      </c>
      <c r="H139">
        <v>1</v>
      </c>
      <c r="I139">
        <v>4</v>
      </c>
      <c r="J139">
        <v>0</v>
      </c>
    </row>
    <row r="140" spans="1:10" x14ac:dyDescent="0.55000000000000004">
      <c r="A140" s="2" t="s">
        <v>2266</v>
      </c>
      <c r="B140" s="2" t="s">
        <v>2268</v>
      </c>
      <c r="C140" s="2">
        <v>40.790331000000002</v>
      </c>
      <c r="D140" s="2">
        <v>-73.944064999999995</v>
      </c>
      <c r="E140">
        <v>3</v>
      </c>
      <c r="F140">
        <v>3</v>
      </c>
      <c r="G140">
        <v>0</v>
      </c>
      <c r="H140">
        <v>6</v>
      </c>
      <c r="I140">
        <v>4</v>
      </c>
      <c r="J140">
        <v>0</v>
      </c>
    </row>
    <row r="141" spans="1:10" x14ac:dyDescent="0.55000000000000004">
      <c r="A141" s="2" t="s">
        <v>2276</v>
      </c>
      <c r="B141" s="2" t="s">
        <v>2278</v>
      </c>
      <c r="C141" s="2">
        <v>40.793686999999998</v>
      </c>
      <c r="D141" s="2">
        <v>-73.948611</v>
      </c>
      <c r="E141">
        <v>2</v>
      </c>
      <c r="F141">
        <v>2</v>
      </c>
      <c r="G141">
        <v>0</v>
      </c>
      <c r="H141">
        <v>0</v>
      </c>
      <c r="I141">
        <v>0</v>
      </c>
      <c r="J141">
        <v>0</v>
      </c>
    </row>
    <row r="142" spans="1:10" x14ac:dyDescent="0.55000000000000004">
      <c r="A142" s="2" t="s">
        <v>2286</v>
      </c>
      <c r="B142" s="2" t="s">
        <v>2288</v>
      </c>
      <c r="C142" s="2">
        <v>40.793686999999998</v>
      </c>
      <c r="D142" s="2">
        <v>-73.948611</v>
      </c>
      <c r="E142">
        <v>1</v>
      </c>
      <c r="F142">
        <v>1</v>
      </c>
      <c r="G142">
        <v>2</v>
      </c>
      <c r="H142">
        <v>10</v>
      </c>
      <c r="I142">
        <v>4</v>
      </c>
      <c r="J142">
        <v>0</v>
      </c>
    </row>
    <row r="143" spans="1:10" x14ac:dyDescent="0.55000000000000004">
      <c r="A143" s="2" t="s">
        <v>2293</v>
      </c>
      <c r="B143" s="2" t="s">
        <v>2295</v>
      </c>
      <c r="C143" s="2">
        <v>40.792935</v>
      </c>
      <c r="D143" s="2">
        <v>-73.947168000000005</v>
      </c>
      <c r="E143">
        <v>2</v>
      </c>
      <c r="F143">
        <v>2</v>
      </c>
      <c r="G143">
        <v>2</v>
      </c>
      <c r="H143">
        <v>0</v>
      </c>
      <c r="I143">
        <v>0</v>
      </c>
      <c r="J143">
        <v>0</v>
      </c>
    </row>
    <row r="144" spans="1:10" x14ac:dyDescent="0.55000000000000004">
      <c r="A144" s="2" t="s">
        <v>2304</v>
      </c>
      <c r="B144" s="2" t="s">
        <v>2306</v>
      </c>
      <c r="C144" s="2">
        <v>40.791896000000001</v>
      </c>
      <c r="D144" s="2">
        <v>-73.946866</v>
      </c>
      <c r="E144">
        <v>2</v>
      </c>
      <c r="F144">
        <v>2</v>
      </c>
      <c r="G144">
        <v>2</v>
      </c>
      <c r="H144">
        <v>3</v>
      </c>
      <c r="I144">
        <v>3</v>
      </c>
      <c r="J144">
        <v>0</v>
      </c>
    </row>
    <row r="145" spans="1:10" x14ac:dyDescent="0.55000000000000004">
      <c r="A145" s="2" t="s">
        <v>2314</v>
      </c>
      <c r="B145" s="2" t="s">
        <v>2316</v>
      </c>
      <c r="C145" s="2">
        <v>40.794167000000002</v>
      </c>
      <c r="D145" s="2">
        <v>-73.932693999999998</v>
      </c>
      <c r="E145">
        <v>3</v>
      </c>
      <c r="F145">
        <v>0</v>
      </c>
      <c r="G145">
        <v>0</v>
      </c>
      <c r="H145">
        <v>0</v>
      </c>
      <c r="I145">
        <v>2</v>
      </c>
      <c r="J145">
        <v>1</v>
      </c>
    </row>
    <row r="146" spans="1:10" x14ac:dyDescent="0.55000000000000004">
      <c r="A146" s="2" t="s">
        <v>2321</v>
      </c>
      <c r="B146" s="2" t="s">
        <v>2323</v>
      </c>
      <c r="C146" s="2">
        <v>40.792318000000002</v>
      </c>
      <c r="D146" s="2">
        <v>-73.951458000000002</v>
      </c>
      <c r="E146">
        <v>4</v>
      </c>
      <c r="F146">
        <v>8</v>
      </c>
      <c r="G146">
        <v>3</v>
      </c>
      <c r="H146">
        <v>2</v>
      </c>
      <c r="I146">
        <v>0</v>
      </c>
      <c r="J146">
        <v>0</v>
      </c>
    </row>
    <row r="147" spans="1:10" x14ac:dyDescent="0.55000000000000004">
      <c r="A147" s="2" t="s">
        <v>2328</v>
      </c>
      <c r="B147" s="2" t="s">
        <v>2330</v>
      </c>
      <c r="C147" s="2">
        <v>40.805653999999997</v>
      </c>
      <c r="D147" s="2">
        <v>-73.935460000000006</v>
      </c>
      <c r="E147">
        <v>0</v>
      </c>
      <c r="F147">
        <v>0</v>
      </c>
      <c r="G147">
        <v>3</v>
      </c>
      <c r="H147">
        <v>0</v>
      </c>
      <c r="I147">
        <v>1</v>
      </c>
      <c r="J147">
        <v>0</v>
      </c>
    </row>
    <row r="148" spans="1:10" x14ac:dyDescent="0.55000000000000004">
      <c r="A148" s="2" t="s">
        <v>2343</v>
      </c>
      <c r="B148" s="2" t="s">
        <v>2345</v>
      </c>
      <c r="C148" s="2">
        <v>40.810704999999999</v>
      </c>
      <c r="D148" s="2">
        <v>-73.957403999999997</v>
      </c>
      <c r="E148">
        <v>2</v>
      </c>
      <c r="F148">
        <v>3</v>
      </c>
      <c r="G148">
        <v>0</v>
      </c>
      <c r="H148">
        <v>0</v>
      </c>
      <c r="I148">
        <v>2</v>
      </c>
      <c r="J148">
        <v>0</v>
      </c>
    </row>
    <row r="149" spans="1:10" x14ac:dyDescent="0.55000000000000004">
      <c r="A149" s="2" t="s">
        <v>2355</v>
      </c>
      <c r="B149" s="2" t="s">
        <v>2357</v>
      </c>
      <c r="C149" s="2">
        <v>40.831646999999997</v>
      </c>
      <c r="D149" s="2">
        <v>-73.936074000000005</v>
      </c>
      <c r="E149">
        <v>2</v>
      </c>
      <c r="F149">
        <v>2</v>
      </c>
      <c r="G149">
        <v>2</v>
      </c>
      <c r="H149">
        <v>1</v>
      </c>
      <c r="I149">
        <v>2</v>
      </c>
      <c r="J149">
        <v>0</v>
      </c>
    </row>
    <row r="150" spans="1:10" x14ac:dyDescent="0.55000000000000004">
      <c r="A150" s="2" t="s">
        <v>2368</v>
      </c>
      <c r="B150" s="2" t="s">
        <v>2370</v>
      </c>
      <c r="C150" s="2">
        <v>40.814584000000004</v>
      </c>
      <c r="D150" s="2">
        <v>-73.944991000000002</v>
      </c>
      <c r="E150">
        <v>2</v>
      </c>
      <c r="F150">
        <v>0</v>
      </c>
      <c r="G150">
        <v>0</v>
      </c>
      <c r="H150">
        <v>3</v>
      </c>
      <c r="I150">
        <v>0</v>
      </c>
      <c r="J150">
        <v>0</v>
      </c>
    </row>
    <row r="151" spans="1:10" x14ac:dyDescent="0.55000000000000004">
      <c r="A151" s="2" t="s">
        <v>2379</v>
      </c>
      <c r="B151" s="2" t="s">
        <v>2381</v>
      </c>
      <c r="C151" s="2">
        <v>40.820337000000002</v>
      </c>
      <c r="D151" s="2">
        <v>-73.944339999999997</v>
      </c>
      <c r="E151">
        <v>2</v>
      </c>
      <c r="F151">
        <v>2</v>
      </c>
      <c r="G151">
        <v>3</v>
      </c>
      <c r="H151">
        <v>0</v>
      </c>
      <c r="I151">
        <v>1</v>
      </c>
      <c r="J151">
        <v>0</v>
      </c>
    </row>
    <row r="152" spans="1:10" x14ac:dyDescent="0.55000000000000004">
      <c r="A152" s="2" t="s">
        <v>2411</v>
      </c>
      <c r="B152" s="2" t="s">
        <v>2413</v>
      </c>
      <c r="C152" s="2">
        <v>40.809859000000003</v>
      </c>
      <c r="D152" s="2">
        <v>-73.939243000000005</v>
      </c>
      <c r="E152">
        <v>1</v>
      </c>
      <c r="F152">
        <v>0</v>
      </c>
      <c r="G152">
        <v>5</v>
      </c>
      <c r="H152">
        <v>1</v>
      </c>
      <c r="I152">
        <v>0</v>
      </c>
      <c r="J152">
        <v>0</v>
      </c>
    </row>
    <row r="153" spans="1:10" x14ac:dyDescent="0.55000000000000004">
      <c r="A153" s="2" t="s">
        <v>2434</v>
      </c>
      <c r="B153" s="2" t="s">
        <v>2436</v>
      </c>
      <c r="C153" s="2">
        <v>40.810634</v>
      </c>
      <c r="D153" s="2">
        <v>-73.948749000000007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 x14ac:dyDescent="0.55000000000000004">
      <c r="A154" s="2" t="s">
        <v>2444</v>
      </c>
      <c r="B154" s="2" t="s">
        <v>2446</v>
      </c>
      <c r="C154" s="2">
        <v>40.807062999999999</v>
      </c>
      <c r="D154" s="2">
        <v>-73.938828999999998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55000000000000004">
      <c r="A155" s="2" t="s">
        <v>2464</v>
      </c>
      <c r="B155" s="2" t="s">
        <v>2466</v>
      </c>
      <c r="C155" s="2">
        <v>40.814010000000003</v>
      </c>
      <c r="D155" s="2">
        <v>-73.942136000000005</v>
      </c>
      <c r="E155">
        <v>1</v>
      </c>
      <c r="F155">
        <v>2</v>
      </c>
      <c r="G155">
        <v>0</v>
      </c>
      <c r="H155">
        <v>5</v>
      </c>
      <c r="I155">
        <v>1</v>
      </c>
      <c r="J155">
        <v>0</v>
      </c>
    </row>
    <row r="156" spans="1:10" x14ac:dyDescent="0.55000000000000004">
      <c r="A156" s="2" t="s">
        <v>2474</v>
      </c>
      <c r="B156" s="2" t="s">
        <v>2476</v>
      </c>
      <c r="C156" s="2">
        <v>40.821233999999997</v>
      </c>
      <c r="D156" s="2">
        <v>-73.940619999999996</v>
      </c>
      <c r="E156">
        <v>1</v>
      </c>
      <c r="F156">
        <v>1</v>
      </c>
      <c r="G156">
        <v>2</v>
      </c>
      <c r="H156">
        <v>0</v>
      </c>
      <c r="I156">
        <v>2</v>
      </c>
      <c r="J156">
        <v>0</v>
      </c>
    </row>
    <row r="157" spans="1:10" x14ac:dyDescent="0.55000000000000004">
      <c r="A157" s="2" t="s">
        <v>2484</v>
      </c>
      <c r="B157" s="2" t="s">
        <v>2486</v>
      </c>
      <c r="C157" s="2">
        <v>40.81335</v>
      </c>
      <c r="D157" s="2">
        <v>-73.937773000000007</v>
      </c>
      <c r="E157">
        <v>5</v>
      </c>
      <c r="F157">
        <v>25</v>
      </c>
      <c r="G157">
        <v>2</v>
      </c>
      <c r="H157">
        <v>0</v>
      </c>
      <c r="I157">
        <v>10</v>
      </c>
      <c r="J157">
        <v>0</v>
      </c>
    </row>
    <row r="158" spans="1:10" x14ac:dyDescent="0.55000000000000004">
      <c r="A158" s="2" t="s">
        <v>2494</v>
      </c>
      <c r="B158" s="2" t="s">
        <v>2496</v>
      </c>
      <c r="C158" s="2">
        <v>40.823732999999997</v>
      </c>
      <c r="D158" s="2">
        <v>-73.935706999999994</v>
      </c>
      <c r="E158">
        <v>2</v>
      </c>
      <c r="F158">
        <v>0</v>
      </c>
      <c r="G158">
        <v>2</v>
      </c>
      <c r="H158">
        <v>0</v>
      </c>
      <c r="I158">
        <v>2</v>
      </c>
      <c r="J158">
        <v>0</v>
      </c>
    </row>
    <row r="159" spans="1:10" x14ac:dyDescent="0.55000000000000004">
      <c r="A159" s="2" t="s">
        <v>2539</v>
      </c>
      <c r="B159" s="2" t="s">
        <v>2541</v>
      </c>
      <c r="C159" s="2">
        <v>40.825947999999997</v>
      </c>
      <c r="D159" s="2">
        <v>-73.937762000000006</v>
      </c>
      <c r="E159">
        <v>2</v>
      </c>
      <c r="F159">
        <v>0</v>
      </c>
      <c r="G159">
        <v>1</v>
      </c>
      <c r="H159">
        <v>8</v>
      </c>
      <c r="I159">
        <v>0</v>
      </c>
      <c r="J159">
        <v>0</v>
      </c>
    </row>
    <row r="160" spans="1:10" x14ac:dyDescent="0.55000000000000004">
      <c r="A160" s="2" t="s">
        <v>2571</v>
      </c>
      <c r="B160" s="2" t="s">
        <v>2573</v>
      </c>
      <c r="C160" s="2">
        <v>40.824398000000002</v>
      </c>
      <c r="D160" s="2">
        <v>-73.936544999999995</v>
      </c>
      <c r="E160">
        <v>2</v>
      </c>
      <c r="F160">
        <v>6</v>
      </c>
      <c r="G160">
        <v>3</v>
      </c>
      <c r="H160">
        <v>30</v>
      </c>
      <c r="I160">
        <v>4</v>
      </c>
      <c r="J160">
        <v>0</v>
      </c>
    </row>
    <row r="161" spans="1:10" x14ac:dyDescent="0.55000000000000004">
      <c r="A161" s="2" t="s">
        <v>2591</v>
      </c>
      <c r="B161" s="2" t="s">
        <v>2593</v>
      </c>
      <c r="C161" s="2">
        <v>40.812517</v>
      </c>
      <c r="D161" s="2">
        <v>-73.953540000000004</v>
      </c>
      <c r="E161">
        <v>0</v>
      </c>
      <c r="F161">
        <v>6</v>
      </c>
      <c r="G161">
        <v>0</v>
      </c>
      <c r="H161">
        <v>0</v>
      </c>
      <c r="I161">
        <v>2</v>
      </c>
      <c r="J161">
        <v>0</v>
      </c>
    </row>
    <row r="162" spans="1:10" x14ac:dyDescent="0.55000000000000004">
      <c r="A162" s="2" t="s">
        <v>2602</v>
      </c>
      <c r="B162" s="2" t="s">
        <v>2604</v>
      </c>
      <c r="C162" s="2">
        <v>40.815297000000001</v>
      </c>
      <c r="D162" s="2">
        <v>-73.944304000000002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 x14ac:dyDescent="0.55000000000000004">
      <c r="A163" s="2" t="s">
        <v>2613</v>
      </c>
      <c r="B163" s="2" t="s">
        <v>2615</v>
      </c>
      <c r="C163" s="2">
        <v>40.821474000000002</v>
      </c>
      <c r="D163" s="2">
        <v>-73.949038999999999</v>
      </c>
      <c r="E163">
        <v>2</v>
      </c>
      <c r="F163">
        <v>1</v>
      </c>
      <c r="G163">
        <v>3</v>
      </c>
      <c r="H163">
        <v>0</v>
      </c>
      <c r="I163">
        <v>0</v>
      </c>
      <c r="J163">
        <v>1</v>
      </c>
    </row>
    <row r="164" spans="1:10" x14ac:dyDescent="0.55000000000000004">
      <c r="A164" s="2" t="s">
        <v>2722</v>
      </c>
      <c r="B164" s="2" t="s">
        <v>2724</v>
      </c>
      <c r="C164" s="2">
        <v>40.850574000000002</v>
      </c>
      <c r="D164" s="2">
        <v>-73.933932999999996</v>
      </c>
      <c r="E164">
        <v>2</v>
      </c>
      <c r="F164">
        <v>2</v>
      </c>
      <c r="G164">
        <v>2</v>
      </c>
      <c r="H164">
        <v>0</v>
      </c>
      <c r="I164">
        <v>1</v>
      </c>
      <c r="J164">
        <v>0</v>
      </c>
    </row>
    <row r="165" spans="1:10" x14ac:dyDescent="0.55000000000000004">
      <c r="A165" s="2" t="s">
        <v>2753</v>
      </c>
      <c r="B165" s="2" t="s">
        <v>2754</v>
      </c>
      <c r="C165" s="2">
        <v>40.850574000000002</v>
      </c>
      <c r="D165" s="2">
        <v>-73.933932999999996</v>
      </c>
      <c r="E165">
        <v>4</v>
      </c>
      <c r="F165">
        <v>2</v>
      </c>
      <c r="G165">
        <v>0</v>
      </c>
      <c r="H165">
        <v>20</v>
      </c>
      <c r="I165">
        <v>0</v>
      </c>
      <c r="J165">
        <v>0</v>
      </c>
    </row>
    <row r="166" spans="1:10" x14ac:dyDescent="0.55000000000000004">
      <c r="A166" s="2" t="s">
        <v>2780</v>
      </c>
      <c r="B166" s="2" t="s">
        <v>2782</v>
      </c>
      <c r="C166" s="2">
        <v>40.826667</v>
      </c>
      <c r="D166" s="2">
        <v>-73.947647000000003</v>
      </c>
      <c r="E166">
        <v>4</v>
      </c>
      <c r="F166">
        <v>8</v>
      </c>
      <c r="G166">
        <v>5</v>
      </c>
      <c r="H166">
        <v>0</v>
      </c>
      <c r="I166">
        <v>4</v>
      </c>
      <c r="J166">
        <v>0</v>
      </c>
    </row>
    <row r="167" spans="1:10" x14ac:dyDescent="0.55000000000000004">
      <c r="A167" s="2" t="s">
        <v>2802</v>
      </c>
      <c r="B167" s="2" t="s">
        <v>2804</v>
      </c>
      <c r="C167" s="2">
        <v>40.859347999999997</v>
      </c>
      <c r="D167" s="2">
        <v>-73.928275999999997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55000000000000004">
      <c r="A168" s="2" t="s">
        <v>2811</v>
      </c>
      <c r="B168" s="2" t="s">
        <v>2813</v>
      </c>
      <c r="C168" s="2">
        <v>40.856147999999997</v>
      </c>
      <c r="D168" s="2">
        <v>-73.937206000000003</v>
      </c>
      <c r="E168">
        <v>6</v>
      </c>
      <c r="F168">
        <v>10</v>
      </c>
      <c r="G168">
        <v>0</v>
      </c>
      <c r="H168">
        <v>3</v>
      </c>
      <c r="I168">
        <v>2</v>
      </c>
      <c r="J168">
        <v>0</v>
      </c>
    </row>
    <row r="169" spans="1:10" x14ac:dyDescent="0.55000000000000004">
      <c r="A169" s="2" t="s">
        <v>2822</v>
      </c>
      <c r="B169" s="2" t="s">
        <v>2824</v>
      </c>
      <c r="C169" s="2">
        <v>40.853105999999997</v>
      </c>
      <c r="D169" s="2">
        <v>-73.927944999999994</v>
      </c>
      <c r="E169">
        <v>1</v>
      </c>
      <c r="F169">
        <v>4</v>
      </c>
      <c r="G169">
        <v>9</v>
      </c>
      <c r="H169">
        <v>1</v>
      </c>
      <c r="I169">
        <v>2</v>
      </c>
      <c r="J169">
        <v>0</v>
      </c>
    </row>
    <row r="170" spans="1:10" x14ac:dyDescent="0.55000000000000004">
      <c r="A170" s="2" t="s">
        <v>2924</v>
      </c>
      <c r="B170" s="2" t="s">
        <v>2926</v>
      </c>
      <c r="C170" s="2">
        <v>40.839455999999998</v>
      </c>
      <c r="D170" s="2">
        <v>-73.935706999999994</v>
      </c>
      <c r="E170">
        <v>2</v>
      </c>
      <c r="F170">
        <v>0</v>
      </c>
      <c r="G170">
        <v>0</v>
      </c>
      <c r="H170">
        <v>0</v>
      </c>
      <c r="I170">
        <v>2</v>
      </c>
      <c r="J170">
        <v>0</v>
      </c>
    </row>
    <row r="171" spans="1:10" x14ac:dyDescent="0.55000000000000004">
      <c r="A171" s="2" t="s">
        <v>2941</v>
      </c>
      <c r="B171" s="2" t="s">
        <v>2943</v>
      </c>
      <c r="C171" s="2">
        <v>40.839455999999998</v>
      </c>
      <c r="D171" s="2">
        <v>-73.935706999999994</v>
      </c>
      <c r="E171">
        <v>4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 x14ac:dyDescent="0.55000000000000004">
      <c r="A172" s="2" t="s">
        <v>2980</v>
      </c>
      <c r="B172" s="2" t="s">
        <v>2982</v>
      </c>
      <c r="C172" s="2">
        <v>40.845562000000001</v>
      </c>
      <c r="D172" s="2">
        <v>-73.940079999999995</v>
      </c>
      <c r="E172">
        <v>1</v>
      </c>
      <c r="F172">
        <v>0</v>
      </c>
      <c r="G172">
        <v>0</v>
      </c>
      <c r="H172">
        <v>0</v>
      </c>
      <c r="I172">
        <v>2</v>
      </c>
      <c r="J172">
        <v>0</v>
      </c>
    </row>
    <row r="173" spans="1:10" x14ac:dyDescent="0.55000000000000004">
      <c r="A173" s="2" t="s">
        <v>2998</v>
      </c>
      <c r="B173" s="2" t="s">
        <v>3000</v>
      </c>
      <c r="C173" s="2">
        <v>40.826667</v>
      </c>
      <c r="D173" s="2">
        <v>-73.947647000000003</v>
      </c>
      <c r="E173">
        <v>3</v>
      </c>
      <c r="F173">
        <v>0</v>
      </c>
      <c r="G173">
        <v>5</v>
      </c>
      <c r="H173">
        <v>0</v>
      </c>
      <c r="I173">
        <v>0</v>
      </c>
      <c r="J173">
        <v>0</v>
      </c>
    </row>
    <row r="174" spans="1:10" x14ac:dyDescent="0.55000000000000004">
      <c r="A174" s="2" t="s">
        <v>3049</v>
      </c>
      <c r="B174" s="2" t="s">
        <v>3051</v>
      </c>
      <c r="C174" s="2">
        <v>40.850670999999998</v>
      </c>
      <c r="D174" s="2">
        <v>-73.934650000000005</v>
      </c>
      <c r="E174">
        <v>2</v>
      </c>
      <c r="F174">
        <v>0</v>
      </c>
      <c r="G174">
        <v>0</v>
      </c>
      <c r="H174">
        <v>1</v>
      </c>
      <c r="I174">
        <v>0</v>
      </c>
      <c r="J174">
        <v>0</v>
      </c>
    </row>
    <row r="175" spans="1:10" x14ac:dyDescent="0.55000000000000004">
      <c r="A175" s="2" t="s">
        <v>3077</v>
      </c>
      <c r="B175" s="2" t="s">
        <v>3079</v>
      </c>
      <c r="C175" s="2">
        <v>40.819046999999998</v>
      </c>
      <c r="D175" s="2">
        <v>-73.919602999999995</v>
      </c>
      <c r="E175">
        <v>3</v>
      </c>
      <c r="F175">
        <v>3</v>
      </c>
      <c r="G175">
        <v>4</v>
      </c>
      <c r="H175">
        <v>0</v>
      </c>
      <c r="I175">
        <v>3</v>
      </c>
      <c r="J175">
        <v>0</v>
      </c>
    </row>
    <row r="176" spans="1:10" x14ac:dyDescent="0.55000000000000004">
      <c r="A176" s="2" t="s">
        <v>3151</v>
      </c>
      <c r="B176" s="2" t="s">
        <v>3153</v>
      </c>
      <c r="C176" s="2">
        <v>40.823283000000004</v>
      </c>
      <c r="D176" s="2">
        <v>-73.923899000000006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</row>
    <row r="177" spans="1:10" x14ac:dyDescent="0.55000000000000004">
      <c r="A177" s="2" t="s">
        <v>3166</v>
      </c>
      <c r="B177" s="2" t="s">
        <v>3168</v>
      </c>
      <c r="C177" s="2">
        <v>40.806303</v>
      </c>
      <c r="D177" s="2">
        <v>-73.921492000000001</v>
      </c>
      <c r="E177">
        <v>1</v>
      </c>
      <c r="F177">
        <v>2</v>
      </c>
      <c r="G177">
        <v>2</v>
      </c>
      <c r="H177">
        <v>0</v>
      </c>
      <c r="I177">
        <v>0</v>
      </c>
      <c r="J177">
        <v>0</v>
      </c>
    </row>
    <row r="178" spans="1:10" x14ac:dyDescent="0.55000000000000004">
      <c r="A178" s="2" t="s">
        <v>3195</v>
      </c>
      <c r="B178" s="2" t="s">
        <v>3196</v>
      </c>
      <c r="C178" s="2">
        <v>40.823283000000004</v>
      </c>
      <c r="D178" s="2">
        <v>-73.923899000000006</v>
      </c>
      <c r="E178">
        <v>3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x14ac:dyDescent="0.55000000000000004">
      <c r="A179" s="2" t="s">
        <v>3202</v>
      </c>
      <c r="B179" s="2" t="s">
        <v>3204</v>
      </c>
      <c r="C179" s="2">
        <v>40.808244000000002</v>
      </c>
      <c r="D179" s="2">
        <v>-73.925741000000002</v>
      </c>
      <c r="E179">
        <v>4</v>
      </c>
      <c r="F179">
        <v>1</v>
      </c>
      <c r="G179">
        <v>2</v>
      </c>
      <c r="H179">
        <v>0</v>
      </c>
      <c r="I179">
        <v>0</v>
      </c>
      <c r="J179">
        <v>0</v>
      </c>
    </row>
    <row r="180" spans="1:10" x14ac:dyDescent="0.55000000000000004">
      <c r="A180" s="2" t="s">
        <v>3263</v>
      </c>
      <c r="B180" s="2" t="s">
        <v>3265</v>
      </c>
      <c r="C180" s="2">
        <v>40.810197000000002</v>
      </c>
      <c r="D180" s="2">
        <v>-73.918621999999999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 x14ac:dyDescent="0.55000000000000004">
      <c r="A181" s="2" t="s">
        <v>3313</v>
      </c>
      <c r="B181" s="2" t="s">
        <v>3315</v>
      </c>
      <c r="C181" s="2">
        <v>40.810197000000002</v>
      </c>
      <c r="D181" s="2">
        <v>-73.918621999999999</v>
      </c>
      <c r="E181">
        <v>2</v>
      </c>
      <c r="F181">
        <v>0</v>
      </c>
      <c r="G181">
        <v>2</v>
      </c>
      <c r="H181">
        <v>4</v>
      </c>
      <c r="I181">
        <v>4</v>
      </c>
      <c r="J181">
        <v>0</v>
      </c>
    </row>
    <row r="182" spans="1:10" x14ac:dyDescent="0.55000000000000004">
      <c r="A182" s="2" t="s">
        <v>3320</v>
      </c>
      <c r="B182" s="2" t="s">
        <v>3322</v>
      </c>
      <c r="C182" s="2">
        <v>40.810197000000002</v>
      </c>
      <c r="D182" s="2">
        <v>-73.918621999999999</v>
      </c>
      <c r="E182">
        <v>2</v>
      </c>
      <c r="F182">
        <v>2</v>
      </c>
      <c r="G182">
        <v>2</v>
      </c>
      <c r="H182">
        <v>1</v>
      </c>
      <c r="I182">
        <v>2</v>
      </c>
      <c r="J182">
        <v>0</v>
      </c>
    </row>
    <row r="183" spans="1:10" x14ac:dyDescent="0.55000000000000004">
      <c r="A183" s="2" t="s">
        <v>3351</v>
      </c>
      <c r="B183" s="2" t="s">
        <v>3353</v>
      </c>
      <c r="C183" s="2">
        <v>40.8185</v>
      </c>
      <c r="D183" s="2">
        <v>-73.919539999999998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55000000000000004">
      <c r="A184" s="2" t="s">
        <v>3403</v>
      </c>
      <c r="B184" s="2" t="s">
        <v>3405</v>
      </c>
      <c r="C184" s="2">
        <v>40.8185</v>
      </c>
      <c r="D184" s="2">
        <v>-73.919539999999998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</v>
      </c>
    </row>
    <row r="185" spans="1:10" x14ac:dyDescent="0.55000000000000004">
      <c r="A185" s="2" t="s">
        <v>3444</v>
      </c>
      <c r="B185" s="2" t="s">
        <v>3446</v>
      </c>
      <c r="C185" s="2">
        <v>40.813665999999998</v>
      </c>
      <c r="D185" s="2">
        <v>-73.925921000000002</v>
      </c>
      <c r="E185">
        <v>2</v>
      </c>
      <c r="F185">
        <v>3</v>
      </c>
      <c r="G185">
        <v>8</v>
      </c>
      <c r="H185">
        <v>30</v>
      </c>
      <c r="I185">
        <v>7</v>
      </c>
      <c r="J185">
        <v>6</v>
      </c>
    </row>
    <row r="186" spans="1:10" x14ac:dyDescent="0.55000000000000004">
      <c r="A186" s="2" t="s">
        <v>3463</v>
      </c>
      <c r="B186" s="2" t="s">
        <v>3464</v>
      </c>
      <c r="C186" s="2">
        <v>40.8185</v>
      </c>
      <c r="D186" s="2">
        <v>-73.919539999999998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55000000000000004">
      <c r="A187" s="2" t="s">
        <v>3477</v>
      </c>
      <c r="B187" s="2" t="s">
        <v>3479</v>
      </c>
      <c r="C187" s="2">
        <v>40.835535</v>
      </c>
      <c r="D187" s="2">
        <v>-73.825861000000003</v>
      </c>
      <c r="E187">
        <v>0</v>
      </c>
      <c r="F187">
        <v>8</v>
      </c>
      <c r="G187">
        <v>1</v>
      </c>
      <c r="H187">
        <v>10</v>
      </c>
      <c r="I187">
        <v>1</v>
      </c>
      <c r="J187">
        <v>0</v>
      </c>
    </row>
    <row r="188" spans="1:10" x14ac:dyDescent="0.55000000000000004">
      <c r="A188" s="2" t="s">
        <v>3496</v>
      </c>
      <c r="B188" s="2" t="s">
        <v>3498</v>
      </c>
      <c r="C188" s="2">
        <v>40.829445999999997</v>
      </c>
      <c r="D188" s="2">
        <v>-73.849749000000003</v>
      </c>
      <c r="E188">
        <v>3</v>
      </c>
      <c r="F188">
        <v>7</v>
      </c>
      <c r="G188">
        <v>1</v>
      </c>
      <c r="H188">
        <v>1</v>
      </c>
      <c r="I188">
        <v>3</v>
      </c>
      <c r="J188">
        <v>0</v>
      </c>
    </row>
    <row r="189" spans="1:10" x14ac:dyDescent="0.55000000000000004">
      <c r="A189" s="2" t="s">
        <v>3512</v>
      </c>
      <c r="B189" s="2" t="s">
        <v>3514</v>
      </c>
      <c r="C189" s="2">
        <v>40.814228</v>
      </c>
      <c r="D189" s="2">
        <v>-73.886888999999996</v>
      </c>
      <c r="E189">
        <v>2</v>
      </c>
      <c r="F189">
        <v>2</v>
      </c>
      <c r="G189">
        <v>0</v>
      </c>
      <c r="H189">
        <v>0</v>
      </c>
      <c r="I189">
        <v>0</v>
      </c>
      <c r="J189">
        <v>0</v>
      </c>
    </row>
    <row r="190" spans="1:10" x14ac:dyDescent="0.55000000000000004">
      <c r="A190" s="2" t="s">
        <v>3550</v>
      </c>
      <c r="B190" s="2" t="s">
        <v>3552</v>
      </c>
      <c r="C190" s="2">
        <v>40.845595000000003</v>
      </c>
      <c r="D190" s="2">
        <v>-73.829638000000003</v>
      </c>
      <c r="E190">
        <v>1</v>
      </c>
      <c r="F190">
        <v>2</v>
      </c>
      <c r="G190">
        <v>3</v>
      </c>
      <c r="H190">
        <v>0</v>
      </c>
      <c r="I190">
        <v>3</v>
      </c>
      <c r="J190">
        <v>0</v>
      </c>
    </row>
    <row r="191" spans="1:10" x14ac:dyDescent="0.55000000000000004">
      <c r="A191" s="2" t="s">
        <v>3562</v>
      </c>
      <c r="B191" s="2" t="s">
        <v>3564</v>
      </c>
      <c r="C191" s="2">
        <v>40.823095000000002</v>
      </c>
      <c r="D191" s="2">
        <v>-73.818333999999993</v>
      </c>
      <c r="E191">
        <v>0</v>
      </c>
      <c r="F191">
        <v>0</v>
      </c>
      <c r="G191">
        <v>2</v>
      </c>
      <c r="H191">
        <v>0</v>
      </c>
      <c r="I191">
        <v>3</v>
      </c>
      <c r="J191">
        <v>0</v>
      </c>
    </row>
    <row r="192" spans="1:10" x14ac:dyDescent="0.55000000000000004">
      <c r="A192" s="2" t="s">
        <v>3583</v>
      </c>
      <c r="B192" s="2" t="s">
        <v>3585</v>
      </c>
      <c r="C192" s="2">
        <v>40.822513000000001</v>
      </c>
      <c r="D192" s="2">
        <v>-73.877255000000005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55000000000000004">
      <c r="A193" s="2" t="s">
        <v>3602</v>
      </c>
      <c r="B193" s="2" t="s">
        <v>3604</v>
      </c>
      <c r="C193" s="2">
        <v>40.827174999999997</v>
      </c>
      <c r="D193" s="2">
        <v>-73.829317000000003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55000000000000004">
      <c r="A194" s="2" t="s">
        <v>3613</v>
      </c>
      <c r="B194" s="2" t="s">
        <v>3615</v>
      </c>
      <c r="C194" s="2">
        <v>40.818781000000001</v>
      </c>
      <c r="D194" s="2">
        <v>-73.868475000000004</v>
      </c>
      <c r="E194">
        <v>4</v>
      </c>
      <c r="F194">
        <v>10</v>
      </c>
      <c r="G194">
        <v>10</v>
      </c>
      <c r="H194">
        <v>6</v>
      </c>
      <c r="I194">
        <v>0</v>
      </c>
      <c r="J194">
        <v>0</v>
      </c>
    </row>
    <row r="195" spans="1:10" x14ac:dyDescent="0.55000000000000004">
      <c r="A195" s="2" t="s">
        <v>3623</v>
      </c>
      <c r="B195" s="2" t="s">
        <v>3625</v>
      </c>
      <c r="C195" s="2">
        <v>40.828567</v>
      </c>
      <c r="D195" s="2">
        <v>-73.856869000000003</v>
      </c>
      <c r="E195">
        <v>2</v>
      </c>
      <c r="F195">
        <v>3</v>
      </c>
      <c r="G195">
        <v>1</v>
      </c>
      <c r="H195">
        <v>2</v>
      </c>
      <c r="I195">
        <v>2</v>
      </c>
      <c r="J195">
        <v>0</v>
      </c>
    </row>
    <row r="196" spans="1:10" x14ac:dyDescent="0.55000000000000004">
      <c r="A196" s="2" t="s">
        <v>3636</v>
      </c>
      <c r="B196" s="2" t="s">
        <v>3638</v>
      </c>
      <c r="C196" s="2">
        <v>40.824989000000002</v>
      </c>
      <c r="D196" s="2">
        <v>-73.873904999999993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</v>
      </c>
    </row>
    <row r="197" spans="1:10" x14ac:dyDescent="0.55000000000000004">
      <c r="A197" s="2" t="s">
        <v>3645</v>
      </c>
      <c r="B197" s="2" t="s">
        <v>3647</v>
      </c>
      <c r="C197" s="2">
        <v>40.829155</v>
      </c>
      <c r="D197" s="2">
        <v>-73.857281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</row>
    <row r="198" spans="1:10" x14ac:dyDescent="0.55000000000000004">
      <c r="A198" s="2" t="s">
        <v>3673</v>
      </c>
      <c r="B198" s="2" t="s">
        <v>3675</v>
      </c>
      <c r="C198" s="2">
        <v>40.822325999999997</v>
      </c>
      <c r="D198" s="2">
        <v>-73.852474000000001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0</v>
      </c>
    </row>
    <row r="199" spans="1:10" x14ac:dyDescent="0.55000000000000004">
      <c r="A199" s="2" t="s">
        <v>3705</v>
      </c>
      <c r="B199" s="2" t="s">
        <v>3707</v>
      </c>
      <c r="C199" s="2">
        <v>40.824165000000001</v>
      </c>
      <c r="D199" s="2">
        <v>-73.880405999999994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 x14ac:dyDescent="0.55000000000000004">
      <c r="A200" s="2" t="s">
        <v>3745</v>
      </c>
      <c r="B200" s="2" t="s">
        <v>3747</v>
      </c>
      <c r="C200" s="2">
        <v>40.840105999999999</v>
      </c>
      <c r="D200" s="2">
        <v>-73.839336000000003</v>
      </c>
      <c r="E200">
        <v>1</v>
      </c>
      <c r="F200">
        <v>4</v>
      </c>
      <c r="G200">
        <v>1</v>
      </c>
      <c r="H200">
        <v>20</v>
      </c>
      <c r="I200">
        <v>4</v>
      </c>
      <c r="J200">
        <v>0</v>
      </c>
    </row>
    <row r="201" spans="1:10" x14ac:dyDescent="0.55000000000000004">
      <c r="A201" s="2" t="s">
        <v>3775</v>
      </c>
      <c r="B201" s="2" t="s">
        <v>3777</v>
      </c>
      <c r="C201" s="2">
        <v>40.827174999999997</v>
      </c>
      <c r="D201" s="2">
        <v>-73.829317000000003</v>
      </c>
      <c r="E201">
        <v>1</v>
      </c>
      <c r="F201">
        <v>4</v>
      </c>
      <c r="G201">
        <v>4</v>
      </c>
      <c r="H201">
        <v>2</v>
      </c>
      <c r="I201">
        <v>2</v>
      </c>
      <c r="J201">
        <v>0</v>
      </c>
    </row>
    <row r="202" spans="1:10" x14ac:dyDescent="0.55000000000000004">
      <c r="A202" s="4" t="s">
        <v>15843</v>
      </c>
      <c r="B202" s="4" t="s">
        <v>15856</v>
      </c>
      <c r="C202" s="2">
        <v>40.821399999999997</v>
      </c>
      <c r="D202" s="2">
        <v>-73.855687000000003</v>
      </c>
      <c r="E202">
        <v>1</v>
      </c>
      <c r="F202">
        <v>0</v>
      </c>
      <c r="G202">
        <v>2</v>
      </c>
      <c r="H202">
        <v>0</v>
      </c>
      <c r="I202">
        <v>0</v>
      </c>
      <c r="J202">
        <v>0</v>
      </c>
    </row>
    <row r="203" spans="1:10" x14ac:dyDescent="0.55000000000000004">
      <c r="A203" s="2" t="s">
        <v>3782</v>
      </c>
      <c r="B203" s="2" t="s">
        <v>3784</v>
      </c>
      <c r="C203" s="2">
        <v>40.821399999999997</v>
      </c>
      <c r="D203" s="2">
        <v>-73.855687000000003</v>
      </c>
      <c r="E203">
        <v>2</v>
      </c>
      <c r="F203">
        <v>0</v>
      </c>
      <c r="G203">
        <v>2</v>
      </c>
      <c r="H203">
        <v>0</v>
      </c>
      <c r="I203">
        <v>0</v>
      </c>
      <c r="J203">
        <v>0</v>
      </c>
    </row>
    <row r="204" spans="1:10" x14ac:dyDescent="0.55000000000000004">
      <c r="A204" s="2" t="s">
        <v>3792</v>
      </c>
      <c r="B204" s="2" t="s">
        <v>3794</v>
      </c>
      <c r="C204" s="2">
        <v>40.840105999999999</v>
      </c>
      <c r="D204" s="2">
        <v>-73.839336000000003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</row>
    <row r="205" spans="1:10" x14ac:dyDescent="0.55000000000000004">
      <c r="A205" s="2" t="s">
        <v>3824</v>
      </c>
      <c r="B205" s="2" t="s">
        <v>3826</v>
      </c>
      <c r="C205" s="2">
        <v>40.824989000000002</v>
      </c>
      <c r="D205" s="2">
        <v>-73.873904999999993</v>
      </c>
      <c r="E205">
        <v>4</v>
      </c>
      <c r="F205">
        <v>4</v>
      </c>
      <c r="G205">
        <v>0</v>
      </c>
      <c r="H205">
        <v>0</v>
      </c>
      <c r="I205">
        <v>0</v>
      </c>
      <c r="J205">
        <v>0</v>
      </c>
    </row>
    <row r="206" spans="1:10" x14ac:dyDescent="0.55000000000000004">
      <c r="A206" s="2" t="s">
        <v>3831</v>
      </c>
      <c r="B206" s="2" t="s">
        <v>3833</v>
      </c>
      <c r="C206" s="2">
        <v>40.840105999999999</v>
      </c>
      <c r="D206" s="2">
        <v>-73.839336000000003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55000000000000004">
      <c r="A207" s="2" t="s">
        <v>3838</v>
      </c>
      <c r="B207" s="2" t="s">
        <v>3840</v>
      </c>
      <c r="C207" s="2">
        <v>40.840105999999999</v>
      </c>
      <c r="D207" s="2">
        <v>-73.839336000000003</v>
      </c>
      <c r="E207">
        <v>0</v>
      </c>
      <c r="F207">
        <v>0</v>
      </c>
      <c r="G207">
        <v>4</v>
      </c>
      <c r="H207">
        <v>0</v>
      </c>
      <c r="I207">
        <v>0</v>
      </c>
      <c r="J207">
        <v>0</v>
      </c>
    </row>
    <row r="208" spans="1:10" x14ac:dyDescent="0.55000000000000004">
      <c r="A208" s="2" t="s">
        <v>3869</v>
      </c>
      <c r="B208" s="2" t="s">
        <v>3871</v>
      </c>
      <c r="C208" s="2">
        <v>40.821399999999997</v>
      </c>
      <c r="D208" s="2">
        <v>-73.855687000000003</v>
      </c>
      <c r="E208">
        <v>0</v>
      </c>
      <c r="F208">
        <v>2</v>
      </c>
      <c r="G208">
        <v>2</v>
      </c>
      <c r="H208">
        <v>0</v>
      </c>
      <c r="I208">
        <v>1</v>
      </c>
      <c r="J208">
        <v>0</v>
      </c>
    </row>
    <row r="209" spans="1:10" x14ac:dyDescent="0.55000000000000004">
      <c r="A209" s="2" t="s">
        <v>3876</v>
      </c>
      <c r="B209" s="2" t="s">
        <v>3878</v>
      </c>
      <c r="C209" s="2">
        <v>40.821399999999997</v>
      </c>
      <c r="D209" s="2">
        <v>-73.855687000000003</v>
      </c>
      <c r="E209">
        <v>1</v>
      </c>
      <c r="F209">
        <v>0</v>
      </c>
      <c r="G209">
        <v>2</v>
      </c>
      <c r="H209">
        <v>1</v>
      </c>
      <c r="I209">
        <v>0</v>
      </c>
      <c r="J209">
        <v>0</v>
      </c>
    </row>
    <row r="210" spans="1:10" x14ac:dyDescent="0.55000000000000004">
      <c r="A210" s="2" t="s">
        <v>3889</v>
      </c>
      <c r="B210" s="2" t="s">
        <v>3890</v>
      </c>
      <c r="C210" s="2">
        <v>40.840105999999999</v>
      </c>
      <c r="D210" s="2">
        <v>-73.839336000000003</v>
      </c>
      <c r="E210">
        <v>1</v>
      </c>
      <c r="F210">
        <v>2</v>
      </c>
      <c r="G210">
        <v>2</v>
      </c>
      <c r="H210">
        <v>0</v>
      </c>
      <c r="I210">
        <v>0</v>
      </c>
      <c r="J210">
        <v>0</v>
      </c>
    </row>
    <row r="211" spans="1:10" x14ac:dyDescent="0.55000000000000004">
      <c r="A211" s="2" t="s">
        <v>3907</v>
      </c>
      <c r="B211" s="2" t="s">
        <v>3909</v>
      </c>
      <c r="C211" s="2">
        <v>40.821399999999997</v>
      </c>
      <c r="D211" s="2">
        <v>-73.855687000000003</v>
      </c>
      <c r="E211">
        <v>2</v>
      </c>
      <c r="F211">
        <v>0</v>
      </c>
      <c r="G211">
        <v>0</v>
      </c>
      <c r="H211">
        <v>0</v>
      </c>
      <c r="I211">
        <v>2</v>
      </c>
      <c r="J211">
        <v>0</v>
      </c>
    </row>
    <row r="212" spans="1:10" x14ac:dyDescent="0.55000000000000004">
      <c r="A212" s="2" t="s">
        <v>3921</v>
      </c>
      <c r="B212" s="2" t="s">
        <v>3923</v>
      </c>
      <c r="C212" s="2">
        <v>40.821399999999997</v>
      </c>
      <c r="D212" s="2">
        <v>-73.855687000000003</v>
      </c>
      <c r="E212">
        <v>4</v>
      </c>
      <c r="F212">
        <v>1</v>
      </c>
      <c r="G212">
        <v>3</v>
      </c>
      <c r="H212">
        <v>1</v>
      </c>
      <c r="I212">
        <v>4</v>
      </c>
      <c r="J212">
        <v>0</v>
      </c>
    </row>
    <row r="213" spans="1:10" x14ac:dyDescent="0.55000000000000004">
      <c r="A213" s="2" t="s">
        <v>3935</v>
      </c>
      <c r="B213" s="2" t="s">
        <v>3937</v>
      </c>
      <c r="C213" s="2">
        <v>40.821097000000002</v>
      </c>
      <c r="D213" s="2">
        <v>-73.881127000000006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55000000000000004">
      <c r="A214" s="2" t="s">
        <v>3953</v>
      </c>
      <c r="B214" s="2" t="s">
        <v>3955</v>
      </c>
      <c r="C214" s="2">
        <v>40.821097000000002</v>
      </c>
      <c r="D214" s="2">
        <v>-73.881127000000006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55000000000000004">
      <c r="A215" s="2" t="s">
        <v>3960</v>
      </c>
      <c r="B215" s="2" t="s">
        <v>3962</v>
      </c>
      <c r="C215" s="2">
        <v>40.840105999999999</v>
      </c>
      <c r="D215" s="2">
        <v>-73.839336000000003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 x14ac:dyDescent="0.55000000000000004">
      <c r="A216" s="2" t="s">
        <v>3977</v>
      </c>
      <c r="B216" s="2" t="s">
        <v>3979</v>
      </c>
      <c r="C216" s="2">
        <v>40.821399999999997</v>
      </c>
      <c r="D216" s="2">
        <v>-73.855687000000003</v>
      </c>
      <c r="E216">
        <v>2</v>
      </c>
      <c r="F216">
        <v>2</v>
      </c>
      <c r="G216">
        <v>2</v>
      </c>
      <c r="H216">
        <v>0</v>
      </c>
      <c r="I216">
        <v>2</v>
      </c>
      <c r="J216">
        <v>0</v>
      </c>
    </row>
    <row r="217" spans="1:10" x14ac:dyDescent="0.55000000000000004">
      <c r="A217" s="2" t="s">
        <v>3984</v>
      </c>
      <c r="B217" s="2" t="s">
        <v>3986</v>
      </c>
      <c r="C217" s="2">
        <v>40.829155</v>
      </c>
      <c r="D217" s="2">
        <v>-73.857281</v>
      </c>
      <c r="E217">
        <v>1</v>
      </c>
      <c r="F217">
        <v>0</v>
      </c>
      <c r="G217">
        <v>0</v>
      </c>
      <c r="H217">
        <v>2</v>
      </c>
      <c r="I217">
        <v>0</v>
      </c>
      <c r="J217">
        <v>0</v>
      </c>
    </row>
    <row r="218" spans="1:10" x14ac:dyDescent="0.55000000000000004">
      <c r="A218" s="2" t="s">
        <v>4002</v>
      </c>
      <c r="B218" s="2" t="s">
        <v>4004</v>
      </c>
      <c r="C218" s="2">
        <v>40.841169999999998</v>
      </c>
      <c r="D218" s="2">
        <v>-73.89828</v>
      </c>
      <c r="E218">
        <v>0</v>
      </c>
      <c r="F218">
        <v>1</v>
      </c>
      <c r="G218">
        <v>4</v>
      </c>
      <c r="H218">
        <v>0</v>
      </c>
      <c r="I218">
        <v>1</v>
      </c>
      <c r="J218">
        <v>0</v>
      </c>
    </row>
    <row r="219" spans="1:10" x14ac:dyDescent="0.55000000000000004">
      <c r="A219" s="2" t="s">
        <v>4020</v>
      </c>
      <c r="B219" s="2" t="s">
        <v>4022</v>
      </c>
      <c r="C219" s="2">
        <v>40.839737999999997</v>
      </c>
      <c r="D219" s="2">
        <v>-73.925787</v>
      </c>
      <c r="E219">
        <v>6</v>
      </c>
      <c r="F219">
        <v>2</v>
      </c>
      <c r="G219">
        <v>0</v>
      </c>
      <c r="H219">
        <v>0</v>
      </c>
      <c r="I219">
        <v>4</v>
      </c>
      <c r="J219">
        <v>0</v>
      </c>
    </row>
    <row r="220" spans="1:10" x14ac:dyDescent="0.55000000000000004">
      <c r="A220" s="2" t="s">
        <v>4034</v>
      </c>
      <c r="B220" s="2" t="s">
        <v>4036</v>
      </c>
      <c r="C220" s="2">
        <v>40.832450000000001</v>
      </c>
      <c r="D220" s="2">
        <v>-73.913938999999999</v>
      </c>
      <c r="E220">
        <v>2</v>
      </c>
      <c r="F220">
        <v>5</v>
      </c>
      <c r="G220">
        <v>5</v>
      </c>
      <c r="H220">
        <v>0</v>
      </c>
      <c r="I220">
        <v>2</v>
      </c>
      <c r="J220">
        <v>0</v>
      </c>
    </row>
    <row r="221" spans="1:10" x14ac:dyDescent="0.55000000000000004">
      <c r="A221" s="2" t="s">
        <v>4044</v>
      </c>
      <c r="B221" s="2" t="s">
        <v>4046</v>
      </c>
      <c r="C221" s="2">
        <v>40.848353000000003</v>
      </c>
      <c r="D221" s="2">
        <v>-73.903739999999999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55000000000000004">
      <c r="A222" s="2" t="s">
        <v>4057</v>
      </c>
      <c r="B222" s="2" t="s">
        <v>4059</v>
      </c>
      <c r="C222" s="2">
        <v>40.827559000000001</v>
      </c>
      <c r="D222" s="2">
        <v>-73.917933000000005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 x14ac:dyDescent="0.55000000000000004">
      <c r="A223" s="2" t="s">
        <v>4068</v>
      </c>
      <c r="B223" s="2" t="s">
        <v>4070</v>
      </c>
      <c r="C223" s="2">
        <v>40.838558999999997</v>
      </c>
      <c r="D223" s="2">
        <v>-73.903025999999997</v>
      </c>
      <c r="E223">
        <v>2</v>
      </c>
      <c r="F223">
        <v>2</v>
      </c>
      <c r="G223">
        <v>2</v>
      </c>
      <c r="H223">
        <v>0</v>
      </c>
      <c r="I223">
        <v>3</v>
      </c>
      <c r="J223">
        <v>0</v>
      </c>
    </row>
    <row r="224" spans="1:10" x14ac:dyDescent="0.55000000000000004">
      <c r="A224" s="2" t="s">
        <v>4108</v>
      </c>
      <c r="B224" s="2" t="s">
        <v>4110</v>
      </c>
      <c r="C224" s="2">
        <v>40.830894999999998</v>
      </c>
      <c r="D224" s="2">
        <v>-73.902386000000007</v>
      </c>
      <c r="E224">
        <v>2</v>
      </c>
      <c r="F224">
        <v>2</v>
      </c>
      <c r="G224">
        <v>0</v>
      </c>
      <c r="H224">
        <v>0</v>
      </c>
      <c r="I224">
        <v>0</v>
      </c>
      <c r="J224">
        <v>0</v>
      </c>
    </row>
    <row r="225" spans="1:10" x14ac:dyDescent="0.55000000000000004">
      <c r="A225" s="2" t="s">
        <v>4118</v>
      </c>
      <c r="B225" s="2" t="s">
        <v>4120</v>
      </c>
      <c r="C225" s="2">
        <v>40.843960000000003</v>
      </c>
      <c r="D225" s="2">
        <v>-73.908046999999996</v>
      </c>
      <c r="E225">
        <v>1</v>
      </c>
      <c r="F225">
        <v>1</v>
      </c>
      <c r="G225">
        <v>16</v>
      </c>
      <c r="H225">
        <v>0</v>
      </c>
      <c r="I225">
        <v>0</v>
      </c>
      <c r="J225">
        <v>0</v>
      </c>
    </row>
    <row r="226" spans="1:10" x14ac:dyDescent="0.55000000000000004">
      <c r="A226" s="2" t="s">
        <v>4128</v>
      </c>
      <c r="B226" s="2" t="s">
        <v>4130</v>
      </c>
      <c r="C226" s="2">
        <v>40.832659</v>
      </c>
      <c r="D226" s="2">
        <v>-73.926603</v>
      </c>
      <c r="E226">
        <v>1</v>
      </c>
      <c r="F226">
        <v>3</v>
      </c>
      <c r="G226">
        <v>0</v>
      </c>
      <c r="H226">
        <v>0</v>
      </c>
      <c r="I226">
        <v>0</v>
      </c>
      <c r="J226">
        <v>0</v>
      </c>
    </row>
    <row r="227" spans="1:10" x14ac:dyDescent="0.55000000000000004">
      <c r="A227" s="2" t="s">
        <v>4137</v>
      </c>
      <c r="B227" s="2" t="s">
        <v>4139</v>
      </c>
      <c r="C227" s="2">
        <v>40.837026000000002</v>
      </c>
      <c r="D227" s="2">
        <v>-73.913523999999995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0</v>
      </c>
    </row>
    <row r="228" spans="1:10" x14ac:dyDescent="0.55000000000000004">
      <c r="A228" s="2" t="s">
        <v>4148</v>
      </c>
      <c r="B228" s="2" t="s">
        <v>4150</v>
      </c>
      <c r="C228" s="2">
        <v>40.851787999999999</v>
      </c>
      <c r="D228" s="2">
        <v>-73.918621000000002</v>
      </c>
      <c r="E228">
        <v>1</v>
      </c>
      <c r="F228">
        <v>0</v>
      </c>
      <c r="G228">
        <v>0</v>
      </c>
      <c r="H228">
        <v>0</v>
      </c>
      <c r="I228">
        <v>3</v>
      </c>
      <c r="J228">
        <v>0</v>
      </c>
    </row>
    <row r="229" spans="1:10" x14ac:dyDescent="0.55000000000000004">
      <c r="A229" s="2" t="s">
        <v>4171</v>
      </c>
      <c r="B229" s="2" t="s">
        <v>4173</v>
      </c>
      <c r="C229" s="2">
        <v>40.834946000000002</v>
      </c>
      <c r="D229" s="2">
        <v>-73.923260999999997</v>
      </c>
      <c r="E229">
        <v>2</v>
      </c>
      <c r="F229">
        <v>3</v>
      </c>
      <c r="G229">
        <v>2</v>
      </c>
      <c r="H229">
        <v>0</v>
      </c>
      <c r="I229">
        <v>2</v>
      </c>
      <c r="J229">
        <v>0</v>
      </c>
    </row>
    <row r="230" spans="1:10" x14ac:dyDescent="0.55000000000000004">
      <c r="A230" s="2" t="s">
        <v>4181</v>
      </c>
      <c r="B230" s="2" t="s">
        <v>4183</v>
      </c>
      <c r="C230" s="2">
        <v>40.848579999999998</v>
      </c>
      <c r="D230" s="2">
        <v>-73.908744999999996</v>
      </c>
      <c r="E230">
        <v>2</v>
      </c>
      <c r="F230">
        <v>0</v>
      </c>
      <c r="G230">
        <v>3</v>
      </c>
      <c r="H230">
        <v>0</v>
      </c>
      <c r="I230">
        <v>0</v>
      </c>
      <c r="J230">
        <v>0</v>
      </c>
    </row>
    <row r="231" spans="1:10" x14ac:dyDescent="0.55000000000000004">
      <c r="A231" s="2" t="s">
        <v>4192</v>
      </c>
      <c r="B231" s="2" t="s">
        <v>4194</v>
      </c>
      <c r="C231" s="2">
        <v>40.836067</v>
      </c>
      <c r="D231" s="2">
        <v>-73.928385000000006</v>
      </c>
      <c r="E231">
        <v>1</v>
      </c>
      <c r="F231">
        <v>2</v>
      </c>
      <c r="G231">
        <v>2</v>
      </c>
      <c r="H231">
        <v>0</v>
      </c>
      <c r="I231">
        <v>0</v>
      </c>
      <c r="J231">
        <v>0</v>
      </c>
    </row>
    <row r="232" spans="1:10" x14ac:dyDescent="0.55000000000000004">
      <c r="A232" s="2" t="s">
        <v>4210</v>
      </c>
      <c r="B232" s="2" t="s">
        <v>4212</v>
      </c>
      <c r="C232" s="2">
        <v>40.832096999999997</v>
      </c>
      <c r="D232" s="2">
        <v>-73.907048000000003</v>
      </c>
      <c r="E232">
        <v>0</v>
      </c>
      <c r="F232">
        <v>0</v>
      </c>
      <c r="G232">
        <v>3</v>
      </c>
      <c r="H232">
        <v>30</v>
      </c>
      <c r="I232">
        <v>3</v>
      </c>
      <c r="J232">
        <v>0</v>
      </c>
    </row>
    <row r="233" spans="1:10" x14ac:dyDescent="0.55000000000000004">
      <c r="A233" s="2" t="s">
        <v>4220</v>
      </c>
      <c r="B233" s="2" t="s">
        <v>4222</v>
      </c>
      <c r="C233" s="2">
        <v>40.851801000000002</v>
      </c>
      <c r="D233" s="2">
        <v>-73.898826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55000000000000004">
      <c r="A234" s="2" t="s">
        <v>4230</v>
      </c>
      <c r="B234" s="2" t="s">
        <v>4232</v>
      </c>
      <c r="C234" s="2">
        <v>40.844524</v>
      </c>
      <c r="D234" s="2">
        <v>-73.913274999999999</v>
      </c>
      <c r="E234">
        <v>1</v>
      </c>
      <c r="F234">
        <v>10</v>
      </c>
      <c r="G234">
        <v>8</v>
      </c>
      <c r="H234">
        <v>0</v>
      </c>
      <c r="I234">
        <v>2</v>
      </c>
      <c r="J234">
        <v>0</v>
      </c>
    </row>
    <row r="235" spans="1:10" x14ac:dyDescent="0.55000000000000004">
      <c r="A235" s="2" t="s">
        <v>4242</v>
      </c>
      <c r="B235" s="2" t="s">
        <v>4244</v>
      </c>
      <c r="C235" s="2">
        <v>40.84366</v>
      </c>
      <c r="D235" s="2">
        <v>-73.920597000000001</v>
      </c>
      <c r="E235">
        <v>3</v>
      </c>
      <c r="F235">
        <v>3</v>
      </c>
      <c r="G235">
        <v>4</v>
      </c>
      <c r="H235">
        <v>0</v>
      </c>
      <c r="I235">
        <v>10</v>
      </c>
      <c r="J235">
        <v>3</v>
      </c>
    </row>
    <row r="236" spans="1:10" x14ac:dyDescent="0.55000000000000004">
      <c r="A236" s="2" t="s">
        <v>4254</v>
      </c>
      <c r="B236" s="2" t="s">
        <v>4256</v>
      </c>
      <c r="C236" s="2">
        <v>40.850084000000003</v>
      </c>
      <c r="D236" s="2">
        <v>-73.915131000000002</v>
      </c>
      <c r="E236">
        <v>25</v>
      </c>
      <c r="F236">
        <v>0</v>
      </c>
      <c r="G236">
        <v>1</v>
      </c>
      <c r="H236">
        <v>0</v>
      </c>
      <c r="I236">
        <v>5</v>
      </c>
      <c r="J236">
        <v>0</v>
      </c>
    </row>
    <row r="237" spans="1:10" x14ac:dyDescent="0.55000000000000004">
      <c r="A237" s="2" t="s">
        <v>4277</v>
      </c>
      <c r="B237" s="2" t="s">
        <v>4279</v>
      </c>
      <c r="C237" s="2">
        <v>40.835483000000004</v>
      </c>
      <c r="D237" s="2">
        <v>-73.919724000000002</v>
      </c>
      <c r="E237">
        <v>2</v>
      </c>
      <c r="F237">
        <v>2</v>
      </c>
      <c r="G237">
        <v>4</v>
      </c>
      <c r="H237">
        <v>0</v>
      </c>
      <c r="I237">
        <v>2</v>
      </c>
      <c r="J237">
        <v>0</v>
      </c>
    </row>
    <row r="238" spans="1:10" x14ac:dyDescent="0.55000000000000004">
      <c r="A238" s="2" t="s">
        <v>4295</v>
      </c>
      <c r="B238" s="2" t="s">
        <v>4297</v>
      </c>
      <c r="C238" s="2">
        <v>40.839866999999998</v>
      </c>
      <c r="D238" s="2">
        <v>-73.911158999999998</v>
      </c>
      <c r="E238">
        <v>2</v>
      </c>
      <c r="F238">
        <v>0</v>
      </c>
      <c r="G238">
        <v>1</v>
      </c>
      <c r="H238">
        <v>2</v>
      </c>
      <c r="I238">
        <v>1</v>
      </c>
      <c r="J238">
        <v>0</v>
      </c>
    </row>
    <row r="239" spans="1:10" x14ac:dyDescent="0.55000000000000004">
      <c r="A239" s="2" t="s">
        <v>4306</v>
      </c>
      <c r="B239" s="2" t="s">
        <v>4308</v>
      </c>
      <c r="C239" s="2">
        <v>40.853104999999999</v>
      </c>
      <c r="D239" s="2">
        <v>-73.920704000000001</v>
      </c>
      <c r="E239">
        <v>1</v>
      </c>
      <c r="F239">
        <v>0</v>
      </c>
      <c r="G239">
        <v>0</v>
      </c>
      <c r="H239">
        <v>0</v>
      </c>
      <c r="I239">
        <v>2</v>
      </c>
      <c r="J239">
        <v>0</v>
      </c>
    </row>
    <row r="240" spans="1:10" x14ac:dyDescent="0.55000000000000004">
      <c r="A240" s="2" t="s">
        <v>4335</v>
      </c>
      <c r="B240" s="2" t="s">
        <v>4337</v>
      </c>
      <c r="C240" s="2">
        <v>40.848970999999999</v>
      </c>
      <c r="D240" s="2">
        <v>-73.909757999999997</v>
      </c>
      <c r="E240">
        <v>2</v>
      </c>
      <c r="F240">
        <v>7</v>
      </c>
      <c r="G240">
        <v>4</v>
      </c>
      <c r="H240">
        <v>0</v>
      </c>
      <c r="I240">
        <v>2</v>
      </c>
      <c r="J240">
        <v>0</v>
      </c>
    </row>
    <row r="241" spans="1:10" x14ac:dyDescent="0.55000000000000004">
      <c r="A241" s="2" t="s">
        <v>4345</v>
      </c>
      <c r="B241" s="2" t="s">
        <v>4347</v>
      </c>
      <c r="C241" s="2">
        <v>40.839401000000002</v>
      </c>
      <c r="D241" s="2">
        <v>-73.901966000000002</v>
      </c>
      <c r="E241">
        <v>1</v>
      </c>
      <c r="F241">
        <v>0</v>
      </c>
      <c r="G241">
        <v>2</v>
      </c>
      <c r="H241">
        <v>4</v>
      </c>
      <c r="I241">
        <v>1</v>
      </c>
      <c r="J241">
        <v>0</v>
      </c>
    </row>
    <row r="242" spans="1:10" x14ac:dyDescent="0.55000000000000004">
      <c r="A242" s="2" t="s">
        <v>4356</v>
      </c>
      <c r="B242" s="2" t="s">
        <v>4358</v>
      </c>
      <c r="C242" s="2">
        <v>40.833972000000003</v>
      </c>
      <c r="D242" s="2">
        <v>-73.902747000000005</v>
      </c>
      <c r="E242">
        <v>3</v>
      </c>
      <c r="F242">
        <v>0</v>
      </c>
      <c r="G242">
        <v>5</v>
      </c>
      <c r="H242">
        <v>0</v>
      </c>
      <c r="I242">
        <v>2</v>
      </c>
      <c r="J242">
        <v>0</v>
      </c>
    </row>
    <row r="243" spans="1:10" x14ac:dyDescent="0.55000000000000004">
      <c r="A243" s="2" t="s">
        <v>4366</v>
      </c>
      <c r="B243" s="2" t="s">
        <v>4368</v>
      </c>
      <c r="C243" s="2">
        <v>40.839401000000002</v>
      </c>
      <c r="D243" s="2">
        <v>-73.901966000000002</v>
      </c>
      <c r="E243">
        <v>2</v>
      </c>
      <c r="F243">
        <v>0</v>
      </c>
      <c r="G243">
        <v>6</v>
      </c>
      <c r="H243">
        <v>0</v>
      </c>
      <c r="I243">
        <v>0</v>
      </c>
      <c r="J243">
        <v>0</v>
      </c>
    </row>
    <row r="244" spans="1:10" x14ac:dyDescent="0.55000000000000004">
      <c r="A244" s="2" t="s">
        <v>4373</v>
      </c>
      <c r="B244" s="2" t="s">
        <v>4375</v>
      </c>
      <c r="C244" s="2">
        <v>40.833972000000003</v>
      </c>
      <c r="D244" s="2">
        <v>-73.902747000000005</v>
      </c>
      <c r="E244">
        <v>0</v>
      </c>
      <c r="F244">
        <v>0</v>
      </c>
      <c r="G244">
        <v>0</v>
      </c>
      <c r="H244">
        <v>0</v>
      </c>
      <c r="I244">
        <v>3</v>
      </c>
      <c r="J244">
        <v>0</v>
      </c>
    </row>
    <row r="245" spans="1:10" x14ac:dyDescent="0.55000000000000004">
      <c r="A245" s="2" t="s">
        <v>4380</v>
      </c>
      <c r="B245" s="2" t="s">
        <v>4382</v>
      </c>
      <c r="C245" s="2">
        <v>40.839401000000002</v>
      </c>
      <c r="D245" s="2">
        <v>-73.901966000000002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 x14ac:dyDescent="0.55000000000000004">
      <c r="A246" t="s">
        <v>15845</v>
      </c>
      <c r="B246" t="s">
        <v>15860</v>
      </c>
      <c r="C246" s="2">
        <v>40.841169999999998</v>
      </c>
      <c r="D246" s="2">
        <v>-73.89828</v>
      </c>
      <c r="E246">
        <v>2</v>
      </c>
      <c r="F246">
        <v>3</v>
      </c>
      <c r="G246">
        <v>1</v>
      </c>
      <c r="H246">
        <v>1</v>
      </c>
      <c r="I246">
        <v>0</v>
      </c>
      <c r="J246">
        <v>0</v>
      </c>
    </row>
    <row r="247" spans="1:10" x14ac:dyDescent="0.55000000000000004">
      <c r="A247" s="2" t="s">
        <v>4395</v>
      </c>
      <c r="B247" s="2" t="s">
        <v>4397</v>
      </c>
      <c r="C247" s="2">
        <v>40.840344999999999</v>
      </c>
      <c r="D247" s="2">
        <v>-73.915728000000001</v>
      </c>
      <c r="E247">
        <v>2</v>
      </c>
      <c r="F247">
        <v>2</v>
      </c>
      <c r="G247">
        <v>2</v>
      </c>
      <c r="H247">
        <v>0</v>
      </c>
      <c r="I247">
        <v>0</v>
      </c>
      <c r="J247">
        <v>0</v>
      </c>
    </row>
    <row r="248" spans="1:10" x14ac:dyDescent="0.55000000000000004">
      <c r="A248" s="2" t="s">
        <v>4406</v>
      </c>
      <c r="B248" s="2" t="s">
        <v>4408</v>
      </c>
      <c r="C248" s="2">
        <v>40.827303000000001</v>
      </c>
      <c r="D248" s="2">
        <v>-73.904510000000002</v>
      </c>
      <c r="E248">
        <v>1</v>
      </c>
      <c r="F248">
        <v>1</v>
      </c>
      <c r="G248">
        <v>0</v>
      </c>
      <c r="H248">
        <v>3</v>
      </c>
      <c r="I248">
        <v>2</v>
      </c>
      <c r="J248">
        <v>2</v>
      </c>
    </row>
    <row r="249" spans="1:10" x14ac:dyDescent="0.55000000000000004">
      <c r="A249" s="2" t="s">
        <v>4416</v>
      </c>
      <c r="B249" s="2" t="s">
        <v>4418</v>
      </c>
      <c r="C249" s="2">
        <v>40.849491999999998</v>
      </c>
      <c r="D249" s="2">
        <v>-73.915695999999997</v>
      </c>
      <c r="E249">
        <v>2</v>
      </c>
      <c r="F249">
        <v>0</v>
      </c>
      <c r="G249">
        <v>2</v>
      </c>
      <c r="H249">
        <v>4</v>
      </c>
      <c r="I249">
        <v>0</v>
      </c>
      <c r="J249">
        <v>1</v>
      </c>
    </row>
    <row r="250" spans="1:10" x14ac:dyDescent="0.55000000000000004">
      <c r="A250" s="2" t="s">
        <v>4440</v>
      </c>
      <c r="B250" s="2" t="s">
        <v>4442</v>
      </c>
      <c r="C250" s="2">
        <v>40.832450000000001</v>
      </c>
      <c r="D250" s="2">
        <v>-73.913938999999999</v>
      </c>
      <c r="E250">
        <v>1</v>
      </c>
      <c r="F250">
        <v>0</v>
      </c>
      <c r="G250">
        <v>1</v>
      </c>
      <c r="H250">
        <v>0</v>
      </c>
      <c r="I250">
        <v>3</v>
      </c>
      <c r="J250">
        <v>0</v>
      </c>
    </row>
    <row r="251" spans="1:10" x14ac:dyDescent="0.55000000000000004">
      <c r="A251" s="2" t="s">
        <v>4447</v>
      </c>
      <c r="B251" s="2" t="s">
        <v>4449</v>
      </c>
      <c r="C251" s="2">
        <v>40.828077999999998</v>
      </c>
      <c r="D251" s="2">
        <v>-73.917519999999996</v>
      </c>
      <c r="E251">
        <v>3</v>
      </c>
      <c r="F251">
        <v>2</v>
      </c>
      <c r="G251">
        <v>2</v>
      </c>
      <c r="H251">
        <v>2</v>
      </c>
      <c r="I251">
        <v>6</v>
      </c>
      <c r="J251">
        <v>0</v>
      </c>
    </row>
    <row r="252" spans="1:10" x14ac:dyDescent="0.55000000000000004">
      <c r="A252" s="2" t="s">
        <v>4466</v>
      </c>
      <c r="B252" s="2" t="s">
        <v>4468</v>
      </c>
      <c r="C252" s="2">
        <v>40.842998999999999</v>
      </c>
      <c r="D252" s="2">
        <v>-73.916234000000003</v>
      </c>
      <c r="E252">
        <v>1</v>
      </c>
      <c r="F252">
        <v>0</v>
      </c>
      <c r="G252">
        <v>2</v>
      </c>
      <c r="H252">
        <v>0</v>
      </c>
      <c r="I252">
        <v>1</v>
      </c>
      <c r="J252">
        <v>0</v>
      </c>
    </row>
    <row r="253" spans="1:10" x14ac:dyDescent="0.55000000000000004">
      <c r="A253" s="2" t="s">
        <v>4483</v>
      </c>
      <c r="B253" s="2" t="s">
        <v>4485</v>
      </c>
      <c r="C253" s="2">
        <v>40.839866999999998</v>
      </c>
      <c r="D253" s="2">
        <v>-73.911158999999998</v>
      </c>
      <c r="E253">
        <v>5</v>
      </c>
      <c r="F253">
        <v>5</v>
      </c>
      <c r="G253">
        <v>5</v>
      </c>
      <c r="H253">
        <v>1</v>
      </c>
      <c r="I253">
        <v>3</v>
      </c>
      <c r="J253">
        <v>0</v>
      </c>
    </row>
    <row r="254" spans="1:10" x14ac:dyDescent="0.55000000000000004">
      <c r="A254" s="2" t="s">
        <v>4497</v>
      </c>
      <c r="B254" s="2" t="s">
        <v>4499</v>
      </c>
      <c r="C254" s="2">
        <v>40.839866999999998</v>
      </c>
      <c r="D254" s="2">
        <v>-73.911158999999998</v>
      </c>
      <c r="E254">
        <v>3</v>
      </c>
      <c r="F254">
        <v>2</v>
      </c>
      <c r="G254">
        <v>2</v>
      </c>
      <c r="H254">
        <v>0</v>
      </c>
      <c r="I254">
        <v>0</v>
      </c>
      <c r="J254">
        <v>0</v>
      </c>
    </row>
    <row r="255" spans="1:10" x14ac:dyDescent="0.55000000000000004">
      <c r="A255" s="2" t="s">
        <v>4504</v>
      </c>
      <c r="B255" s="2" t="s">
        <v>4506</v>
      </c>
      <c r="C255" s="2">
        <v>40.838048000000001</v>
      </c>
      <c r="D255" s="2">
        <v>-73.927991000000006</v>
      </c>
      <c r="E255">
        <v>0</v>
      </c>
      <c r="F255">
        <v>3</v>
      </c>
      <c r="G255">
        <v>3</v>
      </c>
      <c r="H255">
        <v>3</v>
      </c>
      <c r="I255">
        <v>2</v>
      </c>
      <c r="J255">
        <v>0</v>
      </c>
    </row>
    <row r="256" spans="1:10" x14ac:dyDescent="0.55000000000000004">
      <c r="A256" s="2" t="s">
        <v>4515</v>
      </c>
      <c r="B256" s="2" t="s">
        <v>4517</v>
      </c>
      <c r="C256" s="2">
        <v>40.849491999999998</v>
      </c>
      <c r="D256" s="2">
        <v>-73.915695999999997</v>
      </c>
      <c r="E256">
        <v>0</v>
      </c>
      <c r="F256">
        <v>0</v>
      </c>
      <c r="G256">
        <v>2</v>
      </c>
      <c r="H256">
        <v>2</v>
      </c>
      <c r="I256">
        <v>0</v>
      </c>
      <c r="J256">
        <v>2</v>
      </c>
    </row>
    <row r="257" spans="1:10" x14ac:dyDescent="0.55000000000000004">
      <c r="A257" s="2" t="s">
        <v>4522</v>
      </c>
      <c r="B257" s="2" t="s">
        <v>4524</v>
      </c>
      <c r="C257" s="2">
        <v>40.827303000000001</v>
      </c>
      <c r="D257" s="2">
        <v>-73.904510000000002</v>
      </c>
      <c r="E257">
        <v>2</v>
      </c>
      <c r="F257">
        <v>1</v>
      </c>
      <c r="G257">
        <v>2</v>
      </c>
      <c r="H257">
        <v>1</v>
      </c>
      <c r="I257">
        <v>0</v>
      </c>
      <c r="J257">
        <v>0</v>
      </c>
    </row>
    <row r="258" spans="1:10" x14ac:dyDescent="0.55000000000000004">
      <c r="A258" s="2" t="s">
        <v>4529</v>
      </c>
      <c r="B258" s="2" t="s">
        <v>4531</v>
      </c>
      <c r="C258" s="2">
        <v>40.827303000000001</v>
      </c>
      <c r="D258" s="2">
        <v>-73.904510000000002</v>
      </c>
      <c r="E258">
        <v>2</v>
      </c>
      <c r="F258">
        <v>0</v>
      </c>
      <c r="G258">
        <v>0</v>
      </c>
      <c r="H258">
        <v>0</v>
      </c>
      <c r="I258">
        <v>1</v>
      </c>
      <c r="J258">
        <v>0</v>
      </c>
    </row>
    <row r="259" spans="1:10" x14ac:dyDescent="0.55000000000000004">
      <c r="A259" s="2" t="s">
        <v>4536</v>
      </c>
      <c r="B259" s="2" t="s">
        <v>4538</v>
      </c>
      <c r="C259" s="2">
        <v>40.839866999999998</v>
      </c>
      <c r="D259" s="2">
        <v>-73.911158999999998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55000000000000004">
      <c r="A260" s="2" t="s">
        <v>4543</v>
      </c>
      <c r="B260" s="2" t="s">
        <v>4545</v>
      </c>
      <c r="C260" s="2">
        <v>40.839866999999998</v>
      </c>
      <c r="D260" s="2">
        <v>-73.911158999999998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0" x14ac:dyDescent="0.55000000000000004">
      <c r="A261" s="2" t="s">
        <v>4550</v>
      </c>
      <c r="B261" s="2" t="s">
        <v>4552</v>
      </c>
      <c r="C261" s="2">
        <v>40.832130999999997</v>
      </c>
      <c r="D261" s="2">
        <v>-73.917565999999994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 x14ac:dyDescent="0.55000000000000004">
      <c r="A262" s="2" t="s">
        <v>4561</v>
      </c>
      <c r="B262" s="2" t="s">
        <v>4563</v>
      </c>
      <c r="C262" s="2">
        <v>40.828077999999998</v>
      </c>
      <c r="D262" s="2">
        <v>-73.917519999999996</v>
      </c>
      <c r="E262">
        <v>0</v>
      </c>
      <c r="F262">
        <v>9</v>
      </c>
      <c r="G262">
        <v>5</v>
      </c>
      <c r="H262">
        <v>0</v>
      </c>
      <c r="I262">
        <v>1</v>
      </c>
      <c r="J262">
        <v>0</v>
      </c>
    </row>
    <row r="263" spans="1:10" x14ac:dyDescent="0.55000000000000004">
      <c r="A263" s="2" t="s">
        <v>4582</v>
      </c>
      <c r="B263" s="2" t="s">
        <v>4584</v>
      </c>
      <c r="C263" s="2">
        <v>40.827572000000004</v>
      </c>
      <c r="D263" s="2">
        <v>-73.918926999999996</v>
      </c>
      <c r="E263">
        <v>1</v>
      </c>
      <c r="F263">
        <v>0</v>
      </c>
      <c r="G263">
        <v>5</v>
      </c>
      <c r="H263">
        <v>0</v>
      </c>
      <c r="I263">
        <v>0</v>
      </c>
      <c r="J263">
        <v>0</v>
      </c>
    </row>
    <row r="264" spans="1:10" x14ac:dyDescent="0.55000000000000004">
      <c r="A264" s="2" t="s">
        <v>4599</v>
      </c>
      <c r="B264" s="2" t="s">
        <v>4601</v>
      </c>
      <c r="C264" s="2">
        <v>40.843429</v>
      </c>
      <c r="D264" s="2">
        <v>-73.903109000000001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0</v>
      </c>
    </row>
    <row r="265" spans="1:10" x14ac:dyDescent="0.55000000000000004">
      <c r="A265" s="2" t="s">
        <v>4609</v>
      </c>
      <c r="B265" s="2" t="s">
        <v>4611</v>
      </c>
      <c r="C265" s="2">
        <v>40.827303000000001</v>
      </c>
      <c r="D265" s="2">
        <v>-73.904510000000002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 x14ac:dyDescent="0.55000000000000004">
      <c r="A266" s="2" t="s">
        <v>4616</v>
      </c>
      <c r="B266" s="2" t="s">
        <v>4618</v>
      </c>
      <c r="C266" s="2">
        <v>40.842998999999999</v>
      </c>
      <c r="D266" s="2">
        <v>-73.916234000000003</v>
      </c>
      <c r="E266">
        <v>0</v>
      </c>
      <c r="F266">
        <v>0</v>
      </c>
      <c r="G266">
        <v>3</v>
      </c>
      <c r="H266">
        <v>0</v>
      </c>
      <c r="I266">
        <v>0</v>
      </c>
      <c r="J266">
        <v>0</v>
      </c>
    </row>
    <row r="267" spans="1:10" x14ac:dyDescent="0.55000000000000004">
      <c r="A267" s="2" t="s">
        <v>4623</v>
      </c>
      <c r="B267" s="2" t="s">
        <v>4625</v>
      </c>
      <c r="C267" s="2">
        <v>40.839866999999998</v>
      </c>
      <c r="D267" s="2">
        <v>-73.911158999999998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</row>
    <row r="268" spans="1:10" x14ac:dyDescent="0.55000000000000004">
      <c r="A268" s="2" t="s">
        <v>4630</v>
      </c>
      <c r="B268" s="2" t="s">
        <v>4632</v>
      </c>
      <c r="C268" s="2">
        <v>40.848579999999998</v>
      </c>
      <c r="D268" s="2">
        <v>-73.908744999999996</v>
      </c>
      <c r="E268">
        <v>0</v>
      </c>
      <c r="F268">
        <v>2</v>
      </c>
      <c r="G268">
        <v>2</v>
      </c>
      <c r="H268">
        <v>2</v>
      </c>
      <c r="I268">
        <v>0</v>
      </c>
      <c r="J268">
        <v>0</v>
      </c>
    </row>
    <row r="269" spans="1:10" x14ac:dyDescent="0.55000000000000004">
      <c r="A269" s="2" t="s">
        <v>4644</v>
      </c>
      <c r="B269" s="2" t="s">
        <v>4646</v>
      </c>
      <c r="C269" s="2">
        <v>40.850351000000003</v>
      </c>
      <c r="D269" s="2">
        <v>-73.892039999999994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 x14ac:dyDescent="0.55000000000000004">
      <c r="A270" s="2" t="s">
        <v>4659</v>
      </c>
      <c r="B270" s="2" t="s">
        <v>4661</v>
      </c>
      <c r="C270" s="2">
        <v>40.881777999999997</v>
      </c>
      <c r="D270" s="2">
        <v>-73.905980999999997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</row>
    <row r="271" spans="1:10" x14ac:dyDescent="0.55000000000000004">
      <c r="A271" s="2" t="s">
        <v>4675</v>
      </c>
      <c r="B271" s="2" t="s">
        <v>4677</v>
      </c>
      <c r="C271" s="2">
        <v>40.872546999999997</v>
      </c>
      <c r="D271" s="2">
        <v>-73.883359999999996</v>
      </c>
      <c r="E271">
        <v>30</v>
      </c>
      <c r="F271">
        <v>1</v>
      </c>
      <c r="G271">
        <v>30</v>
      </c>
      <c r="H271">
        <v>0</v>
      </c>
      <c r="I271">
        <v>30</v>
      </c>
      <c r="J271">
        <v>0</v>
      </c>
    </row>
    <row r="272" spans="1:10" x14ac:dyDescent="0.55000000000000004">
      <c r="A272" s="2" t="s">
        <v>4689</v>
      </c>
      <c r="B272" s="2" t="s">
        <v>4691</v>
      </c>
      <c r="C272" s="2">
        <v>40.856802999999999</v>
      </c>
      <c r="D272" s="2">
        <v>-73.898906999999994</v>
      </c>
      <c r="E272">
        <v>2</v>
      </c>
      <c r="F272">
        <v>2</v>
      </c>
      <c r="G272">
        <v>2</v>
      </c>
      <c r="H272">
        <v>0</v>
      </c>
      <c r="I272">
        <v>0</v>
      </c>
      <c r="J272">
        <v>0</v>
      </c>
    </row>
    <row r="273" spans="1:10" x14ac:dyDescent="0.55000000000000004">
      <c r="A273" s="2" t="s">
        <v>4701</v>
      </c>
      <c r="B273" s="2" t="s">
        <v>4703</v>
      </c>
      <c r="C273" s="2">
        <v>40.859184999999997</v>
      </c>
      <c r="D273" s="2">
        <v>-73.909803999999994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55000000000000004">
      <c r="A274" s="2" t="s">
        <v>4713</v>
      </c>
      <c r="B274" s="2" t="s">
        <v>4715</v>
      </c>
      <c r="C274" s="2">
        <v>40.869621000000002</v>
      </c>
      <c r="D274" s="2">
        <v>-73.879073000000005</v>
      </c>
      <c r="E274">
        <v>0</v>
      </c>
      <c r="F274">
        <v>6</v>
      </c>
      <c r="G274">
        <v>0</v>
      </c>
      <c r="H274">
        <v>0</v>
      </c>
      <c r="I274">
        <v>1</v>
      </c>
      <c r="J274">
        <v>0</v>
      </c>
    </row>
    <row r="275" spans="1:10" x14ac:dyDescent="0.55000000000000004">
      <c r="A275" s="2" t="s">
        <v>4727</v>
      </c>
      <c r="B275" s="2" t="s">
        <v>4729</v>
      </c>
      <c r="C275" s="2">
        <v>40.853394000000002</v>
      </c>
      <c r="D275" s="2">
        <v>-73.894823000000002</v>
      </c>
      <c r="E275">
        <v>0</v>
      </c>
      <c r="F275">
        <v>3</v>
      </c>
      <c r="G275">
        <v>4</v>
      </c>
      <c r="H275">
        <v>0</v>
      </c>
      <c r="I275">
        <v>3</v>
      </c>
      <c r="J275">
        <v>0</v>
      </c>
    </row>
    <row r="276" spans="1:10" x14ac:dyDescent="0.55000000000000004">
      <c r="A276" s="2" t="s">
        <v>4760</v>
      </c>
      <c r="B276" s="2" t="s">
        <v>4762</v>
      </c>
      <c r="C276" s="2">
        <v>40.861674999999998</v>
      </c>
      <c r="D276" s="2">
        <v>-73.901633000000004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55000000000000004">
      <c r="A277" s="2" t="s">
        <v>4781</v>
      </c>
      <c r="B277" s="2" t="s">
        <v>4783</v>
      </c>
      <c r="C277" s="2">
        <v>40.858362999999997</v>
      </c>
      <c r="D277" s="2">
        <v>-73.887043000000006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 x14ac:dyDescent="0.55000000000000004">
      <c r="A278" s="2" t="s">
        <v>4792</v>
      </c>
      <c r="B278" s="2" t="s">
        <v>4794</v>
      </c>
      <c r="C278" s="2">
        <v>40.866950000000003</v>
      </c>
      <c r="D278" s="2">
        <v>-73.890626999999995</v>
      </c>
      <c r="E278">
        <v>0</v>
      </c>
      <c r="F278">
        <v>1</v>
      </c>
      <c r="G278">
        <v>4</v>
      </c>
      <c r="H278">
        <v>0</v>
      </c>
      <c r="I278">
        <v>1</v>
      </c>
      <c r="J278">
        <v>0</v>
      </c>
    </row>
    <row r="279" spans="1:10" x14ac:dyDescent="0.55000000000000004">
      <c r="A279" s="2" t="s">
        <v>4814</v>
      </c>
      <c r="B279" s="2" t="s">
        <v>4816</v>
      </c>
      <c r="C279" s="2">
        <v>40.864913999999999</v>
      </c>
      <c r="D279" s="2">
        <v>-73.887843000000004</v>
      </c>
      <c r="E279">
        <v>5</v>
      </c>
      <c r="F279">
        <v>0</v>
      </c>
      <c r="G279">
        <v>1</v>
      </c>
      <c r="H279">
        <v>1</v>
      </c>
      <c r="I279">
        <v>2</v>
      </c>
      <c r="J279">
        <v>0</v>
      </c>
    </row>
    <row r="280" spans="1:10" x14ac:dyDescent="0.55000000000000004">
      <c r="A280" s="2" t="s">
        <v>4824</v>
      </c>
      <c r="B280" s="2" t="s">
        <v>4826</v>
      </c>
      <c r="C280" s="2">
        <v>40.875481000000001</v>
      </c>
      <c r="D280" s="2">
        <v>-73.874888999999996</v>
      </c>
      <c r="E280">
        <v>0</v>
      </c>
      <c r="F280">
        <v>7</v>
      </c>
      <c r="G280">
        <v>0</v>
      </c>
      <c r="H280">
        <v>0</v>
      </c>
      <c r="I280">
        <v>0</v>
      </c>
      <c r="J280">
        <v>0</v>
      </c>
    </row>
    <row r="281" spans="1:10" x14ac:dyDescent="0.55000000000000004">
      <c r="A281" s="2" t="s">
        <v>4835</v>
      </c>
      <c r="B281" s="2" t="s">
        <v>4837</v>
      </c>
      <c r="C281" s="2">
        <v>40.853104999999999</v>
      </c>
      <c r="D281" s="2">
        <v>-73.893568999999999</v>
      </c>
      <c r="E281">
        <v>2</v>
      </c>
      <c r="F281">
        <v>0</v>
      </c>
      <c r="G281">
        <v>1</v>
      </c>
      <c r="H281">
        <v>0</v>
      </c>
      <c r="I281">
        <v>1</v>
      </c>
      <c r="J281">
        <v>0</v>
      </c>
    </row>
    <row r="282" spans="1:10" x14ac:dyDescent="0.55000000000000004">
      <c r="A282" s="2" t="s">
        <v>4844</v>
      </c>
      <c r="B282" s="2" t="s">
        <v>4846</v>
      </c>
      <c r="C282" s="2">
        <v>40.872376000000003</v>
      </c>
      <c r="D282" s="2">
        <v>-73.875996000000001</v>
      </c>
      <c r="E282">
        <v>2</v>
      </c>
      <c r="F282">
        <v>4</v>
      </c>
      <c r="G282">
        <v>4</v>
      </c>
      <c r="H282">
        <v>0</v>
      </c>
      <c r="I282">
        <v>0</v>
      </c>
      <c r="J282">
        <v>0</v>
      </c>
    </row>
    <row r="283" spans="1:10" x14ac:dyDescent="0.55000000000000004">
      <c r="A283" s="2" t="s">
        <v>4854</v>
      </c>
      <c r="B283" s="2" t="s">
        <v>4856</v>
      </c>
      <c r="C283" s="2">
        <v>40.876801999999998</v>
      </c>
      <c r="D283" s="2">
        <v>-73.881370000000004</v>
      </c>
      <c r="E283">
        <v>3</v>
      </c>
      <c r="F283">
        <v>3</v>
      </c>
      <c r="G283">
        <v>3</v>
      </c>
      <c r="H283">
        <v>0</v>
      </c>
      <c r="I283">
        <v>3</v>
      </c>
      <c r="J283">
        <v>0</v>
      </c>
    </row>
    <row r="284" spans="1:10" x14ac:dyDescent="0.55000000000000004">
      <c r="A284" s="2" t="s">
        <v>4875</v>
      </c>
      <c r="B284" s="2" t="s">
        <v>4877</v>
      </c>
      <c r="C284" s="2">
        <v>40.858820000000001</v>
      </c>
      <c r="D284" s="2">
        <v>-73.894951000000006</v>
      </c>
      <c r="E284">
        <v>1</v>
      </c>
      <c r="F284">
        <v>0</v>
      </c>
      <c r="G284">
        <v>5</v>
      </c>
      <c r="H284">
        <v>0</v>
      </c>
      <c r="I284">
        <v>5</v>
      </c>
      <c r="J284">
        <v>0</v>
      </c>
    </row>
    <row r="285" spans="1:10" x14ac:dyDescent="0.55000000000000004">
      <c r="A285" s="2" t="s">
        <v>4886</v>
      </c>
      <c r="B285" s="2" t="s">
        <v>4888</v>
      </c>
      <c r="C285" s="2">
        <v>40.869847</v>
      </c>
      <c r="D285" s="2">
        <v>-73.898263</v>
      </c>
      <c r="E285">
        <v>30</v>
      </c>
      <c r="F285">
        <v>18</v>
      </c>
      <c r="G285">
        <v>2</v>
      </c>
      <c r="H285">
        <v>30</v>
      </c>
      <c r="I285">
        <v>3</v>
      </c>
      <c r="J285">
        <v>10</v>
      </c>
    </row>
    <row r="286" spans="1:10" x14ac:dyDescent="0.55000000000000004">
      <c r="A286" s="2" t="s">
        <v>4898</v>
      </c>
      <c r="B286" s="2" t="s">
        <v>4900</v>
      </c>
      <c r="C286" s="2">
        <v>40.857644999999998</v>
      </c>
      <c r="D286" s="2">
        <v>-73.907920000000004</v>
      </c>
      <c r="E286">
        <v>4</v>
      </c>
      <c r="F286">
        <v>10</v>
      </c>
      <c r="G286">
        <v>2</v>
      </c>
      <c r="H286">
        <v>0</v>
      </c>
      <c r="I286">
        <v>0</v>
      </c>
      <c r="J286">
        <v>0</v>
      </c>
    </row>
    <row r="287" spans="1:10" x14ac:dyDescent="0.55000000000000004">
      <c r="A287" s="2" t="s">
        <v>4945</v>
      </c>
      <c r="B287" s="2" t="s">
        <v>4947</v>
      </c>
      <c r="C287" s="2">
        <v>40.855545999999997</v>
      </c>
      <c r="D287" s="2">
        <v>-73.893221999999994</v>
      </c>
      <c r="E287">
        <v>3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 x14ac:dyDescent="0.55000000000000004">
      <c r="A288" s="2" t="s">
        <v>4956</v>
      </c>
      <c r="B288" s="2" t="s">
        <v>4958</v>
      </c>
      <c r="C288" s="2">
        <v>40.855701000000003</v>
      </c>
      <c r="D288" s="2">
        <v>-73.881370000000004</v>
      </c>
      <c r="E288">
        <v>3</v>
      </c>
      <c r="F288">
        <v>0</v>
      </c>
      <c r="G288">
        <v>0</v>
      </c>
      <c r="H288">
        <v>0</v>
      </c>
      <c r="I288">
        <v>2</v>
      </c>
      <c r="J288">
        <v>0</v>
      </c>
    </row>
    <row r="289" spans="1:10" x14ac:dyDescent="0.55000000000000004">
      <c r="A289" s="2" t="s">
        <v>4966</v>
      </c>
      <c r="B289" s="2" t="s">
        <v>4968</v>
      </c>
      <c r="C289" s="2">
        <v>40.859566000000001</v>
      </c>
      <c r="D289" s="2">
        <v>-73.906267</v>
      </c>
      <c r="E289">
        <v>2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 x14ac:dyDescent="0.55000000000000004">
      <c r="A290" s="2" t="s">
        <v>4977</v>
      </c>
      <c r="B290" s="2" t="s">
        <v>4979</v>
      </c>
      <c r="C290" s="2">
        <v>40.878194000000001</v>
      </c>
      <c r="D290" s="2">
        <v>-73.906322000000003</v>
      </c>
      <c r="E290">
        <v>18</v>
      </c>
      <c r="F290">
        <v>2</v>
      </c>
      <c r="G290">
        <v>1</v>
      </c>
      <c r="H290">
        <v>1</v>
      </c>
      <c r="I290">
        <v>0</v>
      </c>
      <c r="J290">
        <v>0</v>
      </c>
    </row>
    <row r="291" spans="1:10" x14ac:dyDescent="0.55000000000000004">
      <c r="A291" s="2" t="s">
        <v>4989</v>
      </c>
      <c r="B291" s="2" t="s">
        <v>4991</v>
      </c>
      <c r="C291" s="2">
        <v>40.856830000000002</v>
      </c>
      <c r="D291" s="2">
        <v>-73.897356000000002</v>
      </c>
      <c r="E291">
        <v>3</v>
      </c>
      <c r="F291">
        <v>4</v>
      </c>
      <c r="G291">
        <v>3</v>
      </c>
      <c r="H291">
        <v>0</v>
      </c>
      <c r="I291">
        <v>9</v>
      </c>
      <c r="J291">
        <v>3</v>
      </c>
    </row>
    <row r="292" spans="1:10" x14ac:dyDescent="0.55000000000000004">
      <c r="A292" s="2" t="s">
        <v>5008</v>
      </c>
      <c r="B292" s="2" t="s">
        <v>5010</v>
      </c>
      <c r="C292" s="2">
        <v>40.854655000000001</v>
      </c>
      <c r="D292" s="2">
        <v>-73.897036</v>
      </c>
      <c r="E292">
        <v>2</v>
      </c>
      <c r="F292">
        <v>3</v>
      </c>
      <c r="G292">
        <v>2</v>
      </c>
      <c r="H292">
        <v>0</v>
      </c>
      <c r="I292">
        <v>2</v>
      </c>
      <c r="J292">
        <v>2</v>
      </c>
    </row>
    <row r="293" spans="1:10" x14ac:dyDescent="0.55000000000000004">
      <c r="A293" s="2" t="s">
        <v>5018</v>
      </c>
      <c r="B293" s="2" t="s">
        <v>5020</v>
      </c>
      <c r="C293" s="2">
        <v>40.855172000000003</v>
      </c>
      <c r="D293" s="2">
        <v>-73.916234000000003</v>
      </c>
      <c r="E293">
        <v>1</v>
      </c>
      <c r="F293">
        <v>0</v>
      </c>
      <c r="G293">
        <v>6</v>
      </c>
      <c r="H293">
        <v>0</v>
      </c>
      <c r="I293">
        <v>1</v>
      </c>
      <c r="J293">
        <v>0</v>
      </c>
    </row>
    <row r="294" spans="1:10" x14ac:dyDescent="0.55000000000000004">
      <c r="A294" s="2" t="s">
        <v>5039</v>
      </c>
      <c r="B294" s="2" t="s">
        <v>5041</v>
      </c>
      <c r="C294" s="2">
        <v>40.875591</v>
      </c>
      <c r="D294" s="2">
        <v>-73.901719999999997</v>
      </c>
      <c r="E294">
        <v>2</v>
      </c>
      <c r="F294">
        <v>2</v>
      </c>
      <c r="G294">
        <v>1</v>
      </c>
      <c r="H294">
        <v>1</v>
      </c>
      <c r="I294">
        <v>1</v>
      </c>
      <c r="J294">
        <v>0</v>
      </c>
    </row>
    <row r="295" spans="1:10" x14ac:dyDescent="0.55000000000000004">
      <c r="A295" s="2" t="s">
        <v>5059</v>
      </c>
      <c r="B295" s="2" t="s">
        <v>5061</v>
      </c>
      <c r="C295" s="2">
        <v>40.875591</v>
      </c>
      <c r="D295" s="2">
        <v>-73.901719999999997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</row>
    <row r="296" spans="1:10" x14ac:dyDescent="0.55000000000000004">
      <c r="A296" s="2" t="s">
        <v>5066</v>
      </c>
      <c r="B296" s="2" t="s">
        <v>5068</v>
      </c>
      <c r="C296" s="2">
        <v>40.865974999999999</v>
      </c>
      <c r="D296" s="2">
        <v>-73.895313999999999</v>
      </c>
      <c r="E296">
        <v>1</v>
      </c>
      <c r="F296">
        <v>2</v>
      </c>
      <c r="G296">
        <v>1</v>
      </c>
      <c r="H296">
        <v>3</v>
      </c>
      <c r="I296">
        <v>0</v>
      </c>
      <c r="J296">
        <v>0</v>
      </c>
    </row>
    <row r="297" spans="1:10" x14ac:dyDescent="0.55000000000000004">
      <c r="A297" s="2" t="s">
        <v>5078</v>
      </c>
      <c r="B297" s="2" t="s">
        <v>5080</v>
      </c>
      <c r="C297" s="2">
        <v>40.858888</v>
      </c>
      <c r="D297" s="2">
        <v>-73.889848999999998</v>
      </c>
      <c r="E297">
        <v>0</v>
      </c>
      <c r="F297">
        <v>2</v>
      </c>
      <c r="G297">
        <v>0</v>
      </c>
      <c r="H297">
        <v>0</v>
      </c>
      <c r="I297">
        <v>0</v>
      </c>
      <c r="J297">
        <v>0</v>
      </c>
    </row>
    <row r="298" spans="1:10" x14ac:dyDescent="0.55000000000000004">
      <c r="A298" s="2" t="s">
        <v>5087</v>
      </c>
      <c r="B298" s="2" t="s">
        <v>5089</v>
      </c>
      <c r="C298" s="2">
        <v>40.855428000000003</v>
      </c>
      <c r="D298" s="2">
        <v>-73.882427000000007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55000000000000004">
      <c r="A299" s="2" t="s">
        <v>5097</v>
      </c>
      <c r="B299" s="2" t="s">
        <v>5099</v>
      </c>
      <c r="C299" s="2">
        <v>40.870849999999997</v>
      </c>
      <c r="D299" s="2">
        <v>-73.897797999999995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55000000000000004">
      <c r="A300" s="2" t="s">
        <v>5106</v>
      </c>
      <c r="B300" s="2" t="s">
        <v>5108</v>
      </c>
      <c r="C300" s="2">
        <v>40.854759999999999</v>
      </c>
      <c r="D300" s="2">
        <v>-73.904981000000006</v>
      </c>
      <c r="E300">
        <v>3</v>
      </c>
      <c r="F300">
        <v>2</v>
      </c>
      <c r="G300">
        <v>2</v>
      </c>
      <c r="H300">
        <v>0</v>
      </c>
      <c r="I300">
        <v>2</v>
      </c>
      <c r="J300">
        <v>0</v>
      </c>
    </row>
    <row r="301" spans="1:10" x14ac:dyDescent="0.55000000000000004">
      <c r="A301" s="2" t="s">
        <v>5116</v>
      </c>
      <c r="B301" s="2" t="s">
        <v>5118</v>
      </c>
      <c r="C301" s="2">
        <v>40.877203000000002</v>
      </c>
      <c r="D301" s="2">
        <v>-73.881500000000003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</row>
    <row r="302" spans="1:10" x14ac:dyDescent="0.55000000000000004">
      <c r="A302" s="2" t="s">
        <v>5132</v>
      </c>
      <c r="B302" s="2" t="s">
        <v>5134</v>
      </c>
      <c r="C302" s="2">
        <v>40.859184999999997</v>
      </c>
      <c r="D302" s="2">
        <v>-73.909803999999994</v>
      </c>
      <c r="E302">
        <v>9</v>
      </c>
      <c r="F302">
        <v>1</v>
      </c>
      <c r="G302">
        <v>5</v>
      </c>
      <c r="H302">
        <v>2</v>
      </c>
      <c r="I302">
        <v>3</v>
      </c>
      <c r="J302">
        <v>0</v>
      </c>
    </row>
    <row r="303" spans="1:10" x14ac:dyDescent="0.55000000000000004">
      <c r="A303" s="2" t="s">
        <v>5150</v>
      </c>
      <c r="B303" s="2" t="s">
        <v>5152</v>
      </c>
      <c r="C303" s="2">
        <v>40.869138999999997</v>
      </c>
      <c r="D303" s="2">
        <v>-73.901882000000001</v>
      </c>
      <c r="E303">
        <v>0</v>
      </c>
      <c r="F303">
        <v>3</v>
      </c>
      <c r="G303">
        <v>5</v>
      </c>
      <c r="H303">
        <v>0</v>
      </c>
      <c r="I303">
        <v>3</v>
      </c>
      <c r="J303">
        <v>0</v>
      </c>
    </row>
    <row r="304" spans="1:10" x14ac:dyDescent="0.55000000000000004">
      <c r="A304" s="2" t="s">
        <v>5171</v>
      </c>
      <c r="B304" s="2" t="s">
        <v>5173</v>
      </c>
      <c r="C304" s="2">
        <v>40.872605</v>
      </c>
      <c r="D304" s="2">
        <v>-73.905348000000004</v>
      </c>
      <c r="E304">
        <v>3</v>
      </c>
      <c r="F304">
        <v>5</v>
      </c>
      <c r="G304">
        <v>7</v>
      </c>
      <c r="H304">
        <v>2</v>
      </c>
      <c r="I304">
        <v>6</v>
      </c>
      <c r="J304">
        <v>0</v>
      </c>
    </row>
    <row r="305" spans="1:10" x14ac:dyDescent="0.55000000000000004">
      <c r="A305" s="2" t="s">
        <v>5182</v>
      </c>
      <c r="B305" s="2" t="s">
        <v>5184</v>
      </c>
      <c r="C305" s="2">
        <v>40.873612000000001</v>
      </c>
      <c r="D305" s="2">
        <v>-73.899835999999993</v>
      </c>
      <c r="E305">
        <v>1</v>
      </c>
      <c r="F305">
        <v>4</v>
      </c>
      <c r="G305">
        <v>4</v>
      </c>
      <c r="H305">
        <v>0</v>
      </c>
      <c r="I305">
        <v>0</v>
      </c>
      <c r="J305">
        <v>0</v>
      </c>
    </row>
    <row r="306" spans="1:10" x14ac:dyDescent="0.55000000000000004">
      <c r="A306" s="2" t="s">
        <v>5210</v>
      </c>
      <c r="B306" s="2" t="s">
        <v>5212</v>
      </c>
      <c r="C306" s="2">
        <v>40.869270999999998</v>
      </c>
      <c r="D306" s="2">
        <v>-73.897223999999994</v>
      </c>
      <c r="E306">
        <v>3</v>
      </c>
      <c r="F306">
        <v>0</v>
      </c>
      <c r="G306">
        <v>2</v>
      </c>
      <c r="H306">
        <v>1</v>
      </c>
      <c r="I306">
        <v>3</v>
      </c>
      <c r="J306">
        <v>0</v>
      </c>
    </row>
    <row r="307" spans="1:10" x14ac:dyDescent="0.55000000000000004">
      <c r="A307" s="2" t="s">
        <v>5219</v>
      </c>
      <c r="B307" s="2" t="s">
        <v>5221</v>
      </c>
      <c r="C307" s="2">
        <v>40.870849999999997</v>
      </c>
      <c r="D307" s="2">
        <v>-73.897797999999995</v>
      </c>
      <c r="E307">
        <v>2</v>
      </c>
      <c r="F307">
        <v>0</v>
      </c>
      <c r="G307">
        <v>1</v>
      </c>
      <c r="H307">
        <v>0</v>
      </c>
      <c r="I307">
        <v>1</v>
      </c>
      <c r="J307">
        <v>1</v>
      </c>
    </row>
    <row r="308" spans="1:10" x14ac:dyDescent="0.55000000000000004">
      <c r="A308" s="2" t="s">
        <v>5234</v>
      </c>
      <c r="B308" s="2" t="s">
        <v>5236</v>
      </c>
      <c r="C308" s="2">
        <v>40.881216999999999</v>
      </c>
      <c r="D308" s="2">
        <v>-73.887585000000001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55000000000000004">
      <c r="A309" s="2" t="s">
        <v>5251</v>
      </c>
      <c r="B309" s="2" t="s">
        <v>5253</v>
      </c>
      <c r="C309" s="2">
        <v>40.874718000000001</v>
      </c>
      <c r="D309" s="2">
        <v>-73.902208999999999</v>
      </c>
      <c r="E309">
        <v>0</v>
      </c>
      <c r="F309">
        <v>0</v>
      </c>
      <c r="G309">
        <v>4</v>
      </c>
      <c r="H309">
        <v>0</v>
      </c>
      <c r="I309">
        <v>4</v>
      </c>
      <c r="J309">
        <v>0</v>
      </c>
    </row>
    <row r="310" spans="1:10" x14ac:dyDescent="0.55000000000000004">
      <c r="A310" s="2" t="s">
        <v>5260</v>
      </c>
      <c r="B310" s="2" t="s">
        <v>5262</v>
      </c>
      <c r="C310" s="2">
        <v>40.859493000000001</v>
      </c>
      <c r="D310" s="2">
        <v>-73.900461000000007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55000000000000004">
      <c r="A311" s="2" t="s">
        <v>5271</v>
      </c>
      <c r="B311" s="2" t="s">
        <v>5273</v>
      </c>
      <c r="C311" s="2">
        <v>40.879075999999998</v>
      </c>
      <c r="D311" s="2">
        <v>-73.911294999999996</v>
      </c>
      <c r="E311">
        <v>4</v>
      </c>
      <c r="F311">
        <v>2</v>
      </c>
      <c r="G311">
        <v>0</v>
      </c>
      <c r="H311">
        <v>0</v>
      </c>
      <c r="I311">
        <v>2</v>
      </c>
      <c r="J311">
        <v>1</v>
      </c>
    </row>
    <row r="312" spans="1:10" x14ac:dyDescent="0.55000000000000004">
      <c r="A312" s="2" t="s">
        <v>5287</v>
      </c>
      <c r="B312" s="2" t="s">
        <v>5289</v>
      </c>
      <c r="C312" s="2">
        <v>40.855142999999998</v>
      </c>
      <c r="D312" s="2">
        <v>-73.903210999999999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3</v>
      </c>
    </row>
    <row r="313" spans="1:10" x14ac:dyDescent="0.55000000000000004">
      <c r="A313" s="2" t="s">
        <v>5298</v>
      </c>
      <c r="B313" s="2" t="s">
        <v>5300</v>
      </c>
      <c r="C313" s="2">
        <v>40.855142999999998</v>
      </c>
      <c r="D313" s="2">
        <v>-73.903210999999999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0</v>
      </c>
    </row>
    <row r="314" spans="1:10" x14ac:dyDescent="0.55000000000000004">
      <c r="A314" s="2" t="s">
        <v>5305</v>
      </c>
      <c r="B314" s="2" t="s">
        <v>5307</v>
      </c>
      <c r="C314" s="2">
        <v>40.854391999999997</v>
      </c>
      <c r="D314" s="2">
        <v>-73.912926999999996</v>
      </c>
      <c r="E314">
        <v>3</v>
      </c>
      <c r="F314">
        <v>1</v>
      </c>
      <c r="G314">
        <v>2</v>
      </c>
      <c r="H314">
        <v>2</v>
      </c>
      <c r="I314">
        <v>0</v>
      </c>
      <c r="J314">
        <v>0</v>
      </c>
    </row>
    <row r="315" spans="1:10" x14ac:dyDescent="0.55000000000000004">
      <c r="A315" s="2" t="s">
        <v>5316</v>
      </c>
      <c r="B315" s="2" t="s">
        <v>5318</v>
      </c>
      <c r="C315" s="2">
        <v>40.854655000000001</v>
      </c>
      <c r="D315" s="2">
        <v>-73.897036</v>
      </c>
      <c r="E315">
        <v>3</v>
      </c>
      <c r="F315">
        <v>1</v>
      </c>
      <c r="G315">
        <v>0</v>
      </c>
      <c r="H315">
        <v>0</v>
      </c>
      <c r="I315">
        <v>4</v>
      </c>
      <c r="J315">
        <v>0</v>
      </c>
    </row>
    <row r="316" spans="1:10" x14ac:dyDescent="0.55000000000000004">
      <c r="A316" s="2" t="s">
        <v>5323</v>
      </c>
      <c r="B316" s="2" t="s">
        <v>5325</v>
      </c>
      <c r="C316" s="2">
        <v>40.854391999999997</v>
      </c>
      <c r="D316" s="2">
        <v>-73.912926999999996</v>
      </c>
      <c r="E316">
        <v>6</v>
      </c>
      <c r="F316">
        <v>9</v>
      </c>
      <c r="G316">
        <v>3</v>
      </c>
      <c r="H316">
        <v>2</v>
      </c>
      <c r="I316">
        <v>8</v>
      </c>
      <c r="J316">
        <v>10</v>
      </c>
    </row>
    <row r="317" spans="1:10" x14ac:dyDescent="0.55000000000000004">
      <c r="A317" s="2" t="s">
        <v>5336</v>
      </c>
      <c r="B317" s="2" t="s">
        <v>5338</v>
      </c>
      <c r="C317" s="2">
        <v>40.870849999999997</v>
      </c>
      <c r="D317" s="2">
        <v>-73.897797999999995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55000000000000004">
      <c r="A318" s="2" t="s">
        <v>5371</v>
      </c>
      <c r="B318" s="2" t="s">
        <v>5372</v>
      </c>
      <c r="C318" s="2">
        <v>40.881216999999999</v>
      </c>
      <c r="D318" s="2">
        <v>-73.887585000000001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 x14ac:dyDescent="0.55000000000000004">
      <c r="A319" s="2" t="s">
        <v>5377</v>
      </c>
      <c r="B319" s="2" t="s">
        <v>5379</v>
      </c>
      <c r="C319" s="2">
        <v>40.870849999999997</v>
      </c>
      <c r="D319" s="2">
        <v>-73.897797999999995</v>
      </c>
      <c r="E319">
        <v>0</v>
      </c>
      <c r="F319">
        <v>12</v>
      </c>
      <c r="G319">
        <v>0</v>
      </c>
      <c r="H319">
        <v>0</v>
      </c>
      <c r="I319">
        <v>1</v>
      </c>
      <c r="J319">
        <v>0</v>
      </c>
    </row>
    <row r="320" spans="1:10" x14ac:dyDescent="0.55000000000000004">
      <c r="A320" s="2" t="s">
        <v>5392</v>
      </c>
      <c r="B320" s="2" t="s">
        <v>5394</v>
      </c>
      <c r="C320" s="2">
        <v>40.855142999999998</v>
      </c>
      <c r="D320" s="2">
        <v>-73.903210999999999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 x14ac:dyDescent="0.55000000000000004">
      <c r="A321" s="2" t="s">
        <v>5399</v>
      </c>
      <c r="B321" s="2" t="s">
        <v>5401</v>
      </c>
      <c r="C321" s="2">
        <v>40.859493000000001</v>
      </c>
      <c r="D321" s="2">
        <v>-73.900461000000007</v>
      </c>
      <c r="E321">
        <v>2</v>
      </c>
      <c r="F321">
        <v>1</v>
      </c>
      <c r="G321">
        <v>2</v>
      </c>
      <c r="H321">
        <v>0</v>
      </c>
      <c r="I321">
        <v>2</v>
      </c>
      <c r="J321">
        <v>0</v>
      </c>
    </row>
    <row r="322" spans="1:10" x14ac:dyDescent="0.55000000000000004">
      <c r="A322" s="2" t="s">
        <v>5414</v>
      </c>
      <c r="B322" s="2" t="s">
        <v>5416</v>
      </c>
      <c r="C322" s="2">
        <v>40.855428000000003</v>
      </c>
      <c r="D322" s="2">
        <v>-73.882427000000007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2</v>
      </c>
    </row>
    <row r="323" spans="1:10" x14ac:dyDescent="0.55000000000000004">
      <c r="A323" s="2" t="s">
        <v>5438</v>
      </c>
      <c r="B323" s="2" t="s">
        <v>5440</v>
      </c>
      <c r="C323" s="2">
        <v>40.870849999999997</v>
      </c>
      <c r="D323" s="2">
        <v>-73.897797999999995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0</v>
      </c>
    </row>
    <row r="324" spans="1:10" x14ac:dyDescent="0.55000000000000004">
      <c r="A324" s="2" t="s">
        <v>5445</v>
      </c>
      <c r="B324" s="2" t="s">
        <v>5447</v>
      </c>
      <c r="C324" s="2">
        <v>40.855428000000003</v>
      </c>
      <c r="D324" s="2">
        <v>-73.882427000000007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0</v>
      </c>
    </row>
    <row r="325" spans="1:10" x14ac:dyDescent="0.55000000000000004">
      <c r="A325" s="2" t="s">
        <v>5452</v>
      </c>
      <c r="B325" s="2" t="s">
        <v>5454</v>
      </c>
      <c r="C325" s="2">
        <v>40.874876</v>
      </c>
      <c r="D325" s="2">
        <v>-73.895223000000001</v>
      </c>
      <c r="E325">
        <v>5</v>
      </c>
      <c r="F325">
        <v>2</v>
      </c>
      <c r="G325">
        <v>1</v>
      </c>
      <c r="H325">
        <v>10</v>
      </c>
      <c r="I325">
        <v>5</v>
      </c>
      <c r="J325">
        <v>0</v>
      </c>
    </row>
    <row r="326" spans="1:10" x14ac:dyDescent="0.55000000000000004">
      <c r="A326" s="2" t="s">
        <v>5504</v>
      </c>
      <c r="B326" s="2" t="s">
        <v>5506</v>
      </c>
      <c r="C326" s="2">
        <v>40.874606999999997</v>
      </c>
      <c r="D326" s="2">
        <v>-73.867909999999995</v>
      </c>
      <c r="E326">
        <v>8</v>
      </c>
      <c r="F326">
        <v>8</v>
      </c>
      <c r="G326">
        <v>8</v>
      </c>
      <c r="H326">
        <v>0</v>
      </c>
      <c r="I326">
        <v>8</v>
      </c>
      <c r="J326">
        <v>0</v>
      </c>
    </row>
    <row r="327" spans="1:10" x14ac:dyDescent="0.55000000000000004">
      <c r="A327" s="2" t="s">
        <v>5538</v>
      </c>
      <c r="B327" s="2" t="s">
        <v>5540</v>
      </c>
      <c r="C327" s="2">
        <v>40.878473999999997</v>
      </c>
      <c r="D327" s="2">
        <v>-73.850819999999999</v>
      </c>
      <c r="E327">
        <v>2</v>
      </c>
      <c r="F327">
        <v>3</v>
      </c>
      <c r="G327">
        <v>0</v>
      </c>
      <c r="H327">
        <v>0</v>
      </c>
      <c r="I327">
        <v>1</v>
      </c>
      <c r="J327">
        <v>0</v>
      </c>
    </row>
    <row r="328" spans="1:10" x14ac:dyDescent="0.55000000000000004">
      <c r="A328" s="2" t="s">
        <v>5563</v>
      </c>
      <c r="B328" s="2" t="s">
        <v>5565</v>
      </c>
      <c r="C328" s="2">
        <v>40.895363000000003</v>
      </c>
      <c r="D328" s="2">
        <v>-73.845825000000005</v>
      </c>
      <c r="E328">
        <v>3</v>
      </c>
      <c r="F328">
        <v>4</v>
      </c>
      <c r="G328">
        <v>3</v>
      </c>
      <c r="H328">
        <v>0</v>
      </c>
      <c r="I328">
        <v>0</v>
      </c>
      <c r="J328">
        <v>0</v>
      </c>
    </row>
    <row r="329" spans="1:10" x14ac:dyDescent="0.55000000000000004">
      <c r="A329" s="2" t="s">
        <v>5587</v>
      </c>
      <c r="B329" s="2" t="s">
        <v>5589</v>
      </c>
      <c r="C329" s="2">
        <v>40.860807999999999</v>
      </c>
      <c r="D329" s="2">
        <v>-73.868564000000006</v>
      </c>
      <c r="E329">
        <v>1</v>
      </c>
      <c r="F329">
        <v>8</v>
      </c>
      <c r="G329">
        <v>3</v>
      </c>
      <c r="H329">
        <v>0</v>
      </c>
      <c r="I329">
        <v>0</v>
      </c>
      <c r="J329">
        <v>0</v>
      </c>
    </row>
    <row r="330" spans="1:10" x14ac:dyDescent="0.55000000000000004">
      <c r="A330" s="2" t="s">
        <v>5597</v>
      </c>
      <c r="B330" s="2" t="s">
        <v>5599</v>
      </c>
      <c r="C330" s="2">
        <v>40.863072000000003</v>
      </c>
      <c r="D330" s="2">
        <v>-73.846947</v>
      </c>
      <c r="E330">
        <v>4</v>
      </c>
      <c r="F330">
        <v>2</v>
      </c>
      <c r="G330">
        <v>1</v>
      </c>
      <c r="H330">
        <v>0</v>
      </c>
      <c r="I330">
        <v>0</v>
      </c>
      <c r="J330">
        <v>3</v>
      </c>
    </row>
    <row r="331" spans="1:10" x14ac:dyDescent="0.55000000000000004">
      <c r="A331" s="2" t="s">
        <v>5629</v>
      </c>
      <c r="B331" s="2" t="s">
        <v>5631</v>
      </c>
      <c r="C331" s="2">
        <v>40.836913000000003</v>
      </c>
      <c r="D331" s="2">
        <v>-73.855051000000003</v>
      </c>
      <c r="E331">
        <v>1</v>
      </c>
      <c r="F331">
        <v>0</v>
      </c>
      <c r="G331">
        <v>1</v>
      </c>
      <c r="H331">
        <v>0</v>
      </c>
      <c r="I331">
        <v>2</v>
      </c>
      <c r="J331">
        <v>0</v>
      </c>
    </row>
    <row r="332" spans="1:10" x14ac:dyDescent="0.55000000000000004">
      <c r="A332" s="2" t="s">
        <v>5641</v>
      </c>
      <c r="B332" s="2" t="s">
        <v>5643</v>
      </c>
      <c r="C332" s="2">
        <v>40.854615000000003</v>
      </c>
      <c r="D332" s="2">
        <v>-73.852795</v>
      </c>
      <c r="E332">
        <v>2</v>
      </c>
      <c r="F332">
        <v>2</v>
      </c>
      <c r="G332">
        <v>4</v>
      </c>
      <c r="H332">
        <v>2</v>
      </c>
      <c r="I332">
        <v>1</v>
      </c>
      <c r="J332">
        <v>0</v>
      </c>
    </row>
    <row r="333" spans="1:10" x14ac:dyDescent="0.55000000000000004">
      <c r="A333" s="2" t="s">
        <v>5661</v>
      </c>
      <c r="B333" s="2" t="s">
        <v>5663</v>
      </c>
      <c r="C333" s="2">
        <v>40.884766999999997</v>
      </c>
      <c r="D333" s="2">
        <v>-73.843974000000003</v>
      </c>
      <c r="E333">
        <v>4</v>
      </c>
      <c r="F333">
        <v>10</v>
      </c>
      <c r="G333">
        <v>5</v>
      </c>
      <c r="H333">
        <v>0</v>
      </c>
      <c r="I333">
        <v>3</v>
      </c>
      <c r="J333">
        <v>0</v>
      </c>
    </row>
    <row r="334" spans="1:10" x14ac:dyDescent="0.55000000000000004">
      <c r="A334" s="2" t="s">
        <v>5671</v>
      </c>
      <c r="B334" s="2" t="s">
        <v>5673</v>
      </c>
      <c r="C334" s="2">
        <v>40.866943999999997</v>
      </c>
      <c r="D334" s="2">
        <v>-73.850466999999995</v>
      </c>
      <c r="E334">
        <v>2</v>
      </c>
      <c r="F334">
        <v>2</v>
      </c>
      <c r="G334">
        <v>4</v>
      </c>
      <c r="H334">
        <v>2</v>
      </c>
      <c r="I334">
        <v>0</v>
      </c>
      <c r="J334">
        <v>0</v>
      </c>
    </row>
    <row r="335" spans="1:10" x14ac:dyDescent="0.55000000000000004">
      <c r="A335" s="2" t="s">
        <v>5681</v>
      </c>
      <c r="B335" s="2" t="s">
        <v>5683</v>
      </c>
      <c r="C335" s="2">
        <v>40.838304999999998</v>
      </c>
      <c r="D335" s="2">
        <v>-73.853209000000007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 x14ac:dyDescent="0.55000000000000004">
      <c r="A336" s="2" t="s">
        <v>5690</v>
      </c>
      <c r="B336" s="2" t="s">
        <v>5692</v>
      </c>
      <c r="C336" s="2">
        <v>40.864189000000003</v>
      </c>
      <c r="D336" s="2">
        <v>-73.836575999999994</v>
      </c>
      <c r="E336">
        <v>1</v>
      </c>
      <c r="F336">
        <v>3</v>
      </c>
      <c r="G336">
        <v>0</v>
      </c>
      <c r="H336">
        <v>0</v>
      </c>
      <c r="I336">
        <v>2</v>
      </c>
      <c r="J336">
        <v>0</v>
      </c>
    </row>
    <row r="337" spans="1:10" x14ac:dyDescent="0.55000000000000004">
      <c r="A337" s="2" t="s">
        <v>5778</v>
      </c>
      <c r="B337" s="2" t="s">
        <v>5780</v>
      </c>
      <c r="C337" s="2">
        <v>40.8352</v>
      </c>
      <c r="D337" s="2">
        <v>-73.846592999999999</v>
      </c>
      <c r="E337">
        <v>3</v>
      </c>
      <c r="F337">
        <v>5</v>
      </c>
      <c r="G337">
        <v>2</v>
      </c>
      <c r="H337">
        <v>5</v>
      </c>
      <c r="I337">
        <v>10</v>
      </c>
      <c r="J337">
        <v>0</v>
      </c>
    </row>
    <row r="338" spans="1:10" x14ac:dyDescent="0.55000000000000004">
      <c r="A338" s="2" t="s">
        <v>5868</v>
      </c>
      <c r="B338" s="2" t="s">
        <v>5870</v>
      </c>
      <c r="C338" s="2">
        <v>40.862481000000002</v>
      </c>
      <c r="D338" s="2">
        <v>-73.86497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 x14ac:dyDescent="0.55000000000000004">
      <c r="A339" s="2" t="s">
        <v>5906</v>
      </c>
      <c r="B339" s="2" t="s">
        <v>5908</v>
      </c>
      <c r="C339" s="2">
        <v>40.851747000000003</v>
      </c>
      <c r="D339" s="2">
        <v>-73.864506000000006</v>
      </c>
      <c r="E339">
        <v>2</v>
      </c>
      <c r="F339">
        <v>0</v>
      </c>
      <c r="G339">
        <v>0</v>
      </c>
      <c r="H339">
        <v>1</v>
      </c>
      <c r="I339">
        <v>1</v>
      </c>
      <c r="J339">
        <v>0</v>
      </c>
    </row>
    <row r="340" spans="1:10" x14ac:dyDescent="0.55000000000000004">
      <c r="A340" s="2" t="s">
        <v>5930</v>
      </c>
      <c r="B340" s="2" t="s">
        <v>5932</v>
      </c>
      <c r="C340" s="2">
        <v>40.862481000000002</v>
      </c>
      <c r="D340" s="2">
        <v>-73.86497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 x14ac:dyDescent="0.55000000000000004">
      <c r="A341" s="2" t="s">
        <v>6032</v>
      </c>
      <c r="B341" s="2" t="s">
        <v>6034</v>
      </c>
      <c r="C341" s="2">
        <v>40.862481000000002</v>
      </c>
      <c r="D341" s="2">
        <v>-73.86497</v>
      </c>
      <c r="E341">
        <v>5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 x14ac:dyDescent="0.55000000000000004">
      <c r="A342" s="2" t="s">
        <v>6046</v>
      </c>
      <c r="B342" s="2" t="s">
        <v>6048</v>
      </c>
      <c r="C342" s="2">
        <v>40.838304999999998</v>
      </c>
      <c r="D342" s="2">
        <v>-73.853209000000007</v>
      </c>
      <c r="E342">
        <v>2</v>
      </c>
      <c r="F342">
        <v>15</v>
      </c>
      <c r="G342">
        <v>4</v>
      </c>
      <c r="H342">
        <v>0</v>
      </c>
      <c r="I342">
        <v>4</v>
      </c>
      <c r="J342">
        <v>0</v>
      </c>
    </row>
    <row r="343" spans="1:10" x14ac:dyDescent="0.55000000000000004">
      <c r="A343" s="2" t="s">
        <v>6053</v>
      </c>
      <c r="B343" s="2" t="s">
        <v>6055</v>
      </c>
      <c r="C343" s="2">
        <v>40.840667000000003</v>
      </c>
      <c r="D343" s="2">
        <v>-73.881506000000002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</row>
    <row r="344" spans="1:10" x14ac:dyDescent="0.55000000000000004">
      <c r="A344" s="2" t="s">
        <v>6067</v>
      </c>
      <c r="B344" s="2" t="s">
        <v>6069</v>
      </c>
      <c r="C344" s="2">
        <v>40.842419</v>
      </c>
      <c r="D344" s="2">
        <v>-73.891108000000003</v>
      </c>
      <c r="E344">
        <v>0</v>
      </c>
      <c r="F344">
        <v>2</v>
      </c>
      <c r="G344">
        <v>4</v>
      </c>
      <c r="H344">
        <v>30</v>
      </c>
      <c r="I344">
        <v>2</v>
      </c>
      <c r="J344">
        <v>3</v>
      </c>
    </row>
    <row r="345" spans="1:10" x14ac:dyDescent="0.55000000000000004">
      <c r="A345" s="2" t="s">
        <v>6077</v>
      </c>
      <c r="B345" s="2" t="s">
        <v>6079</v>
      </c>
      <c r="C345" s="2">
        <v>40.832631999999997</v>
      </c>
      <c r="D345" s="2">
        <v>-73.867005000000006</v>
      </c>
      <c r="E345">
        <v>1</v>
      </c>
      <c r="F345">
        <v>6</v>
      </c>
      <c r="G345">
        <v>6</v>
      </c>
      <c r="H345">
        <v>0</v>
      </c>
      <c r="I345">
        <v>3</v>
      </c>
      <c r="J345">
        <v>0</v>
      </c>
    </row>
    <row r="346" spans="1:10" x14ac:dyDescent="0.55000000000000004">
      <c r="A346" s="2" t="s">
        <v>6099</v>
      </c>
      <c r="B346" s="2" t="s">
        <v>6101</v>
      </c>
      <c r="C346" s="2">
        <v>40.836429000000003</v>
      </c>
      <c r="D346" s="2">
        <v>-73.892770999999996</v>
      </c>
      <c r="E346">
        <v>10</v>
      </c>
      <c r="F346">
        <v>1</v>
      </c>
      <c r="G346">
        <v>5</v>
      </c>
      <c r="H346">
        <v>30</v>
      </c>
      <c r="I346">
        <v>0</v>
      </c>
      <c r="J346">
        <v>0</v>
      </c>
    </row>
    <row r="347" spans="1:10" x14ac:dyDescent="0.55000000000000004">
      <c r="A347" s="2" t="s">
        <v>6110</v>
      </c>
      <c r="B347" s="2" t="s">
        <v>6112</v>
      </c>
      <c r="C347" s="2">
        <v>40.831256000000003</v>
      </c>
      <c r="D347" s="2">
        <v>-73.886606999999998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 x14ac:dyDescent="0.55000000000000004">
      <c r="A348" s="2" t="s">
        <v>6120</v>
      </c>
      <c r="B348" s="2" t="s">
        <v>6122</v>
      </c>
      <c r="C348" s="2">
        <v>40.843795</v>
      </c>
      <c r="D348" s="2">
        <v>-73.884514999999993</v>
      </c>
      <c r="E348">
        <v>1</v>
      </c>
      <c r="F348">
        <v>3</v>
      </c>
      <c r="G348">
        <v>3</v>
      </c>
      <c r="H348">
        <v>6</v>
      </c>
      <c r="I348">
        <v>3</v>
      </c>
      <c r="J348">
        <v>0</v>
      </c>
    </row>
    <row r="349" spans="1:10" x14ac:dyDescent="0.55000000000000004">
      <c r="A349" s="2" t="s">
        <v>6140</v>
      </c>
      <c r="B349" s="2" t="s">
        <v>6142</v>
      </c>
      <c r="C349" s="2">
        <v>40.836315999999997</v>
      </c>
      <c r="D349" s="2">
        <v>-73.890741000000006</v>
      </c>
      <c r="E349">
        <v>10</v>
      </c>
      <c r="F349">
        <v>0</v>
      </c>
      <c r="G349">
        <v>2</v>
      </c>
      <c r="H349">
        <v>0</v>
      </c>
      <c r="I349">
        <v>0</v>
      </c>
      <c r="J349">
        <v>0</v>
      </c>
    </row>
    <row r="350" spans="1:10" x14ac:dyDescent="0.55000000000000004">
      <c r="A350" s="2" t="s">
        <v>6149</v>
      </c>
      <c r="B350" s="2" t="s">
        <v>6151</v>
      </c>
      <c r="C350" s="2">
        <v>40.845852999999998</v>
      </c>
      <c r="D350" s="2">
        <v>-73.886493999999999</v>
      </c>
      <c r="E350">
        <v>1</v>
      </c>
      <c r="F350">
        <v>4</v>
      </c>
      <c r="G350">
        <v>2</v>
      </c>
      <c r="H350">
        <v>0</v>
      </c>
      <c r="I350">
        <v>2</v>
      </c>
      <c r="J350">
        <v>0</v>
      </c>
    </row>
    <row r="351" spans="1:10" x14ac:dyDescent="0.55000000000000004">
      <c r="A351" s="2" t="s">
        <v>6184</v>
      </c>
      <c r="B351" s="2" t="s">
        <v>6186</v>
      </c>
      <c r="C351" s="2">
        <v>40.830660000000002</v>
      </c>
      <c r="D351" s="2">
        <v>-73.877453000000003</v>
      </c>
      <c r="E351">
        <v>0</v>
      </c>
      <c r="F351">
        <v>2</v>
      </c>
      <c r="G351">
        <v>1</v>
      </c>
      <c r="H351">
        <v>0</v>
      </c>
      <c r="I351">
        <v>1</v>
      </c>
      <c r="J351">
        <v>0</v>
      </c>
    </row>
    <row r="352" spans="1:10" x14ac:dyDescent="0.55000000000000004">
      <c r="A352" s="2" t="s">
        <v>6194</v>
      </c>
      <c r="B352" s="2" t="s">
        <v>6196</v>
      </c>
      <c r="C352" s="2">
        <v>40.830660000000002</v>
      </c>
      <c r="D352" s="2">
        <v>-73.877453000000003</v>
      </c>
      <c r="E352">
        <v>1</v>
      </c>
      <c r="F352">
        <v>2</v>
      </c>
      <c r="G352">
        <v>1</v>
      </c>
      <c r="H352">
        <v>0</v>
      </c>
      <c r="I352">
        <v>1</v>
      </c>
      <c r="J352">
        <v>0</v>
      </c>
    </row>
    <row r="353" spans="1:10" x14ac:dyDescent="0.55000000000000004">
      <c r="A353" s="2" t="s">
        <v>6201</v>
      </c>
      <c r="B353" s="2" t="s">
        <v>6202</v>
      </c>
      <c r="C353" s="2">
        <v>40.843769000000002</v>
      </c>
      <c r="D353" s="2">
        <v>-73.890327999999997</v>
      </c>
      <c r="E353">
        <v>1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55000000000000004">
      <c r="A354" s="2" t="s">
        <v>6264</v>
      </c>
      <c r="B354" s="2" t="s">
        <v>6266</v>
      </c>
      <c r="C354" s="2">
        <v>40.836315999999997</v>
      </c>
      <c r="D354" s="2">
        <v>-73.890741000000006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55000000000000004">
      <c r="A355" s="2" t="s">
        <v>6281</v>
      </c>
      <c r="B355" s="2" t="s">
        <v>6283</v>
      </c>
      <c r="C355" s="2">
        <v>40.836807</v>
      </c>
      <c r="D355" s="2">
        <v>-73.887709999999998</v>
      </c>
      <c r="E355">
        <v>1</v>
      </c>
      <c r="F355">
        <v>0</v>
      </c>
      <c r="G355">
        <v>1</v>
      </c>
      <c r="H355">
        <v>0</v>
      </c>
      <c r="I355">
        <v>1</v>
      </c>
      <c r="J355">
        <v>0</v>
      </c>
    </row>
    <row r="356" spans="1:10" x14ac:dyDescent="0.55000000000000004">
      <c r="A356" s="2" t="s">
        <v>6298</v>
      </c>
      <c r="B356" s="2" t="s">
        <v>6300</v>
      </c>
      <c r="C356" s="2">
        <v>40.831256000000003</v>
      </c>
      <c r="D356" s="2">
        <v>-73.886606999999998</v>
      </c>
      <c r="E356">
        <v>16</v>
      </c>
      <c r="F356">
        <v>7</v>
      </c>
      <c r="G356">
        <v>7</v>
      </c>
      <c r="H356">
        <v>30</v>
      </c>
      <c r="I356">
        <v>10</v>
      </c>
      <c r="J356">
        <v>0</v>
      </c>
    </row>
    <row r="357" spans="1:10" x14ac:dyDescent="0.55000000000000004">
      <c r="A357" s="2" t="s">
        <v>6305</v>
      </c>
      <c r="B357" s="2" t="s">
        <v>6307</v>
      </c>
      <c r="C357" s="2">
        <v>40.845880999999999</v>
      </c>
      <c r="D357" s="2">
        <v>-73.887062999999998</v>
      </c>
      <c r="E357">
        <v>2</v>
      </c>
      <c r="F357">
        <v>2</v>
      </c>
      <c r="G357">
        <v>4</v>
      </c>
      <c r="H357">
        <v>0</v>
      </c>
      <c r="I357">
        <v>2</v>
      </c>
      <c r="J357">
        <v>0</v>
      </c>
    </row>
    <row r="358" spans="1:10" x14ac:dyDescent="0.55000000000000004">
      <c r="A358" s="2" t="s">
        <v>6314</v>
      </c>
      <c r="B358" s="2" t="s">
        <v>6315</v>
      </c>
      <c r="C358" s="2">
        <v>40.834245000000003</v>
      </c>
      <c r="D358" s="2">
        <v>-73.887095000000002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</row>
    <row r="359" spans="1:10" x14ac:dyDescent="0.55000000000000004">
      <c r="A359" s="2" t="s">
        <v>6323</v>
      </c>
      <c r="B359" s="2" t="s">
        <v>6325</v>
      </c>
      <c r="C359" s="2">
        <v>40.845852999999998</v>
      </c>
      <c r="D359" s="2">
        <v>-73.886493999999999</v>
      </c>
      <c r="E359">
        <v>2</v>
      </c>
      <c r="F359">
        <v>0</v>
      </c>
      <c r="G359">
        <v>0</v>
      </c>
      <c r="H359">
        <v>0</v>
      </c>
      <c r="I359">
        <v>1</v>
      </c>
      <c r="J359">
        <v>0</v>
      </c>
    </row>
    <row r="360" spans="1:10" x14ac:dyDescent="0.55000000000000004">
      <c r="A360" s="2" t="s">
        <v>6330</v>
      </c>
      <c r="B360" s="2" t="s">
        <v>6332</v>
      </c>
      <c r="C360" s="2">
        <v>40.843769000000002</v>
      </c>
      <c r="D360" s="2">
        <v>-73.890327999999997</v>
      </c>
      <c r="E360">
        <v>1</v>
      </c>
      <c r="F360">
        <v>2</v>
      </c>
      <c r="G360">
        <v>1</v>
      </c>
      <c r="H360">
        <v>0</v>
      </c>
      <c r="I360">
        <v>0</v>
      </c>
      <c r="J360">
        <v>0</v>
      </c>
    </row>
    <row r="361" spans="1:10" x14ac:dyDescent="0.55000000000000004">
      <c r="A361" s="2" t="s">
        <v>6337</v>
      </c>
      <c r="B361" s="2" t="s">
        <v>6339</v>
      </c>
      <c r="C361" s="2">
        <v>40.829613000000002</v>
      </c>
      <c r="D361" s="2">
        <v>-73.892104000000003</v>
      </c>
      <c r="E361">
        <v>1</v>
      </c>
      <c r="F361">
        <v>0</v>
      </c>
      <c r="G361">
        <v>10</v>
      </c>
      <c r="H361">
        <v>0</v>
      </c>
      <c r="I361">
        <v>1</v>
      </c>
      <c r="J361">
        <v>0</v>
      </c>
    </row>
    <row r="362" spans="1:10" x14ac:dyDescent="0.55000000000000004">
      <c r="A362" s="2" t="s">
        <v>6354</v>
      </c>
      <c r="B362" s="2" t="s">
        <v>6356</v>
      </c>
      <c r="C362" s="2">
        <v>40.843795</v>
      </c>
      <c r="D362" s="2">
        <v>-73.884514999999993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55000000000000004">
      <c r="A363" s="2" t="s">
        <v>6361</v>
      </c>
      <c r="B363" s="2" t="s">
        <v>6363</v>
      </c>
      <c r="C363" s="2">
        <v>40.839410000000001</v>
      </c>
      <c r="D363" s="2">
        <v>-73.880138000000002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 x14ac:dyDescent="0.55000000000000004">
      <c r="A364" s="2" t="s">
        <v>6375</v>
      </c>
      <c r="B364" s="2" t="s">
        <v>6377</v>
      </c>
      <c r="C364" s="2">
        <v>40.832045000000001</v>
      </c>
      <c r="D364" s="2">
        <v>-73.878383999999997</v>
      </c>
      <c r="E364">
        <v>1</v>
      </c>
      <c r="F364">
        <v>1</v>
      </c>
      <c r="G364">
        <v>0</v>
      </c>
      <c r="H364">
        <v>4</v>
      </c>
      <c r="I364">
        <v>0</v>
      </c>
      <c r="J364">
        <v>0</v>
      </c>
    </row>
    <row r="365" spans="1:10" x14ac:dyDescent="0.55000000000000004">
      <c r="A365" s="2" t="s">
        <v>6384</v>
      </c>
      <c r="B365" s="2" t="s">
        <v>6386</v>
      </c>
      <c r="C365" s="2">
        <v>40.82349</v>
      </c>
      <c r="D365" s="2">
        <v>-73.898531000000006</v>
      </c>
      <c r="E365">
        <v>1</v>
      </c>
      <c r="F365">
        <v>0</v>
      </c>
      <c r="G365">
        <v>1</v>
      </c>
      <c r="H365">
        <v>0</v>
      </c>
      <c r="I365">
        <v>2</v>
      </c>
      <c r="J365">
        <v>0</v>
      </c>
    </row>
    <row r="366" spans="1:10" x14ac:dyDescent="0.55000000000000004">
      <c r="A366" s="2" t="s">
        <v>6395</v>
      </c>
      <c r="B366" s="2" t="s">
        <v>6397</v>
      </c>
      <c r="C366" s="2">
        <v>40.834245000000003</v>
      </c>
      <c r="D366" s="2">
        <v>-73.887095000000002</v>
      </c>
      <c r="E366">
        <v>3</v>
      </c>
      <c r="F366">
        <v>2</v>
      </c>
      <c r="G366">
        <v>1</v>
      </c>
      <c r="H366">
        <v>1</v>
      </c>
      <c r="I366">
        <v>0</v>
      </c>
      <c r="J366">
        <v>0</v>
      </c>
    </row>
    <row r="367" spans="1:10" x14ac:dyDescent="0.55000000000000004">
      <c r="A367" s="2" t="s">
        <v>6402</v>
      </c>
      <c r="B367" s="2" t="s">
        <v>6404</v>
      </c>
      <c r="C367" s="2">
        <v>40.828715000000003</v>
      </c>
      <c r="D367" s="2">
        <v>-73.900452000000001</v>
      </c>
      <c r="E367">
        <v>1</v>
      </c>
      <c r="F367">
        <v>1</v>
      </c>
      <c r="G367">
        <v>3</v>
      </c>
      <c r="H367">
        <v>2</v>
      </c>
      <c r="I367">
        <v>1</v>
      </c>
      <c r="J367">
        <v>0</v>
      </c>
    </row>
    <row r="368" spans="1:10" x14ac:dyDescent="0.55000000000000004">
      <c r="A368" s="2" t="s">
        <v>6409</v>
      </c>
      <c r="B368" s="2" t="s">
        <v>6411</v>
      </c>
      <c r="C368" s="2">
        <v>40.831693999999999</v>
      </c>
      <c r="D368" s="2">
        <v>-73.877464000000003</v>
      </c>
      <c r="E368">
        <v>0</v>
      </c>
      <c r="F368">
        <v>0</v>
      </c>
      <c r="G368">
        <v>0</v>
      </c>
      <c r="H368">
        <v>4</v>
      </c>
      <c r="I368">
        <v>0</v>
      </c>
      <c r="J368">
        <v>0</v>
      </c>
    </row>
    <row r="369" spans="1:10" x14ac:dyDescent="0.55000000000000004">
      <c r="A369" s="2" t="s">
        <v>6423</v>
      </c>
      <c r="B369" s="2" t="s">
        <v>6425</v>
      </c>
      <c r="C369" s="2">
        <v>40.82349</v>
      </c>
      <c r="D369" s="2">
        <v>-73.898531000000006</v>
      </c>
      <c r="E369">
        <v>0</v>
      </c>
      <c r="F369">
        <v>0</v>
      </c>
      <c r="G369">
        <v>0</v>
      </c>
      <c r="H369">
        <v>2</v>
      </c>
      <c r="I369">
        <v>1</v>
      </c>
      <c r="J369">
        <v>0</v>
      </c>
    </row>
    <row r="370" spans="1:10" x14ac:dyDescent="0.55000000000000004">
      <c r="A370" s="2" t="s">
        <v>6430</v>
      </c>
      <c r="B370" s="2" t="s">
        <v>6432</v>
      </c>
      <c r="C370" s="2">
        <v>40.836315999999997</v>
      </c>
      <c r="D370" s="2">
        <v>-73.890741000000006</v>
      </c>
      <c r="E370">
        <v>5</v>
      </c>
      <c r="F370">
        <v>5</v>
      </c>
      <c r="G370">
        <v>5</v>
      </c>
      <c r="H370">
        <v>0</v>
      </c>
      <c r="I370">
        <v>1</v>
      </c>
      <c r="J370">
        <v>2</v>
      </c>
    </row>
    <row r="371" spans="1:10" x14ac:dyDescent="0.55000000000000004">
      <c r="A371" s="2" t="s">
        <v>6437</v>
      </c>
      <c r="B371" s="2" t="s">
        <v>6439</v>
      </c>
      <c r="C371" s="2">
        <v>40.832045000000001</v>
      </c>
      <c r="D371" s="2">
        <v>-73.878383999999997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55000000000000004">
      <c r="A372" s="2" t="s">
        <v>6462</v>
      </c>
      <c r="B372" s="2" t="s">
        <v>6464</v>
      </c>
      <c r="C372" s="2">
        <v>40.832045000000001</v>
      </c>
      <c r="D372" s="2">
        <v>-73.878383999999997</v>
      </c>
      <c r="E372">
        <v>0</v>
      </c>
      <c r="F372">
        <v>1</v>
      </c>
      <c r="G372">
        <v>2</v>
      </c>
      <c r="H372">
        <v>0</v>
      </c>
      <c r="I372">
        <v>1</v>
      </c>
      <c r="J372">
        <v>0</v>
      </c>
    </row>
    <row r="373" spans="1:10" x14ac:dyDescent="0.55000000000000004">
      <c r="A373" s="2" t="s">
        <v>6470</v>
      </c>
      <c r="B373" s="2" t="s">
        <v>6472</v>
      </c>
      <c r="C373" s="2">
        <v>40.831048000000003</v>
      </c>
      <c r="D373" s="2">
        <v>-73.885602000000006</v>
      </c>
      <c r="E373">
        <v>2</v>
      </c>
      <c r="F373">
        <v>0</v>
      </c>
      <c r="G373">
        <v>1</v>
      </c>
      <c r="H373">
        <v>0</v>
      </c>
      <c r="I373">
        <v>6</v>
      </c>
      <c r="J373">
        <v>0</v>
      </c>
    </row>
    <row r="374" spans="1:10" x14ac:dyDescent="0.55000000000000004">
      <c r="A374" s="2" t="s">
        <v>6481</v>
      </c>
      <c r="B374" s="2" t="s">
        <v>6483</v>
      </c>
      <c r="C374" s="2">
        <v>40.841371000000002</v>
      </c>
      <c r="D374" s="2">
        <v>-73.875169</v>
      </c>
      <c r="E374">
        <v>3</v>
      </c>
      <c r="F374">
        <v>0</v>
      </c>
      <c r="G374">
        <v>5</v>
      </c>
      <c r="H374">
        <v>0</v>
      </c>
      <c r="I374">
        <v>0</v>
      </c>
      <c r="J374">
        <v>0</v>
      </c>
    </row>
    <row r="375" spans="1:10" x14ac:dyDescent="0.55000000000000004">
      <c r="A375" s="2" t="s">
        <v>6491</v>
      </c>
      <c r="B375" s="2" t="s">
        <v>6493</v>
      </c>
      <c r="C375" s="2">
        <v>40.838324</v>
      </c>
      <c r="D375" s="2">
        <v>-73.866256000000007</v>
      </c>
      <c r="E375">
        <v>4</v>
      </c>
      <c r="F375">
        <v>10</v>
      </c>
      <c r="G375">
        <v>4</v>
      </c>
      <c r="H375">
        <v>2</v>
      </c>
      <c r="I375">
        <v>2</v>
      </c>
      <c r="J375">
        <v>0</v>
      </c>
    </row>
    <row r="376" spans="1:10" x14ac:dyDescent="0.55000000000000004">
      <c r="A376" s="4" t="s">
        <v>15846</v>
      </c>
      <c r="B376" s="4" t="s">
        <v>15862</v>
      </c>
      <c r="C376" s="2">
        <v>40.832045000000001</v>
      </c>
      <c r="D376" s="2">
        <v>-73.878383999999997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55000000000000004">
      <c r="A377" s="2" t="s">
        <v>6562</v>
      </c>
      <c r="B377" s="2" t="s">
        <v>6564</v>
      </c>
      <c r="C377" s="2">
        <v>40.691215</v>
      </c>
      <c r="D377" s="2">
        <v>-73.971203000000003</v>
      </c>
      <c r="E377">
        <v>4</v>
      </c>
      <c r="F377">
        <v>6</v>
      </c>
      <c r="G377">
        <v>5</v>
      </c>
      <c r="H377">
        <v>8</v>
      </c>
      <c r="I377">
        <v>5</v>
      </c>
      <c r="J377">
        <v>0</v>
      </c>
    </row>
    <row r="378" spans="1:10" x14ac:dyDescent="0.55000000000000004">
      <c r="A378" s="2" t="s">
        <v>6586</v>
      </c>
      <c r="B378" s="2" t="s">
        <v>6588</v>
      </c>
      <c r="C378" s="2">
        <v>40.694389999999999</v>
      </c>
      <c r="D378" s="2">
        <v>-73.971524000000002</v>
      </c>
      <c r="E378">
        <v>6</v>
      </c>
      <c r="F378">
        <v>2</v>
      </c>
      <c r="G378">
        <v>0</v>
      </c>
      <c r="H378">
        <v>0</v>
      </c>
      <c r="I378">
        <v>0</v>
      </c>
      <c r="J378">
        <v>0</v>
      </c>
    </row>
    <row r="379" spans="1:10" x14ac:dyDescent="0.55000000000000004">
      <c r="A379" s="2" t="s">
        <v>6596</v>
      </c>
      <c r="B379" s="2" t="s">
        <v>6598</v>
      </c>
      <c r="C379" s="2">
        <v>40.692610000000002</v>
      </c>
      <c r="D379" s="2">
        <v>-73.952743999999996</v>
      </c>
      <c r="E379">
        <v>1</v>
      </c>
      <c r="F379">
        <v>1</v>
      </c>
      <c r="G379">
        <v>4</v>
      </c>
      <c r="H379">
        <v>0</v>
      </c>
      <c r="I379">
        <v>1</v>
      </c>
      <c r="J379">
        <v>0</v>
      </c>
    </row>
    <row r="380" spans="1:10" x14ac:dyDescent="0.55000000000000004">
      <c r="A380" s="2" t="s">
        <v>6607</v>
      </c>
      <c r="B380" s="2" t="s">
        <v>6609</v>
      </c>
      <c r="C380" s="2">
        <v>40.684299000000003</v>
      </c>
      <c r="D380" s="2">
        <v>-73.960319999999996</v>
      </c>
      <c r="E380">
        <v>2</v>
      </c>
      <c r="F380">
        <v>6</v>
      </c>
      <c r="G380">
        <v>4</v>
      </c>
      <c r="H380">
        <v>2</v>
      </c>
      <c r="I380">
        <v>3</v>
      </c>
      <c r="J380">
        <v>0</v>
      </c>
    </row>
    <row r="381" spans="1:10" x14ac:dyDescent="0.55000000000000004">
      <c r="A381" s="2" t="s">
        <v>6627</v>
      </c>
      <c r="B381" s="2" t="s">
        <v>6629</v>
      </c>
      <c r="C381" s="2">
        <v>40.678969000000002</v>
      </c>
      <c r="D381" s="2">
        <v>-73.946450999999996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0</v>
      </c>
    </row>
    <row r="382" spans="1:10" x14ac:dyDescent="0.55000000000000004">
      <c r="A382" s="2" t="s">
        <v>6639</v>
      </c>
      <c r="B382" s="2" t="s">
        <v>6641</v>
      </c>
      <c r="C382" s="2">
        <v>40.688504000000002</v>
      </c>
      <c r="D382" s="2">
        <v>-73.971400000000003</v>
      </c>
      <c r="E382">
        <v>0</v>
      </c>
      <c r="F382">
        <v>2</v>
      </c>
      <c r="G382">
        <v>3</v>
      </c>
      <c r="H382">
        <v>0</v>
      </c>
      <c r="I382">
        <v>0</v>
      </c>
      <c r="J382">
        <v>0</v>
      </c>
    </row>
    <row r="383" spans="1:10" x14ac:dyDescent="0.55000000000000004">
      <c r="A383" s="2" t="s">
        <v>6673</v>
      </c>
      <c r="B383" s="2" t="s">
        <v>6675</v>
      </c>
      <c r="C383" s="2">
        <v>40.696916999999999</v>
      </c>
      <c r="D383" s="2">
        <v>-73.976061000000001</v>
      </c>
      <c r="E383">
        <v>2</v>
      </c>
      <c r="F383">
        <v>5</v>
      </c>
      <c r="G383">
        <v>3</v>
      </c>
      <c r="H383">
        <v>0</v>
      </c>
      <c r="I383">
        <v>4</v>
      </c>
      <c r="J383">
        <v>0</v>
      </c>
    </row>
    <row r="384" spans="1:10" x14ac:dyDescent="0.55000000000000004">
      <c r="A384" s="2" t="s">
        <v>6693</v>
      </c>
      <c r="B384" s="2" t="s">
        <v>6695</v>
      </c>
      <c r="C384" s="2">
        <v>40.689967000000003</v>
      </c>
      <c r="D384" s="2">
        <v>-73.961055000000002</v>
      </c>
      <c r="E384">
        <v>3</v>
      </c>
      <c r="F384">
        <v>4</v>
      </c>
      <c r="G384">
        <v>4</v>
      </c>
      <c r="H384">
        <v>0</v>
      </c>
      <c r="I384">
        <v>4</v>
      </c>
      <c r="J384">
        <v>0</v>
      </c>
    </row>
    <row r="385" spans="1:10" x14ac:dyDescent="0.55000000000000004">
      <c r="A385" s="2" t="s">
        <v>6702</v>
      </c>
      <c r="B385" s="2" t="s">
        <v>6704</v>
      </c>
      <c r="C385" s="2">
        <v>40.676672000000003</v>
      </c>
      <c r="D385" s="2">
        <v>-73.977631000000002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</row>
    <row r="386" spans="1:10" x14ac:dyDescent="0.55000000000000004">
      <c r="A386" s="2" t="s">
        <v>6722</v>
      </c>
      <c r="B386" s="2" t="s">
        <v>6724</v>
      </c>
      <c r="C386" s="2">
        <v>40.685944999999997</v>
      </c>
      <c r="D386" s="2">
        <v>-73.945302999999996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55000000000000004">
      <c r="A387" s="2" t="s">
        <v>6733</v>
      </c>
      <c r="B387" s="2" t="s">
        <v>6734</v>
      </c>
      <c r="C387" s="2">
        <v>40.685944999999997</v>
      </c>
      <c r="D387" s="2">
        <v>-73.945302999999996</v>
      </c>
      <c r="E387">
        <v>2</v>
      </c>
      <c r="F387">
        <v>0</v>
      </c>
      <c r="G387">
        <v>1</v>
      </c>
      <c r="H387">
        <v>2</v>
      </c>
      <c r="I387">
        <v>0</v>
      </c>
      <c r="J387">
        <v>0</v>
      </c>
    </row>
    <row r="388" spans="1:10" x14ac:dyDescent="0.55000000000000004">
      <c r="A388" s="2" t="s">
        <v>6780</v>
      </c>
      <c r="B388" s="2" t="s">
        <v>6782</v>
      </c>
      <c r="C388" s="2">
        <v>40.692044000000003</v>
      </c>
      <c r="D388" s="2">
        <v>-73.958535999999995</v>
      </c>
      <c r="E388">
        <v>4</v>
      </c>
      <c r="F388">
        <v>2</v>
      </c>
      <c r="G388">
        <v>4</v>
      </c>
      <c r="H388">
        <v>4</v>
      </c>
      <c r="I388">
        <v>2</v>
      </c>
      <c r="J388">
        <v>4</v>
      </c>
    </row>
    <row r="389" spans="1:10" x14ac:dyDescent="0.55000000000000004">
      <c r="A389" s="2" t="s">
        <v>6798</v>
      </c>
      <c r="B389" s="2" t="s">
        <v>6800</v>
      </c>
      <c r="C389" s="2">
        <v>40.688912999999999</v>
      </c>
      <c r="D389" s="2">
        <v>-73.976483000000002</v>
      </c>
      <c r="E389">
        <v>1</v>
      </c>
      <c r="F389">
        <v>6</v>
      </c>
      <c r="G389">
        <v>0</v>
      </c>
      <c r="H389">
        <v>1</v>
      </c>
      <c r="I389">
        <v>5</v>
      </c>
      <c r="J389">
        <v>0</v>
      </c>
    </row>
    <row r="390" spans="1:10" x14ac:dyDescent="0.55000000000000004">
      <c r="A390" s="2" t="s">
        <v>6814</v>
      </c>
      <c r="B390" s="2" t="s">
        <v>6816</v>
      </c>
      <c r="C390" s="2">
        <v>40.694625000000002</v>
      </c>
      <c r="D390" s="2">
        <v>-73.988421000000002</v>
      </c>
      <c r="E390">
        <v>4</v>
      </c>
      <c r="F390">
        <v>3</v>
      </c>
      <c r="G390">
        <v>3</v>
      </c>
      <c r="H390">
        <v>1</v>
      </c>
      <c r="I390">
        <v>1</v>
      </c>
      <c r="J390">
        <v>2</v>
      </c>
    </row>
    <row r="391" spans="1:10" x14ac:dyDescent="0.55000000000000004">
      <c r="A391" s="2" t="s">
        <v>6824</v>
      </c>
      <c r="B391" s="2" t="s">
        <v>6826</v>
      </c>
      <c r="C391" s="2">
        <v>40.691215</v>
      </c>
      <c r="D391" s="2">
        <v>-73.971203000000003</v>
      </c>
      <c r="E391">
        <v>3</v>
      </c>
      <c r="F391">
        <v>3</v>
      </c>
      <c r="G391">
        <v>2</v>
      </c>
      <c r="H391">
        <v>3</v>
      </c>
      <c r="I391">
        <v>3</v>
      </c>
      <c r="J391">
        <v>0</v>
      </c>
    </row>
    <row r="392" spans="1:10" x14ac:dyDescent="0.55000000000000004">
      <c r="A392" s="2" t="s">
        <v>6843</v>
      </c>
      <c r="B392" s="2" t="s">
        <v>6845</v>
      </c>
      <c r="C392" s="2">
        <v>40.694625000000002</v>
      </c>
      <c r="D392" s="2">
        <v>-73.988421000000002</v>
      </c>
      <c r="E392">
        <v>7</v>
      </c>
      <c r="F392">
        <v>0</v>
      </c>
      <c r="G392">
        <v>7</v>
      </c>
      <c r="H392">
        <v>0</v>
      </c>
      <c r="I392">
        <v>1</v>
      </c>
      <c r="J392">
        <v>0</v>
      </c>
    </row>
    <row r="393" spans="1:10" x14ac:dyDescent="0.55000000000000004">
      <c r="A393" s="2" t="s">
        <v>6867</v>
      </c>
      <c r="B393" s="2" t="s">
        <v>6869</v>
      </c>
      <c r="C393" s="2">
        <v>40.685529000000002</v>
      </c>
      <c r="D393" s="2">
        <v>-73.954029000000006</v>
      </c>
      <c r="E393">
        <v>0</v>
      </c>
      <c r="F393">
        <v>3</v>
      </c>
      <c r="G393">
        <v>0</v>
      </c>
      <c r="H393">
        <v>0</v>
      </c>
      <c r="I393">
        <v>0</v>
      </c>
      <c r="J393">
        <v>0</v>
      </c>
    </row>
    <row r="394" spans="1:10" x14ac:dyDescent="0.55000000000000004">
      <c r="A394" s="2" t="s">
        <v>6878</v>
      </c>
      <c r="B394" s="2" t="s">
        <v>6880</v>
      </c>
      <c r="C394" s="2">
        <v>40.695545000000003</v>
      </c>
      <c r="D394" s="2">
        <v>-73.985322999999994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 x14ac:dyDescent="0.55000000000000004">
      <c r="A395" s="2" t="s">
        <v>6888</v>
      </c>
      <c r="B395" s="2" t="s">
        <v>6890</v>
      </c>
      <c r="C395" s="2">
        <v>40.692044000000003</v>
      </c>
      <c r="D395" s="2">
        <v>-73.958535999999995</v>
      </c>
      <c r="E395">
        <v>1</v>
      </c>
      <c r="F395">
        <v>0</v>
      </c>
      <c r="G395">
        <v>0</v>
      </c>
      <c r="H395">
        <v>3</v>
      </c>
      <c r="I395">
        <v>0</v>
      </c>
      <c r="J395">
        <v>4</v>
      </c>
    </row>
    <row r="396" spans="1:10" x14ac:dyDescent="0.55000000000000004">
      <c r="A396" s="2" t="s">
        <v>6906</v>
      </c>
      <c r="B396" s="2" t="s">
        <v>6908</v>
      </c>
      <c r="C396" s="2">
        <v>40.695545000000003</v>
      </c>
      <c r="D396" s="2">
        <v>-73.985322999999994</v>
      </c>
      <c r="E396">
        <v>2</v>
      </c>
      <c r="F396">
        <v>0</v>
      </c>
      <c r="G396">
        <v>4</v>
      </c>
      <c r="H396">
        <v>3</v>
      </c>
      <c r="I396">
        <v>4</v>
      </c>
      <c r="J396">
        <v>0</v>
      </c>
    </row>
    <row r="397" spans="1:10" x14ac:dyDescent="0.55000000000000004">
      <c r="A397" s="2" t="s">
        <v>6913</v>
      </c>
      <c r="B397" s="2" t="s">
        <v>6915</v>
      </c>
      <c r="C397" s="2">
        <v>40.694389999999999</v>
      </c>
      <c r="D397" s="2">
        <v>-73.971524000000002</v>
      </c>
      <c r="E397">
        <v>1</v>
      </c>
      <c r="F397">
        <v>0</v>
      </c>
      <c r="G397">
        <v>2</v>
      </c>
      <c r="H397">
        <v>1</v>
      </c>
      <c r="I397">
        <v>3</v>
      </c>
      <c r="J397">
        <v>0</v>
      </c>
    </row>
    <row r="398" spans="1:10" x14ac:dyDescent="0.55000000000000004">
      <c r="A398" s="2" t="s">
        <v>6926</v>
      </c>
      <c r="B398" s="2" t="s">
        <v>6928</v>
      </c>
      <c r="C398" s="2">
        <v>40.705902999999999</v>
      </c>
      <c r="D398" s="2">
        <v>-73.962018999999998</v>
      </c>
      <c r="E398">
        <v>5</v>
      </c>
      <c r="F398">
        <v>10</v>
      </c>
      <c r="G398">
        <v>5</v>
      </c>
      <c r="H398">
        <v>0</v>
      </c>
      <c r="I398">
        <v>0</v>
      </c>
      <c r="J398">
        <v>0</v>
      </c>
    </row>
    <row r="399" spans="1:10" x14ac:dyDescent="0.55000000000000004">
      <c r="A399" s="2" t="s">
        <v>6944</v>
      </c>
      <c r="B399" s="2" t="s">
        <v>6946</v>
      </c>
      <c r="C399" s="2">
        <v>40.715209999999999</v>
      </c>
      <c r="D399" s="2">
        <v>-73.956991000000002</v>
      </c>
      <c r="E399">
        <v>2</v>
      </c>
      <c r="F399">
        <v>1</v>
      </c>
      <c r="G399">
        <v>2</v>
      </c>
      <c r="H399">
        <v>4</v>
      </c>
      <c r="I399">
        <v>1</v>
      </c>
      <c r="J399">
        <v>0</v>
      </c>
    </row>
    <row r="400" spans="1:10" x14ac:dyDescent="0.55000000000000004">
      <c r="A400" s="2" t="s">
        <v>6957</v>
      </c>
      <c r="B400" s="2" t="s">
        <v>6959</v>
      </c>
      <c r="C400" s="2">
        <v>40.710734000000002</v>
      </c>
      <c r="D400" s="2">
        <v>-73.947038000000006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0</v>
      </c>
    </row>
    <row r="401" spans="1:10" x14ac:dyDescent="0.55000000000000004">
      <c r="A401" s="2" t="s">
        <v>6993</v>
      </c>
      <c r="B401" s="2" t="s">
        <v>6995</v>
      </c>
      <c r="C401" s="2">
        <v>40.726384000000003</v>
      </c>
      <c r="D401" s="2">
        <v>-73.949791000000005</v>
      </c>
      <c r="E401">
        <v>2</v>
      </c>
      <c r="F401">
        <v>3</v>
      </c>
      <c r="G401">
        <v>4</v>
      </c>
      <c r="H401">
        <v>0</v>
      </c>
      <c r="I401">
        <v>10</v>
      </c>
      <c r="J401">
        <v>0</v>
      </c>
    </row>
    <row r="402" spans="1:10" x14ac:dyDescent="0.55000000000000004">
      <c r="A402" s="2" t="s">
        <v>7004</v>
      </c>
      <c r="B402" s="2" t="s">
        <v>7006</v>
      </c>
      <c r="C402" s="2">
        <v>40.711742999999998</v>
      </c>
      <c r="D402" s="2">
        <v>-73.959631999999999</v>
      </c>
      <c r="E402">
        <v>1</v>
      </c>
      <c r="F402">
        <v>2</v>
      </c>
      <c r="G402">
        <v>2</v>
      </c>
      <c r="H402">
        <v>0</v>
      </c>
      <c r="I402">
        <v>2</v>
      </c>
      <c r="J402">
        <v>0</v>
      </c>
    </row>
    <row r="403" spans="1:10" x14ac:dyDescent="0.55000000000000004">
      <c r="A403" s="2" t="s">
        <v>7014</v>
      </c>
      <c r="B403" s="2" t="s">
        <v>7016</v>
      </c>
      <c r="C403" s="2">
        <v>40.697811999999999</v>
      </c>
      <c r="D403" s="2">
        <v>-73.943421999999998</v>
      </c>
      <c r="E403">
        <v>0</v>
      </c>
      <c r="F403">
        <v>4</v>
      </c>
      <c r="G403">
        <v>0</v>
      </c>
      <c r="H403">
        <v>0</v>
      </c>
      <c r="I403">
        <v>0</v>
      </c>
      <c r="J403">
        <v>0</v>
      </c>
    </row>
    <row r="404" spans="1:10" x14ac:dyDescent="0.55000000000000004">
      <c r="A404" s="2" t="s">
        <v>7024</v>
      </c>
      <c r="B404" s="2" t="s">
        <v>7026</v>
      </c>
      <c r="C404" s="2">
        <v>40.70391</v>
      </c>
      <c r="D404" s="2">
        <v>-73.953708000000006</v>
      </c>
      <c r="E404">
        <v>12</v>
      </c>
      <c r="F404">
        <v>5</v>
      </c>
      <c r="G404">
        <v>0</v>
      </c>
      <c r="H404">
        <v>1</v>
      </c>
      <c r="I404">
        <v>5</v>
      </c>
      <c r="J404">
        <v>0</v>
      </c>
    </row>
    <row r="405" spans="1:10" x14ac:dyDescent="0.55000000000000004">
      <c r="A405" s="2" t="s">
        <v>7035</v>
      </c>
      <c r="B405" s="2" t="s">
        <v>7037</v>
      </c>
      <c r="C405" s="2">
        <v>40.714813999999997</v>
      </c>
      <c r="D405" s="2">
        <v>-73.963305000000005</v>
      </c>
      <c r="E405">
        <v>1</v>
      </c>
      <c r="F405">
        <v>6</v>
      </c>
      <c r="G405">
        <v>3</v>
      </c>
      <c r="H405">
        <v>2</v>
      </c>
      <c r="I405">
        <v>1</v>
      </c>
      <c r="J405">
        <v>0</v>
      </c>
    </row>
    <row r="406" spans="1:10" x14ac:dyDescent="0.55000000000000004">
      <c r="A406" s="2" t="s">
        <v>7045</v>
      </c>
      <c r="B406" s="2" t="s">
        <v>7047</v>
      </c>
      <c r="C406" s="2">
        <v>40.723754</v>
      </c>
      <c r="D406" s="2">
        <v>-73.941997999999998</v>
      </c>
      <c r="E406">
        <v>5</v>
      </c>
      <c r="F406">
        <v>5</v>
      </c>
      <c r="G406">
        <v>7</v>
      </c>
      <c r="H406">
        <v>0</v>
      </c>
      <c r="I406">
        <v>3</v>
      </c>
      <c r="J406">
        <v>0</v>
      </c>
    </row>
    <row r="407" spans="1:10" x14ac:dyDescent="0.55000000000000004">
      <c r="A407" s="2" t="s">
        <v>7056</v>
      </c>
      <c r="B407" s="2" t="s">
        <v>7058</v>
      </c>
      <c r="C407" s="2">
        <v>40.700741999999998</v>
      </c>
      <c r="D407" s="2">
        <v>-73.937680999999998</v>
      </c>
      <c r="E407">
        <v>1</v>
      </c>
      <c r="F407">
        <v>2</v>
      </c>
      <c r="G407">
        <v>2</v>
      </c>
      <c r="H407">
        <v>0</v>
      </c>
      <c r="I407">
        <v>0</v>
      </c>
      <c r="J407">
        <v>0</v>
      </c>
    </row>
    <row r="408" spans="1:10" x14ac:dyDescent="0.55000000000000004">
      <c r="A408" s="2" t="s">
        <v>7079</v>
      </c>
      <c r="B408" s="2" t="s">
        <v>7081</v>
      </c>
      <c r="C408" s="2">
        <v>40.714807999999998</v>
      </c>
      <c r="D408" s="2">
        <v>-73.945803999999995</v>
      </c>
      <c r="E408">
        <v>1</v>
      </c>
      <c r="F408">
        <v>2</v>
      </c>
      <c r="G408">
        <v>6</v>
      </c>
      <c r="H408">
        <v>0</v>
      </c>
      <c r="I408">
        <v>0</v>
      </c>
      <c r="J408">
        <v>4</v>
      </c>
    </row>
    <row r="409" spans="1:10" x14ac:dyDescent="0.55000000000000004">
      <c r="A409" s="2" t="s">
        <v>7089</v>
      </c>
      <c r="B409" s="2" t="s">
        <v>7091</v>
      </c>
      <c r="C409" s="2">
        <v>40.705157</v>
      </c>
      <c r="D409" s="2">
        <v>-73.939404999999994</v>
      </c>
      <c r="E409">
        <v>2</v>
      </c>
      <c r="F409">
        <v>5</v>
      </c>
      <c r="G409">
        <v>3</v>
      </c>
      <c r="H409">
        <v>0</v>
      </c>
      <c r="I409">
        <v>2</v>
      </c>
      <c r="J409">
        <v>0</v>
      </c>
    </row>
    <row r="410" spans="1:10" x14ac:dyDescent="0.55000000000000004">
      <c r="A410" s="2" t="s">
        <v>7109</v>
      </c>
      <c r="B410" s="2" t="s">
        <v>7111</v>
      </c>
      <c r="C410" s="2">
        <v>40.708637000000003</v>
      </c>
      <c r="D410" s="2">
        <v>-73.939425999999997</v>
      </c>
      <c r="E410">
        <v>1</v>
      </c>
      <c r="F410">
        <v>1</v>
      </c>
      <c r="G410">
        <v>0</v>
      </c>
      <c r="H410">
        <v>0</v>
      </c>
      <c r="I410">
        <v>2</v>
      </c>
      <c r="J410">
        <v>0</v>
      </c>
    </row>
    <row r="411" spans="1:10" x14ac:dyDescent="0.55000000000000004">
      <c r="A411" s="2" t="s">
        <v>7118</v>
      </c>
      <c r="B411" s="2" t="s">
        <v>7120</v>
      </c>
      <c r="C411" s="2">
        <v>40.706479999999999</v>
      </c>
      <c r="D411" s="2">
        <v>-73.945421999999994</v>
      </c>
      <c r="E411">
        <v>4</v>
      </c>
      <c r="F411">
        <v>3</v>
      </c>
      <c r="G411">
        <v>12</v>
      </c>
      <c r="H411">
        <v>2</v>
      </c>
      <c r="I411">
        <v>6</v>
      </c>
      <c r="J411">
        <v>0</v>
      </c>
    </row>
    <row r="412" spans="1:10" x14ac:dyDescent="0.55000000000000004">
      <c r="A412" s="2" t="s">
        <v>7147</v>
      </c>
      <c r="B412" s="2" t="s">
        <v>7149</v>
      </c>
      <c r="C412" s="2">
        <v>40.703107000000003</v>
      </c>
      <c r="D412" s="2">
        <v>-73.948335</v>
      </c>
      <c r="E412">
        <v>2</v>
      </c>
      <c r="F412">
        <v>2</v>
      </c>
      <c r="G412">
        <v>2</v>
      </c>
      <c r="H412">
        <v>1</v>
      </c>
      <c r="I412">
        <v>1</v>
      </c>
      <c r="J412">
        <v>0</v>
      </c>
    </row>
    <row r="413" spans="1:10" x14ac:dyDescent="0.55000000000000004">
      <c r="A413" s="2" t="s">
        <v>7180</v>
      </c>
      <c r="B413" s="2" t="s">
        <v>7182</v>
      </c>
      <c r="C413" s="2">
        <v>40.710054</v>
      </c>
      <c r="D413" s="2">
        <v>-73.954845000000006</v>
      </c>
      <c r="E413">
        <v>1</v>
      </c>
      <c r="F413">
        <v>2</v>
      </c>
      <c r="G413">
        <v>1</v>
      </c>
      <c r="H413">
        <v>0</v>
      </c>
      <c r="I413">
        <v>1</v>
      </c>
      <c r="J413">
        <v>0</v>
      </c>
    </row>
    <row r="414" spans="1:10" x14ac:dyDescent="0.55000000000000004">
      <c r="A414" s="2" t="s">
        <v>7190</v>
      </c>
      <c r="B414" s="2" t="s">
        <v>7192</v>
      </c>
      <c r="C414" s="2">
        <v>40.709729000000003</v>
      </c>
      <c r="D414" s="2">
        <v>-73.944385999999994</v>
      </c>
      <c r="E414">
        <v>2</v>
      </c>
      <c r="F414">
        <v>0</v>
      </c>
      <c r="G414">
        <v>3</v>
      </c>
      <c r="H414">
        <v>0</v>
      </c>
      <c r="I414">
        <v>9</v>
      </c>
      <c r="J414">
        <v>0</v>
      </c>
    </row>
    <row r="415" spans="1:10" x14ac:dyDescent="0.55000000000000004">
      <c r="A415" s="2" t="s">
        <v>7200</v>
      </c>
      <c r="B415" s="2" t="s">
        <v>7202</v>
      </c>
      <c r="C415" s="2">
        <v>40.709729000000003</v>
      </c>
      <c r="D415" s="2">
        <v>-73.944385999999994</v>
      </c>
      <c r="E415">
        <v>1</v>
      </c>
      <c r="F415">
        <v>0</v>
      </c>
      <c r="G415">
        <v>2</v>
      </c>
      <c r="H415">
        <v>0</v>
      </c>
      <c r="I415">
        <v>0</v>
      </c>
      <c r="J415">
        <v>0</v>
      </c>
    </row>
    <row r="416" spans="1:10" x14ac:dyDescent="0.55000000000000004">
      <c r="A416" s="2" t="s">
        <v>7231</v>
      </c>
      <c r="B416" s="2" t="s">
        <v>7233</v>
      </c>
      <c r="C416" s="2">
        <v>40.715373999999997</v>
      </c>
      <c r="D416" s="2">
        <v>-73.954594999999998</v>
      </c>
      <c r="E416">
        <v>2</v>
      </c>
      <c r="F416">
        <v>0</v>
      </c>
      <c r="G416">
        <v>2</v>
      </c>
      <c r="H416">
        <v>0</v>
      </c>
      <c r="I416">
        <v>0</v>
      </c>
      <c r="J416">
        <v>1</v>
      </c>
    </row>
    <row r="417" spans="1:10" x14ac:dyDescent="0.55000000000000004">
      <c r="A417" s="2" t="s">
        <v>7241</v>
      </c>
      <c r="B417" s="2" t="s">
        <v>7243</v>
      </c>
      <c r="C417" s="2">
        <v>40.715373999999997</v>
      </c>
      <c r="D417" s="2">
        <v>-73.954594999999998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55000000000000004">
      <c r="A418" s="2" t="s">
        <v>7248</v>
      </c>
      <c r="B418" s="2" t="s">
        <v>7250</v>
      </c>
      <c r="C418" s="2">
        <v>40.715373999999997</v>
      </c>
      <c r="D418" s="2">
        <v>-73.954594999999998</v>
      </c>
      <c r="E418">
        <v>2</v>
      </c>
      <c r="F418">
        <v>0</v>
      </c>
      <c r="G418">
        <v>2</v>
      </c>
      <c r="H418">
        <v>0</v>
      </c>
      <c r="I418">
        <v>2</v>
      </c>
      <c r="J418">
        <v>0</v>
      </c>
    </row>
    <row r="419" spans="1:10" x14ac:dyDescent="0.55000000000000004">
      <c r="A419" s="2" t="s">
        <v>7255</v>
      </c>
      <c r="B419" s="2" t="s">
        <v>7257</v>
      </c>
      <c r="C419" s="2">
        <v>40.715209999999999</v>
      </c>
      <c r="D419" s="2">
        <v>-73.956991000000002</v>
      </c>
      <c r="E419">
        <v>1</v>
      </c>
      <c r="F419">
        <v>3</v>
      </c>
      <c r="G419">
        <v>1</v>
      </c>
      <c r="H419">
        <v>0</v>
      </c>
      <c r="I419">
        <v>1</v>
      </c>
      <c r="J419">
        <v>0</v>
      </c>
    </row>
    <row r="420" spans="1:10" x14ac:dyDescent="0.55000000000000004">
      <c r="A420" s="2" t="s">
        <v>7262</v>
      </c>
      <c r="B420" s="2" t="s">
        <v>7264</v>
      </c>
      <c r="C420" s="2">
        <v>40.708637000000003</v>
      </c>
      <c r="D420" s="2">
        <v>-73.939425999999997</v>
      </c>
      <c r="E420">
        <v>1</v>
      </c>
      <c r="F420">
        <v>2</v>
      </c>
      <c r="G420">
        <v>2</v>
      </c>
      <c r="H420">
        <v>0</v>
      </c>
      <c r="I420">
        <v>0</v>
      </c>
      <c r="J420">
        <v>0</v>
      </c>
    </row>
    <row r="421" spans="1:10" x14ac:dyDescent="0.55000000000000004">
      <c r="A421" s="2" t="s">
        <v>7269</v>
      </c>
      <c r="B421" s="2" t="s">
        <v>7271</v>
      </c>
      <c r="C421" s="2">
        <v>40.709729000000003</v>
      </c>
      <c r="D421" s="2">
        <v>-73.944385999999994</v>
      </c>
      <c r="E421">
        <v>2</v>
      </c>
      <c r="F421">
        <v>2</v>
      </c>
      <c r="G421">
        <v>2</v>
      </c>
      <c r="H421">
        <v>1</v>
      </c>
      <c r="I421">
        <v>3</v>
      </c>
      <c r="J421">
        <v>0</v>
      </c>
    </row>
    <row r="422" spans="1:10" x14ac:dyDescent="0.55000000000000004">
      <c r="A422" s="2" t="s">
        <v>7286</v>
      </c>
      <c r="B422" s="2" t="s">
        <v>7288</v>
      </c>
      <c r="C422" s="2">
        <v>40.705157</v>
      </c>
      <c r="D422" s="2">
        <v>-73.939404999999994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55000000000000004">
      <c r="A423" s="2" t="s">
        <v>7292</v>
      </c>
      <c r="B423" s="2" t="s">
        <v>7294</v>
      </c>
      <c r="C423" s="2">
        <v>40.705607000000001</v>
      </c>
      <c r="D423" s="2">
        <v>-73.955590999999998</v>
      </c>
      <c r="E423">
        <v>3</v>
      </c>
      <c r="F423">
        <v>3</v>
      </c>
      <c r="G423">
        <v>3</v>
      </c>
      <c r="H423">
        <v>0</v>
      </c>
      <c r="I423">
        <v>3</v>
      </c>
      <c r="J423">
        <v>0</v>
      </c>
    </row>
    <row r="424" spans="1:10" x14ac:dyDescent="0.55000000000000004">
      <c r="A424" s="2" t="s">
        <v>7302</v>
      </c>
      <c r="B424" s="2" t="s">
        <v>7304</v>
      </c>
      <c r="C424" s="2">
        <v>40.648656000000003</v>
      </c>
      <c r="D424" s="2">
        <v>-74.011236999999994</v>
      </c>
      <c r="E424">
        <v>6</v>
      </c>
      <c r="F424">
        <v>10</v>
      </c>
      <c r="G424">
        <v>14</v>
      </c>
      <c r="H424">
        <v>2</v>
      </c>
      <c r="I424">
        <v>5</v>
      </c>
      <c r="J424">
        <v>0</v>
      </c>
    </row>
    <row r="425" spans="1:10" x14ac:dyDescent="0.55000000000000004">
      <c r="A425" s="2" t="s">
        <v>7364</v>
      </c>
      <c r="B425" s="2" t="s">
        <v>7366</v>
      </c>
      <c r="C425" s="2">
        <v>40.680430999999999</v>
      </c>
      <c r="D425" s="2">
        <v>-73.991703999999999</v>
      </c>
      <c r="E425">
        <v>1</v>
      </c>
      <c r="F425">
        <v>3</v>
      </c>
      <c r="G425">
        <v>9</v>
      </c>
      <c r="H425">
        <v>0</v>
      </c>
      <c r="I425">
        <v>7</v>
      </c>
      <c r="J425">
        <v>0</v>
      </c>
    </row>
    <row r="426" spans="1:10" x14ac:dyDescent="0.55000000000000004">
      <c r="A426" s="2" t="s">
        <v>7401</v>
      </c>
      <c r="B426" s="2" t="s">
        <v>7403</v>
      </c>
      <c r="C426" s="2">
        <v>40.680385000000001</v>
      </c>
      <c r="D426" s="2">
        <v>-73.995628999999994</v>
      </c>
      <c r="E426">
        <v>3</v>
      </c>
      <c r="F426">
        <v>7</v>
      </c>
      <c r="G426">
        <v>1</v>
      </c>
      <c r="H426">
        <v>0</v>
      </c>
      <c r="I426">
        <v>2</v>
      </c>
      <c r="J426">
        <v>0</v>
      </c>
    </row>
    <row r="427" spans="1:10" x14ac:dyDescent="0.55000000000000004">
      <c r="A427" s="2" t="s">
        <v>7431</v>
      </c>
      <c r="B427" s="2" t="s">
        <v>7433</v>
      </c>
      <c r="C427" s="2">
        <v>40.663021000000001</v>
      </c>
      <c r="D427" s="2">
        <v>-73.981120000000004</v>
      </c>
      <c r="E427">
        <v>2</v>
      </c>
      <c r="F427">
        <v>2</v>
      </c>
      <c r="G427">
        <v>4</v>
      </c>
      <c r="H427">
        <v>4</v>
      </c>
      <c r="I427">
        <v>2</v>
      </c>
      <c r="J427">
        <v>0</v>
      </c>
    </row>
    <row r="428" spans="1:10" x14ac:dyDescent="0.55000000000000004">
      <c r="A428" s="2" t="s">
        <v>7509</v>
      </c>
      <c r="B428" s="2" t="s">
        <v>7511</v>
      </c>
      <c r="C428" s="2">
        <v>40.657119000000002</v>
      </c>
      <c r="D428" s="2">
        <v>-73.976048000000006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55000000000000004">
      <c r="A429" s="2" t="s">
        <v>7539</v>
      </c>
      <c r="B429" s="2" t="s">
        <v>7541</v>
      </c>
      <c r="C429" s="2">
        <v>40.645176999999997</v>
      </c>
      <c r="D429" s="2">
        <v>-73.980779999999996</v>
      </c>
      <c r="E429">
        <v>2</v>
      </c>
      <c r="F429">
        <v>2</v>
      </c>
      <c r="G429">
        <v>5</v>
      </c>
      <c r="H429">
        <v>5</v>
      </c>
      <c r="I429">
        <v>5</v>
      </c>
      <c r="J429">
        <v>0</v>
      </c>
    </row>
    <row r="430" spans="1:10" x14ac:dyDescent="0.55000000000000004">
      <c r="A430" s="2" t="s">
        <v>7551</v>
      </c>
      <c r="B430" s="2" t="s">
        <v>7553</v>
      </c>
      <c r="C430" s="2">
        <v>40.687083999999999</v>
      </c>
      <c r="D430" s="2">
        <v>-73.988375000000005</v>
      </c>
      <c r="E430">
        <v>0</v>
      </c>
      <c r="F430">
        <v>2</v>
      </c>
      <c r="G430">
        <v>2</v>
      </c>
      <c r="H430">
        <v>0</v>
      </c>
      <c r="I430">
        <v>1</v>
      </c>
      <c r="J430">
        <v>0</v>
      </c>
    </row>
    <row r="431" spans="1:10" x14ac:dyDescent="0.55000000000000004">
      <c r="A431" s="2" t="s">
        <v>7560</v>
      </c>
      <c r="B431" s="2" t="s">
        <v>7562</v>
      </c>
      <c r="C431" s="2">
        <v>40.660958999999998</v>
      </c>
      <c r="D431" s="2">
        <v>-73.988926000000006</v>
      </c>
      <c r="E431">
        <v>1</v>
      </c>
      <c r="F431">
        <v>8</v>
      </c>
      <c r="G431">
        <v>2</v>
      </c>
      <c r="H431">
        <v>0</v>
      </c>
      <c r="I431">
        <v>11</v>
      </c>
      <c r="J431">
        <v>0</v>
      </c>
    </row>
    <row r="432" spans="1:10" x14ac:dyDescent="0.55000000000000004">
      <c r="A432" s="2" t="s">
        <v>7579</v>
      </c>
      <c r="B432" s="2" t="s">
        <v>7581</v>
      </c>
      <c r="C432" s="2">
        <v>40.689988999999997</v>
      </c>
      <c r="D432" s="2">
        <v>-73.989220000000003</v>
      </c>
      <c r="E432">
        <v>2</v>
      </c>
      <c r="F432">
        <v>0</v>
      </c>
      <c r="G432">
        <v>0</v>
      </c>
      <c r="H432">
        <v>5</v>
      </c>
      <c r="I432">
        <v>1</v>
      </c>
      <c r="J432">
        <v>0</v>
      </c>
    </row>
    <row r="433" spans="1:10" x14ac:dyDescent="0.55000000000000004">
      <c r="A433" s="2" t="s">
        <v>7589</v>
      </c>
      <c r="B433" s="2" t="s">
        <v>7591</v>
      </c>
      <c r="C433" s="2">
        <v>40.684980000000003</v>
      </c>
      <c r="D433" s="2">
        <v>-73.993700000000004</v>
      </c>
      <c r="E433">
        <v>1</v>
      </c>
      <c r="F433">
        <v>0</v>
      </c>
      <c r="G433">
        <v>0</v>
      </c>
      <c r="H433">
        <v>3</v>
      </c>
      <c r="I433">
        <v>0</v>
      </c>
      <c r="J433">
        <v>0</v>
      </c>
    </row>
    <row r="434" spans="1:10" x14ac:dyDescent="0.55000000000000004">
      <c r="A434" s="2" t="s">
        <v>7613</v>
      </c>
      <c r="B434" s="2" t="s">
        <v>7615</v>
      </c>
      <c r="C434" s="2">
        <v>40.660958999999998</v>
      </c>
      <c r="D434" s="2">
        <v>-73.988926000000006</v>
      </c>
      <c r="E434">
        <v>2</v>
      </c>
      <c r="F434">
        <v>4</v>
      </c>
      <c r="G434">
        <v>4</v>
      </c>
      <c r="H434">
        <v>0</v>
      </c>
      <c r="I434">
        <v>2</v>
      </c>
      <c r="J434">
        <v>1</v>
      </c>
    </row>
    <row r="435" spans="1:10" x14ac:dyDescent="0.55000000000000004">
      <c r="A435" s="2" t="s">
        <v>7618</v>
      </c>
      <c r="B435" s="2" t="s">
        <v>7620</v>
      </c>
      <c r="C435" s="2">
        <v>40.683717000000001</v>
      </c>
      <c r="D435" s="2">
        <v>-73.980239999999995</v>
      </c>
      <c r="E435">
        <v>2</v>
      </c>
      <c r="F435">
        <v>3</v>
      </c>
      <c r="G435">
        <v>2</v>
      </c>
      <c r="H435">
        <v>0</v>
      </c>
      <c r="I435">
        <v>2</v>
      </c>
      <c r="J435">
        <v>0</v>
      </c>
    </row>
    <row r="436" spans="1:10" x14ac:dyDescent="0.55000000000000004">
      <c r="A436" s="2" t="s">
        <v>7635</v>
      </c>
      <c r="B436" s="2" t="s">
        <v>7637</v>
      </c>
      <c r="C436" s="2">
        <v>40.669317999999997</v>
      </c>
      <c r="D436" s="2">
        <v>-73.978640999999996</v>
      </c>
      <c r="E436">
        <v>1</v>
      </c>
      <c r="F436">
        <v>0</v>
      </c>
      <c r="G436">
        <v>2</v>
      </c>
      <c r="H436">
        <v>0</v>
      </c>
      <c r="I436">
        <v>0</v>
      </c>
      <c r="J436">
        <v>0</v>
      </c>
    </row>
    <row r="437" spans="1:10" x14ac:dyDescent="0.55000000000000004">
      <c r="A437" s="2" t="s">
        <v>7645</v>
      </c>
      <c r="B437" s="2" t="s">
        <v>7647</v>
      </c>
      <c r="C437" s="2">
        <v>40.669317999999997</v>
      </c>
      <c r="D437" s="2">
        <v>-73.978640999999996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55000000000000004">
      <c r="A438" s="2" t="s">
        <v>7652</v>
      </c>
      <c r="B438" s="2" t="s">
        <v>7654</v>
      </c>
      <c r="C438" s="2">
        <v>40.669317999999997</v>
      </c>
      <c r="D438" s="2">
        <v>-73.978640999999996</v>
      </c>
      <c r="E438">
        <v>2</v>
      </c>
      <c r="F438">
        <v>2</v>
      </c>
      <c r="G438">
        <v>2</v>
      </c>
      <c r="H438">
        <v>1</v>
      </c>
      <c r="I438">
        <v>2</v>
      </c>
      <c r="J438">
        <v>0</v>
      </c>
    </row>
    <row r="439" spans="1:10" x14ac:dyDescent="0.55000000000000004">
      <c r="A439" s="2" t="s">
        <v>7659</v>
      </c>
      <c r="B439" s="2" t="s">
        <v>7661</v>
      </c>
      <c r="C439" s="2">
        <v>40.684980000000003</v>
      </c>
      <c r="D439" s="2">
        <v>-73.993700000000004</v>
      </c>
      <c r="E439">
        <v>3</v>
      </c>
      <c r="F439">
        <v>2</v>
      </c>
      <c r="G439">
        <v>3</v>
      </c>
      <c r="H439">
        <v>0</v>
      </c>
      <c r="I439">
        <v>2</v>
      </c>
      <c r="J439">
        <v>0</v>
      </c>
    </row>
    <row r="440" spans="1:10" x14ac:dyDescent="0.55000000000000004">
      <c r="A440" s="2" t="s">
        <v>7676</v>
      </c>
      <c r="B440" s="2" t="s">
        <v>7678</v>
      </c>
      <c r="C440" s="2">
        <v>40.684202999999997</v>
      </c>
      <c r="D440" s="2">
        <v>-73.990189000000001</v>
      </c>
      <c r="E440">
        <v>0</v>
      </c>
      <c r="F440">
        <v>0</v>
      </c>
      <c r="G440">
        <v>0</v>
      </c>
      <c r="H440">
        <v>0</v>
      </c>
      <c r="I440">
        <v>3</v>
      </c>
      <c r="J440">
        <v>0</v>
      </c>
    </row>
    <row r="441" spans="1:10" x14ac:dyDescent="0.55000000000000004">
      <c r="A441" s="2" t="s">
        <v>7687</v>
      </c>
      <c r="B441" s="2" t="s">
        <v>7689</v>
      </c>
      <c r="C441" s="2">
        <v>40.642822000000002</v>
      </c>
      <c r="D441" s="2">
        <v>-73.992515999999995</v>
      </c>
      <c r="E441">
        <v>3</v>
      </c>
      <c r="F441">
        <v>3</v>
      </c>
      <c r="G441">
        <v>0</v>
      </c>
      <c r="H441">
        <v>0</v>
      </c>
      <c r="I441">
        <v>3</v>
      </c>
      <c r="J441">
        <v>1</v>
      </c>
    </row>
    <row r="442" spans="1:10" x14ac:dyDescent="0.55000000000000004">
      <c r="A442" s="2" t="s">
        <v>7707</v>
      </c>
      <c r="B442" s="2" t="s">
        <v>7709</v>
      </c>
      <c r="C442" s="2">
        <v>40.683717000000001</v>
      </c>
      <c r="D442" s="2">
        <v>-73.980239999999995</v>
      </c>
      <c r="E442">
        <v>2</v>
      </c>
      <c r="F442">
        <v>6</v>
      </c>
      <c r="G442">
        <v>1</v>
      </c>
      <c r="H442">
        <v>0</v>
      </c>
      <c r="I442">
        <v>5</v>
      </c>
      <c r="J442">
        <v>0</v>
      </c>
    </row>
    <row r="443" spans="1:10" x14ac:dyDescent="0.55000000000000004">
      <c r="A443" s="2" t="s">
        <v>7715</v>
      </c>
      <c r="B443" s="2" t="s">
        <v>7717</v>
      </c>
      <c r="C443" s="2">
        <v>40.655597</v>
      </c>
      <c r="D443" s="2">
        <v>-74.004216999999997</v>
      </c>
      <c r="E443">
        <v>6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 x14ac:dyDescent="0.55000000000000004">
      <c r="A444" s="2" t="s">
        <v>7725</v>
      </c>
      <c r="B444" s="2" t="s">
        <v>7727</v>
      </c>
      <c r="C444" s="2">
        <v>40.677864999999997</v>
      </c>
      <c r="D444" s="2">
        <v>-74.004925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55000000000000004">
      <c r="A445" s="2" t="s">
        <v>7736</v>
      </c>
      <c r="B445" s="2" t="s">
        <v>7738</v>
      </c>
      <c r="C445" s="2">
        <v>40.669317999999997</v>
      </c>
      <c r="D445" s="2">
        <v>-73.978640999999996</v>
      </c>
      <c r="E445">
        <v>3</v>
      </c>
      <c r="F445">
        <v>1</v>
      </c>
      <c r="G445">
        <v>3</v>
      </c>
      <c r="H445">
        <v>0</v>
      </c>
      <c r="I445">
        <v>3</v>
      </c>
      <c r="J445">
        <v>0</v>
      </c>
    </row>
    <row r="446" spans="1:10" x14ac:dyDescent="0.55000000000000004">
      <c r="A446" s="2" t="s">
        <v>7753</v>
      </c>
      <c r="B446" s="2" t="s">
        <v>7755</v>
      </c>
      <c r="C446" s="2">
        <v>40.661239000000002</v>
      </c>
      <c r="D446" s="2">
        <v>-73.998812000000001</v>
      </c>
      <c r="E446">
        <v>2</v>
      </c>
      <c r="F446">
        <v>0</v>
      </c>
      <c r="G446">
        <v>2</v>
      </c>
      <c r="H446">
        <v>0</v>
      </c>
      <c r="I446">
        <v>0</v>
      </c>
      <c r="J446">
        <v>0</v>
      </c>
    </row>
    <row r="447" spans="1:10" x14ac:dyDescent="0.55000000000000004">
      <c r="A447" s="2" t="s">
        <v>7797</v>
      </c>
      <c r="B447" s="2" t="s">
        <v>7799</v>
      </c>
      <c r="C447" s="2">
        <v>40.680518999999997</v>
      </c>
      <c r="D447" s="2">
        <v>-73.926153999999997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 x14ac:dyDescent="0.55000000000000004">
      <c r="A448" s="2" t="s">
        <v>7816</v>
      </c>
      <c r="B448" s="2" t="s">
        <v>7818</v>
      </c>
      <c r="C448" s="2">
        <v>40.691975999999997</v>
      </c>
      <c r="D448" s="2">
        <v>-73.931488000000002</v>
      </c>
      <c r="E448">
        <v>1</v>
      </c>
      <c r="F448">
        <v>5</v>
      </c>
      <c r="G448">
        <v>3</v>
      </c>
      <c r="H448">
        <v>1</v>
      </c>
      <c r="I448">
        <v>2</v>
      </c>
      <c r="J448">
        <v>0</v>
      </c>
    </row>
    <row r="449" spans="1:10" x14ac:dyDescent="0.55000000000000004">
      <c r="A449" s="2" t="s">
        <v>7825</v>
      </c>
      <c r="B449" s="2" t="s">
        <v>7827</v>
      </c>
      <c r="C449" s="2">
        <v>40.678161000000003</v>
      </c>
      <c r="D449" s="2">
        <v>-73.920219000000003</v>
      </c>
      <c r="E449">
        <v>0</v>
      </c>
      <c r="F449">
        <v>3</v>
      </c>
      <c r="G449">
        <v>3</v>
      </c>
      <c r="H449">
        <v>0</v>
      </c>
      <c r="I449">
        <v>0</v>
      </c>
      <c r="J449">
        <v>0</v>
      </c>
    </row>
    <row r="450" spans="1:10" x14ac:dyDescent="0.55000000000000004">
      <c r="A450" s="2" t="s">
        <v>7838</v>
      </c>
      <c r="B450" s="2" t="s">
        <v>7840</v>
      </c>
      <c r="C450" s="2">
        <v>40.681849</v>
      </c>
      <c r="D450" s="2">
        <v>-73.935034000000002</v>
      </c>
      <c r="E450">
        <v>2</v>
      </c>
      <c r="F450">
        <v>0</v>
      </c>
      <c r="G450">
        <v>2</v>
      </c>
      <c r="H450">
        <v>0</v>
      </c>
      <c r="I450">
        <v>0</v>
      </c>
      <c r="J450">
        <v>0</v>
      </c>
    </row>
    <row r="451" spans="1:10" x14ac:dyDescent="0.55000000000000004">
      <c r="A451" s="2" t="s">
        <v>7847</v>
      </c>
      <c r="B451" s="2" t="s">
        <v>7849</v>
      </c>
      <c r="C451" s="2">
        <v>40.680193000000003</v>
      </c>
      <c r="D451" s="2">
        <v>-73.921423000000004</v>
      </c>
      <c r="E451">
        <v>3</v>
      </c>
      <c r="F451">
        <v>2</v>
      </c>
      <c r="G451">
        <v>4</v>
      </c>
      <c r="H451">
        <v>1</v>
      </c>
      <c r="I451">
        <v>2</v>
      </c>
      <c r="J451">
        <v>0</v>
      </c>
    </row>
    <row r="452" spans="1:10" x14ac:dyDescent="0.55000000000000004">
      <c r="A452" s="2" t="s">
        <v>7856</v>
      </c>
      <c r="B452" s="2" t="s">
        <v>7858</v>
      </c>
      <c r="C452" s="2">
        <v>40.691616000000003</v>
      </c>
      <c r="D452" s="2">
        <v>-73.933273</v>
      </c>
      <c r="E452">
        <v>2</v>
      </c>
      <c r="F452">
        <v>0</v>
      </c>
      <c r="G452">
        <v>4</v>
      </c>
      <c r="H452">
        <v>0</v>
      </c>
      <c r="I452">
        <v>2</v>
      </c>
      <c r="J452">
        <v>0</v>
      </c>
    </row>
    <row r="453" spans="1:10" x14ac:dyDescent="0.55000000000000004">
      <c r="A453" s="2" t="s">
        <v>7873</v>
      </c>
      <c r="B453" s="2" t="s">
        <v>7875</v>
      </c>
      <c r="C453" s="2">
        <v>40.675826000000001</v>
      </c>
      <c r="D453" s="2">
        <v>-73.935523000000003</v>
      </c>
      <c r="E453">
        <v>0</v>
      </c>
      <c r="F453">
        <v>1</v>
      </c>
      <c r="G453">
        <v>2</v>
      </c>
      <c r="H453">
        <v>0</v>
      </c>
      <c r="I453">
        <v>1</v>
      </c>
      <c r="J453">
        <v>0</v>
      </c>
    </row>
    <row r="454" spans="1:10" x14ac:dyDescent="0.55000000000000004">
      <c r="A454" t="s">
        <v>15847</v>
      </c>
      <c r="B454" s="4" t="s">
        <v>15864</v>
      </c>
      <c r="C454" s="2">
        <v>40.691616000000003</v>
      </c>
      <c r="D454" s="2">
        <v>-73.933273</v>
      </c>
      <c r="E454">
        <v>2</v>
      </c>
      <c r="F454">
        <v>0</v>
      </c>
      <c r="G454">
        <v>2</v>
      </c>
      <c r="H454">
        <v>0</v>
      </c>
      <c r="I454">
        <v>0</v>
      </c>
      <c r="J454">
        <v>0</v>
      </c>
    </row>
    <row r="455" spans="1:10" x14ac:dyDescent="0.55000000000000004">
      <c r="A455" s="2" t="s">
        <v>7931</v>
      </c>
      <c r="B455" s="2" t="s">
        <v>7933</v>
      </c>
      <c r="C455" s="2">
        <v>40.678922999999998</v>
      </c>
      <c r="D455" s="2">
        <v>-73.931658999999996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</row>
    <row r="456" spans="1:10" x14ac:dyDescent="0.55000000000000004">
      <c r="A456" s="2" t="s">
        <v>7940</v>
      </c>
      <c r="B456" s="2" t="s">
        <v>7942</v>
      </c>
      <c r="C456" s="2">
        <v>40.688414000000002</v>
      </c>
      <c r="D456" s="2">
        <v>-73.920826000000005</v>
      </c>
      <c r="E456">
        <v>2</v>
      </c>
      <c r="F456">
        <v>0</v>
      </c>
      <c r="G456">
        <v>3</v>
      </c>
      <c r="H456">
        <v>2</v>
      </c>
      <c r="I456">
        <v>2</v>
      </c>
      <c r="J456">
        <v>0</v>
      </c>
    </row>
    <row r="457" spans="1:10" x14ac:dyDescent="0.55000000000000004">
      <c r="A457" s="2" t="s">
        <v>7952</v>
      </c>
      <c r="B457" s="2" t="s">
        <v>7954</v>
      </c>
      <c r="C457" s="2">
        <v>40.680193000000003</v>
      </c>
      <c r="D457" s="2">
        <v>-73.921423000000004</v>
      </c>
      <c r="E457">
        <v>2</v>
      </c>
      <c r="F457">
        <v>1</v>
      </c>
      <c r="G457">
        <v>1</v>
      </c>
      <c r="H457">
        <v>0</v>
      </c>
      <c r="I457">
        <v>2</v>
      </c>
      <c r="J457">
        <v>1</v>
      </c>
    </row>
    <row r="458" spans="1:10" x14ac:dyDescent="0.55000000000000004">
      <c r="A458" s="2" t="s">
        <v>7959</v>
      </c>
      <c r="B458" s="2" t="s">
        <v>7961</v>
      </c>
      <c r="C458" s="2">
        <v>40.693756999999998</v>
      </c>
      <c r="D458" s="2">
        <v>-73.940712000000005</v>
      </c>
      <c r="E458">
        <v>2</v>
      </c>
      <c r="F458">
        <v>2</v>
      </c>
      <c r="G458">
        <v>1</v>
      </c>
      <c r="H458">
        <v>0</v>
      </c>
      <c r="I458">
        <v>0</v>
      </c>
      <c r="J458">
        <v>0</v>
      </c>
    </row>
    <row r="459" spans="1:10" x14ac:dyDescent="0.55000000000000004">
      <c r="A459" s="2" t="s">
        <v>7969</v>
      </c>
      <c r="B459" s="2" t="s">
        <v>7971</v>
      </c>
      <c r="C459" s="2">
        <v>40.681849</v>
      </c>
      <c r="D459" s="2">
        <v>-73.935034000000002</v>
      </c>
      <c r="E459">
        <v>2</v>
      </c>
      <c r="F459">
        <v>3</v>
      </c>
      <c r="G459">
        <v>0</v>
      </c>
      <c r="H459">
        <v>9</v>
      </c>
      <c r="I459">
        <v>0</v>
      </c>
      <c r="J459">
        <v>0</v>
      </c>
    </row>
    <row r="460" spans="1:10" x14ac:dyDescent="0.55000000000000004">
      <c r="A460" s="2" t="s">
        <v>7983</v>
      </c>
      <c r="B460" s="2" t="s">
        <v>7985</v>
      </c>
      <c r="C460" s="2">
        <v>40.691975999999997</v>
      </c>
      <c r="D460" s="2">
        <v>-73.931488000000002</v>
      </c>
      <c r="E460">
        <v>3</v>
      </c>
      <c r="F460">
        <v>3</v>
      </c>
      <c r="G460">
        <v>4</v>
      </c>
      <c r="H460">
        <v>0</v>
      </c>
      <c r="I460">
        <v>3</v>
      </c>
      <c r="J460">
        <v>0</v>
      </c>
    </row>
    <row r="461" spans="1:10" x14ac:dyDescent="0.55000000000000004">
      <c r="A461" s="2" t="s">
        <v>7990</v>
      </c>
      <c r="B461" s="2" t="s">
        <v>7992</v>
      </c>
      <c r="C461" s="2">
        <v>40.691616000000003</v>
      </c>
      <c r="D461" s="2">
        <v>-73.933273</v>
      </c>
      <c r="E461">
        <v>1</v>
      </c>
      <c r="F461">
        <v>0</v>
      </c>
      <c r="G461">
        <v>2</v>
      </c>
      <c r="H461">
        <v>0</v>
      </c>
      <c r="I461">
        <v>0</v>
      </c>
      <c r="J461">
        <v>1</v>
      </c>
    </row>
    <row r="462" spans="1:10" x14ac:dyDescent="0.55000000000000004">
      <c r="A462" s="2" t="s">
        <v>8101</v>
      </c>
      <c r="B462" s="2" t="s">
        <v>8103</v>
      </c>
      <c r="C462" s="2">
        <v>40.665905000000002</v>
      </c>
      <c r="D462" s="2">
        <v>-73.949200000000005</v>
      </c>
      <c r="E462">
        <v>0</v>
      </c>
      <c r="F462">
        <v>1</v>
      </c>
      <c r="G462">
        <v>5</v>
      </c>
      <c r="H462">
        <v>0</v>
      </c>
      <c r="I462">
        <v>2</v>
      </c>
      <c r="J462">
        <v>0</v>
      </c>
    </row>
    <row r="463" spans="1:10" x14ac:dyDescent="0.55000000000000004">
      <c r="A463" s="2" t="s">
        <v>8113</v>
      </c>
      <c r="B463" s="2" t="s">
        <v>8115</v>
      </c>
      <c r="C463" s="2">
        <v>40.648096000000002</v>
      </c>
      <c r="D463" s="2">
        <v>-73.945993000000001</v>
      </c>
      <c r="E463">
        <v>0</v>
      </c>
      <c r="F463">
        <v>0</v>
      </c>
      <c r="G463">
        <v>2</v>
      </c>
      <c r="H463">
        <v>1</v>
      </c>
      <c r="I463">
        <v>2</v>
      </c>
      <c r="J463">
        <v>0</v>
      </c>
    </row>
    <row r="464" spans="1:10" x14ac:dyDescent="0.55000000000000004">
      <c r="A464" s="2" t="s">
        <v>8127</v>
      </c>
      <c r="B464" s="2" t="s">
        <v>8129</v>
      </c>
      <c r="C464" s="2">
        <v>40.665416</v>
      </c>
      <c r="D464" s="2">
        <v>-73.925649000000007</v>
      </c>
      <c r="E464">
        <v>0</v>
      </c>
      <c r="F464">
        <v>5</v>
      </c>
      <c r="G464">
        <v>7</v>
      </c>
      <c r="H464">
        <v>0</v>
      </c>
      <c r="I464">
        <v>10</v>
      </c>
      <c r="J464">
        <v>0</v>
      </c>
    </row>
    <row r="465" spans="1:10" x14ac:dyDescent="0.55000000000000004">
      <c r="A465" s="2" t="s">
        <v>8140</v>
      </c>
      <c r="B465" s="2" t="s">
        <v>8142</v>
      </c>
      <c r="C465" s="2">
        <v>40.671776000000001</v>
      </c>
      <c r="D465" s="2">
        <v>-73.924178999999995</v>
      </c>
      <c r="E465">
        <v>0</v>
      </c>
      <c r="F465">
        <v>0</v>
      </c>
      <c r="G465">
        <v>10</v>
      </c>
      <c r="H465">
        <v>0</v>
      </c>
      <c r="I465">
        <v>0</v>
      </c>
      <c r="J465">
        <v>0</v>
      </c>
    </row>
    <row r="466" spans="1:10" x14ac:dyDescent="0.55000000000000004">
      <c r="A466" s="2" t="s">
        <v>8178</v>
      </c>
      <c r="B466" s="2" t="s">
        <v>8180</v>
      </c>
      <c r="C466" s="2">
        <v>40.649757000000001</v>
      </c>
      <c r="D466" s="2">
        <v>-73.966381999999996</v>
      </c>
      <c r="E466">
        <v>2</v>
      </c>
      <c r="F466">
        <v>2</v>
      </c>
      <c r="G466">
        <v>4</v>
      </c>
      <c r="H466">
        <v>2</v>
      </c>
      <c r="I466">
        <v>3</v>
      </c>
      <c r="J466">
        <v>2</v>
      </c>
    </row>
    <row r="467" spans="1:10" x14ac:dyDescent="0.55000000000000004">
      <c r="A467" s="2" t="s">
        <v>8210</v>
      </c>
      <c r="B467" s="2" t="s">
        <v>8212</v>
      </c>
      <c r="C467" s="2">
        <v>40.676245999999999</v>
      </c>
      <c r="D467" s="2">
        <v>-73.969734000000003</v>
      </c>
      <c r="E467">
        <v>0</v>
      </c>
      <c r="F467">
        <v>3</v>
      </c>
      <c r="G467">
        <v>0</v>
      </c>
      <c r="H467">
        <v>0</v>
      </c>
      <c r="I467">
        <v>0</v>
      </c>
      <c r="J467">
        <v>0</v>
      </c>
    </row>
    <row r="468" spans="1:10" x14ac:dyDescent="0.55000000000000004">
      <c r="A468" s="2" t="s">
        <v>8240</v>
      </c>
      <c r="B468" s="2" t="s">
        <v>8242</v>
      </c>
      <c r="C468" s="2">
        <v>40.672319000000002</v>
      </c>
      <c r="D468" s="2">
        <v>-73.937222000000006</v>
      </c>
      <c r="E468">
        <v>0</v>
      </c>
      <c r="F468">
        <v>5</v>
      </c>
      <c r="G468">
        <v>6</v>
      </c>
      <c r="H468">
        <v>0</v>
      </c>
      <c r="I468">
        <v>3</v>
      </c>
      <c r="J468">
        <v>0</v>
      </c>
    </row>
    <row r="469" spans="1:10" x14ac:dyDescent="0.55000000000000004">
      <c r="A469" s="2" t="s">
        <v>8268</v>
      </c>
      <c r="B469" s="2" t="s">
        <v>8270</v>
      </c>
      <c r="C469" s="2">
        <v>40.672705999999998</v>
      </c>
      <c r="D469" s="2">
        <v>-73.928929999999994</v>
      </c>
      <c r="E469">
        <v>1</v>
      </c>
      <c r="F469">
        <v>3</v>
      </c>
      <c r="G469">
        <v>3</v>
      </c>
      <c r="H469">
        <v>0</v>
      </c>
      <c r="I469">
        <v>2</v>
      </c>
      <c r="J469">
        <v>0</v>
      </c>
    </row>
    <row r="470" spans="1:10" x14ac:dyDescent="0.55000000000000004">
      <c r="A470" s="2" t="s">
        <v>8364</v>
      </c>
      <c r="B470" s="2" t="s">
        <v>8366</v>
      </c>
      <c r="C470" s="2">
        <v>40.669473000000004</v>
      </c>
      <c r="D470" s="2">
        <v>-73.934371999999996</v>
      </c>
      <c r="E470">
        <v>3</v>
      </c>
      <c r="F470">
        <v>3</v>
      </c>
      <c r="G470">
        <v>3</v>
      </c>
      <c r="H470">
        <v>0</v>
      </c>
      <c r="I470">
        <v>2</v>
      </c>
      <c r="J470">
        <v>0</v>
      </c>
    </row>
    <row r="471" spans="1:10" x14ac:dyDescent="0.55000000000000004">
      <c r="A471" s="2" t="s">
        <v>8417</v>
      </c>
      <c r="B471" s="2" t="s">
        <v>8419</v>
      </c>
      <c r="C471" s="2">
        <v>40.666294999999998</v>
      </c>
      <c r="D471" s="2">
        <v>-73.923950000000005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55000000000000004">
      <c r="A472" s="2" t="s">
        <v>8428</v>
      </c>
      <c r="B472" s="2" t="s">
        <v>8430</v>
      </c>
      <c r="C472" s="2">
        <v>40.667000000000002</v>
      </c>
      <c r="D472" s="2">
        <v>-73.951014000000001</v>
      </c>
      <c r="E472">
        <v>2</v>
      </c>
      <c r="F472">
        <v>2</v>
      </c>
      <c r="G472">
        <v>2</v>
      </c>
      <c r="H472">
        <v>0</v>
      </c>
      <c r="I472">
        <v>0</v>
      </c>
      <c r="J472">
        <v>0</v>
      </c>
    </row>
    <row r="473" spans="1:10" x14ac:dyDescent="0.55000000000000004">
      <c r="A473" s="2" t="s">
        <v>8473</v>
      </c>
      <c r="B473" s="2" t="s">
        <v>8475</v>
      </c>
      <c r="C473" s="2">
        <v>40.675395999999999</v>
      </c>
      <c r="D473" s="2">
        <v>-73.939122999999995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55000000000000004">
      <c r="A474" s="2" t="s">
        <v>8516</v>
      </c>
      <c r="B474" s="2" t="s">
        <v>8518</v>
      </c>
      <c r="C474" s="2">
        <v>40.642544000000001</v>
      </c>
      <c r="D474" s="2">
        <v>-73.908029999999997</v>
      </c>
      <c r="E474">
        <v>0</v>
      </c>
      <c r="F474">
        <v>6</v>
      </c>
      <c r="G474">
        <v>0</v>
      </c>
      <c r="H474">
        <v>0</v>
      </c>
      <c r="I474">
        <v>4</v>
      </c>
      <c r="J474">
        <v>0</v>
      </c>
    </row>
    <row r="475" spans="1:10" x14ac:dyDescent="0.55000000000000004">
      <c r="A475" s="2" t="s">
        <v>8526</v>
      </c>
      <c r="B475" s="2" t="s">
        <v>8528</v>
      </c>
      <c r="C475" s="2">
        <v>40.635095999999997</v>
      </c>
      <c r="D475" s="2">
        <v>-73.897811000000004</v>
      </c>
      <c r="E475">
        <v>1</v>
      </c>
      <c r="F475">
        <v>2</v>
      </c>
      <c r="G475">
        <v>2</v>
      </c>
      <c r="H475">
        <v>1</v>
      </c>
      <c r="I475">
        <v>1</v>
      </c>
      <c r="J475">
        <v>2</v>
      </c>
    </row>
    <row r="476" spans="1:10" x14ac:dyDescent="0.55000000000000004">
      <c r="A476" s="2" t="s">
        <v>8556</v>
      </c>
      <c r="B476" s="2" t="s">
        <v>8558</v>
      </c>
      <c r="C476" s="2">
        <v>40.643270999999999</v>
      </c>
      <c r="D476" s="2">
        <v>-73.895840000000007</v>
      </c>
      <c r="E476">
        <v>1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 x14ac:dyDescent="0.55000000000000004">
      <c r="A477" s="2" t="s">
        <v>8566</v>
      </c>
      <c r="B477" s="2" t="s">
        <v>8568</v>
      </c>
      <c r="C477" s="2">
        <v>40.659160999999997</v>
      </c>
      <c r="D477" s="2">
        <v>-73.922433999999996</v>
      </c>
      <c r="E477">
        <v>2</v>
      </c>
      <c r="F477">
        <v>5</v>
      </c>
      <c r="G477">
        <v>5</v>
      </c>
      <c r="H477">
        <v>2</v>
      </c>
      <c r="I477">
        <v>5</v>
      </c>
      <c r="J477">
        <v>0</v>
      </c>
    </row>
    <row r="478" spans="1:10" x14ac:dyDescent="0.55000000000000004">
      <c r="A478" s="2" t="s">
        <v>8606</v>
      </c>
      <c r="B478" s="2" t="s">
        <v>8608</v>
      </c>
      <c r="C478" s="2">
        <v>40.657414000000003</v>
      </c>
      <c r="D478" s="2">
        <v>-73.927807000000001</v>
      </c>
      <c r="E478">
        <v>10</v>
      </c>
      <c r="F478">
        <v>0</v>
      </c>
      <c r="G478">
        <v>2</v>
      </c>
      <c r="H478">
        <v>3</v>
      </c>
      <c r="I478">
        <v>0</v>
      </c>
      <c r="J478">
        <v>0</v>
      </c>
    </row>
    <row r="479" spans="1:10" x14ac:dyDescent="0.55000000000000004">
      <c r="A479" s="2" t="s">
        <v>8616</v>
      </c>
      <c r="B479" s="2" t="s">
        <v>8618</v>
      </c>
      <c r="C479" s="2">
        <v>40.626342000000001</v>
      </c>
      <c r="D479" s="2">
        <v>-73.900600999999995</v>
      </c>
      <c r="E479">
        <v>2</v>
      </c>
      <c r="F479">
        <v>4</v>
      </c>
      <c r="G479">
        <v>4</v>
      </c>
      <c r="H479">
        <v>2</v>
      </c>
      <c r="I479">
        <v>2</v>
      </c>
      <c r="J479">
        <v>0</v>
      </c>
    </row>
    <row r="480" spans="1:10" x14ac:dyDescent="0.55000000000000004">
      <c r="A480" s="2" t="s">
        <v>8626</v>
      </c>
      <c r="B480" s="2" t="s">
        <v>8628</v>
      </c>
      <c r="C480" s="2">
        <v>40.633712000000003</v>
      </c>
      <c r="D480" s="2">
        <v>-73.907966000000002</v>
      </c>
      <c r="E480">
        <v>3</v>
      </c>
      <c r="F480">
        <v>6</v>
      </c>
      <c r="G480">
        <v>6</v>
      </c>
      <c r="H480">
        <v>0</v>
      </c>
      <c r="I480">
        <v>0</v>
      </c>
      <c r="J480">
        <v>0</v>
      </c>
    </row>
    <row r="481" spans="1:10" x14ac:dyDescent="0.55000000000000004">
      <c r="A481" s="2" t="s">
        <v>8636</v>
      </c>
      <c r="B481" s="2" t="s">
        <v>8638</v>
      </c>
      <c r="C481" s="2">
        <v>40.644157999999997</v>
      </c>
      <c r="D481" s="2">
        <v>-73.892578999999998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 x14ac:dyDescent="0.55000000000000004">
      <c r="A482" s="2" t="s">
        <v>8726</v>
      </c>
      <c r="B482" s="2" t="s">
        <v>8728</v>
      </c>
      <c r="C482" s="2">
        <v>40.657983000000002</v>
      </c>
      <c r="D482" s="2">
        <v>-73.920137999999994</v>
      </c>
      <c r="E482">
        <v>2</v>
      </c>
      <c r="F482">
        <v>3</v>
      </c>
      <c r="G482">
        <v>3</v>
      </c>
      <c r="H482">
        <v>0</v>
      </c>
      <c r="I482">
        <v>2</v>
      </c>
      <c r="J482">
        <v>0</v>
      </c>
    </row>
    <row r="483" spans="1:10" x14ac:dyDescent="0.55000000000000004">
      <c r="A483" s="2" t="s">
        <v>8743</v>
      </c>
      <c r="B483" s="2" t="s">
        <v>8745</v>
      </c>
      <c r="C483" s="2">
        <v>40.640442999999998</v>
      </c>
      <c r="D483" s="2">
        <v>-73.898780000000002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 x14ac:dyDescent="0.55000000000000004">
      <c r="A484" s="2" t="s">
        <v>8761</v>
      </c>
      <c r="B484" s="2" t="s">
        <v>8763</v>
      </c>
      <c r="C484" s="2">
        <v>40.640442999999998</v>
      </c>
      <c r="D484" s="2">
        <v>-73.898780000000002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 x14ac:dyDescent="0.55000000000000004">
      <c r="A485" s="2" t="s">
        <v>8789</v>
      </c>
      <c r="B485" s="2" t="s">
        <v>8791</v>
      </c>
      <c r="C485" s="2">
        <v>40.640442999999998</v>
      </c>
      <c r="D485" s="2">
        <v>-73.898780000000002</v>
      </c>
      <c r="E485">
        <v>3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55000000000000004">
      <c r="A486" s="2" t="s">
        <v>8855</v>
      </c>
      <c r="B486" s="2" t="s">
        <v>8857</v>
      </c>
      <c r="C486" s="2">
        <v>40.677790000000002</v>
      </c>
      <c r="D486" s="2">
        <v>-73.886698999999993</v>
      </c>
      <c r="E486">
        <v>2</v>
      </c>
      <c r="F486">
        <v>2</v>
      </c>
      <c r="G486">
        <v>3</v>
      </c>
      <c r="H486">
        <v>1</v>
      </c>
      <c r="I486">
        <v>2</v>
      </c>
      <c r="J486">
        <v>0</v>
      </c>
    </row>
    <row r="487" spans="1:10" x14ac:dyDescent="0.55000000000000004">
      <c r="A487" s="2" t="s">
        <v>8868</v>
      </c>
      <c r="B487" s="2" t="s">
        <v>8870</v>
      </c>
      <c r="C487" s="2">
        <v>40.681235000000001</v>
      </c>
      <c r="D487" s="2">
        <v>-73.884309999999999</v>
      </c>
      <c r="E487">
        <v>4</v>
      </c>
      <c r="F487">
        <v>6</v>
      </c>
      <c r="G487">
        <v>4</v>
      </c>
      <c r="H487">
        <v>0</v>
      </c>
      <c r="I487">
        <v>6</v>
      </c>
      <c r="J487">
        <v>0</v>
      </c>
    </row>
    <row r="488" spans="1:10" x14ac:dyDescent="0.55000000000000004">
      <c r="A488" s="2" t="s">
        <v>8898</v>
      </c>
      <c r="B488" s="2" t="s">
        <v>8900</v>
      </c>
      <c r="C488" s="2">
        <v>40.675984999999997</v>
      </c>
      <c r="D488" s="2">
        <v>-73.869643999999994</v>
      </c>
      <c r="E488">
        <v>12</v>
      </c>
      <c r="F488">
        <v>4</v>
      </c>
      <c r="G488">
        <v>5</v>
      </c>
      <c r="H488">
        <v>1</v>
      </c>
      <c r="I488">
        <v>16</v>
      </c>
      <c r="J488">
        <v>4</v>
      </c>
    </row>
    <row r="489" spans="1:10" x14ac:dyDescent="0.55000000000000004">
      <c r="A489" s="2" t="s">
        <v>8948</v>
      </c>
      <c r="B489" s="2" t="s">
        <v>8950</v>
      </c>
      <c r="C489" s="2">
        <v>40.676324000000001</v>
      </c>
      <c r="D489" s="2">
        <v>-73.863061999999999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55000000000000004">
      <c r="A490" s="2" t="s">
        <v>8988</v>
      </c>
      <c r="B490" s="2" t="s">
        <v>8990</v>
      </c>
      <c r="C490" s="2">
        <v>40.678150000000002</v>
      </c>
      <c r="D490" s="2">
        <v>-73.889477999999997</v>
      </c>
      <c r="E490">
        <v>2</v>
      </c>
      <c r="F490">
        <v>0</v>
      </c>
      <c r="G490">
        <v>5</v>
      </c>
      <c r="H490">
        <v>3</v>
      </c>
      <c r="I490">
        <v>1</v>
      </c>
      <c r="J490">
        <v>0</v>
      </c>
    </row>
    <row r="491" spans="1:10" x14ac:dyDescent="0.55000000000000004">
      <c r="A491" s="2" t="s">
        <v>8999</v>
      </c>
      <c r="B491" s="2" t="s">
        <v>9001</v>
      </c>
      <c r="C491" s="2">
        <v>40.671605999999997</v>
      </c>
      <c r="D491" s="2">
        <v>-73.893350999999996</v>
      </c>
      <c r="E491">
        <v>2</v>
      </c>
      <c r="F491">
        <v>2</v>
      </c>
      <c r="G491">
        <v>2</v>
      </c>
      <c r="H491">
        <v>0</v>
      </c>
      <c r="I491">
        <v>0</v>
      </c>
      <c r="J491">
        <v>0</v>
      </c>
    </row>
    <row r="492" spans="1:10" x14ac:dyDescent="0.55000000000000004">
      <c r="A492" s="2" t="s">
        <v>9028</v>
      </c>
      <c r="B492" s="2" t="s">
        <v>9030</v>
      </c>
      <c r="C492" s="2">
        <v>40.667909000000002</v>
      </c>
      <c r="D492" s="2">
        <v>-73.898411999999993</v>
      </c>
      <c r="E492">
        <v>3</v>
      </c>
      <c r="F492">
        <v>0</v>
      </c>
      <c r="G492">
        <v>4</v>
      </c>
      <c r="H492">
        <v>0</v>
      </c>
      <c r="I492">
        <v>0</v>
      </c>
      <c r="J492">
        <v>0</v>
      </c>
    </row>
    <row r="493" spans="1:10" x14ac:dyDescent="0.55000000000000004">
      <c r="A493" s="2" t="s">
        <v>9038</v>
      </c>
      <c r="B493" s="2" t="s">
        <v>9040</v>
      </c>
      <c r="C493" s="2">
        <v>40.676259000000002</v>
      </c>
      <c r="D493" s="2">
        <v>-73.880037999999999</v>
      </c>
      <c r="E493">
        <v>1</v>
      </c>
      <c r="F493">
        <v>9</v>
      </c>
      <c r="G493">
        <v>6</v>
      </c>
      <c r="H493">
        <v>4</v>
      </c>
      <c r="I493">
        <v>7</v>
      </c>
      <c r="J493">
        <v>3</v>
      </c>
    </row>
    <row r="494" spans="1:10" x14ac:dyDescent="0.55000000000000004">
      <c r="A494" s="2" t="s">
        <v>9048</v>
      </c>
      <c r="B494" s="2" t="s">
        <v>9050</v>
      </c>
      <c r="C494" s="2">
        <v>40.646720999999999</v>
      </c>
      <c r="D494" s="2">
        <v>-73.881829999999994</v>
      </c>
      <c r="E494">
        <v>0</v>
      </c>
      <c r="F494">
        <v>3</v>
      </c>
      <c r="G494">
        <v>3</v>
      </c>
      <c r="H494">
        <v>0</v>
      </c>
      <c r="I494">
        <v>0</v>
      </c>
      <c r="J494">
        <v>0</v>
      </c>
    </row>
    <row r="495" spans="1:10" x14ac:dyDescent="0.55000000000000004">
      <c r="A495" s="2" t="s">
        <v>9058</v>
      </c>
      <c r="B495" s="2" t="s">
        <v>9060</v>
      </c>
      <c r="C495" s="2">
        <v>40.646470999999998</v>
      </c>
      <c r="D495" s="2">
        <v>-73.881131999999994</v>
      </c>
      <c r="E495">
        <v>1</v>
      </c>
      <c r="F495">
        <v>2</v>
      </c>
      <c r="G495">
        <v>2</v>
      </c>
      <c r="H495">
        <v>0</v>
      </c>
      <c r="I495">
        <v>3</v>
      </c>
      <c r="J495">
        <v>1</v>
      </c>
    </row>
    <row r="496" spans="1:10" x14ac:dyDescent="0.55000000000000004">
      <c r="A496" s="2" t="s">
        <v>9067</v>
      </c>
      <c r="B496" s="2" t="s">
        <v>9069</v>
      </c>
      <c r="C496" s="2">
        <v>40.657091000000001</v>
      </c>
      <c r="D496" s="2">
        <v>-73.874431999999999</v>
      </c>
      <c r="E496">
        <v>2</v>
      </c>
      <c r="F496">
        <v>2</v>
      </c>
      <c r="G496">
        <v>0</v>
      </c>
      <c r="H496">
        <v>0</v>
      </c>
      <c r="I496">
        <v>2</v>
      </c>
      <c r="J496">
        <v>0</v>
      </c>
    </row>
    <row r="497" spans="1:10" x14ac:dyDescent="0.55000000000000004">
      <c r="A497" s="2" t="s">
        <v>9078</v>
      </c>
      <c r="B497" s="2" t="s">
        <v>9080</v>
      </c>
      <c r="C497" s="2">
        <v>40.661155999999998</v>
      </c>
      <c r="D497" s="2">
        <v>-73.886837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55000000000000004">
      <c r="A498" s="2" t="s">
        <v>9087</v>
      </c>
      <c r="B498" s="2" t="s">
        <v>9088</v>
      </c>
      <c r="C498" s="2">
        <v>40.657091000000001</v>
      </c>
      <c r="D498" s="2">
        <v>-73.874431999999999</v>
      </c>
      <c r="E498">
        <v>1</v>
      </c>
      <c r="F498">
        <v>0</v>
      </c>
      <c r="G498">
        <v>2</v>
      </c>
      <c r="H498">
        <v>0</v>
      </c>
      <c r="I498">
        <v>2</v>
      </c>
      <c r="J498">
        <v>0</v>
      </c>
    </row>
    <row r="499" spans="1:10" x14ac:dyDescent="0.55000000000000004">
      <c r="A499" s="2" t="s">
        <v>9093</v>
      </c>
      <c r="B499" s="2" t="s">
        <v>9095</v>
      </c>
      <c r="C499" s="2">
        <v>40.646720999999999</v>
      </c>
      <c r="D499" s="2">
        <v>-73.881829999999994</v>
      </c>
      <c r="E499">
        <v>6</v>
      </c>
      <c r="F499">
        <v>2</v>
      </c>
      <c r="G499">
        <v>4</v>
      </c>
      <c r="H499">
        <v>0</v>
      </c>
      <c r="I499">
        <v>1</v>
      </c>
      <c r="J499">
        <v>0</v>
      </c>
    </row>
    <row r="500" spans="1:10" x14ac:dyDescent="0.55000000000000004">
      <c r="A500" s="2" t="s">
        <v>9156</v>
      </c>
      <c r="B500" s="2" t="s">
        <v>9158</v>
      </c>
      <c r="C500" s="2">
        <v>40.678866999999997</v>
      </c>
      <c r="D500" s="2">
        <v>-73.875307000000006</v>
      </c>
      <c r="E500">
        <v>1</v>
      </c>
      <c r="F500">
        <v>0</v>
      </c>
      <c r="G500">
        <v>4</v>
      </c>
      <c r="H500">
        <v>0</v>
      </c>
      <c r="I500">
        <v>0</v>
      </c>
      <c r="J500">
        <v>0</v>
      </c>
    </row>
    <row r="501" spans="1:10" x14ac:dyDescent="0.55000000000000004">
      <c r="A501" s="2" t="s">
        <v>9197</v>
      </c>
      <c r="B501" s="2" t="s">
        <v>9199</v>
      </c>
      <c r="C501" s="2">
        <v>40.673836999999999</v>
      </c>
      <c r="D501" s="2">
        <v>-73.896077000000005</v>
      </c>
      <c r="E501">
        <v>1</v>
      </c>
      <c r="F501">
        <v>0</v>
      </c>
      <c r="G501">
        <v>1</v>
      </c>
      <c r="H501">
        <v>0</v>
      </c>
      <c r="I501">
        <v>3</v>
      </c>
      <c r="J501">
        <v>0</v>
      </c>
    </row>
    <row r="502" spans="1:10" x14ac:dyDescent="0.55000000000000004">
      <c r="A502" s="2" t="s">
        <v>9321</v>
      </c>
      <c r="B502" s="2" t="s">
        <v>9323</v>
      </c>
      <c r="C502" s="2">
        <v>40.634228</v>
      </c>
      <c r="D502" s="2">
        <v>-74.029017999999994</v>
      </c>
      <c r="E502">
        <v>2</v>
      </c>
      <c r="F502">
        <v>4</v>
      </c>
      <c r="G502">
        <v>4</v>
      </c>
      <c r="H502">
        <v>4</v>
      </c>
      <c r="I502">
        <v>4</v>
      </c>
      <c r="J502">
        <v>0</v>
      </c>
    </row>
    <row r="503" spans="1:10" x14ac:dyDescent="0.55000000000000004">
      <c r="A503" s="2" t="s">
        <v>9340</v>
      </c>
      <c r="B503" s="2" t="s">
        <v>9342</v>
      </c>
      <c r="C503" s="2">
        <v>40.633113999999999</v>
      </c>
      <c r="D503" s="2">
        <v>-74.003617000000006</v>
      </c>
      <c r="E503">
        <v>5</v>
      </c>
      <c r="F503">
        <v>5</v>
      </c>
      <c r="G503">
        <v>7</v>
      </c>
      <c r="H503">
        <v>0</v>
      </c>
      <c r="I503">
        <v>0</v>
      </c>
      <c r="J503">
        <v>0</v>
      </c>
    </row>
    <row r="504" spans="1:10" x14ac:dyDescent="0.55000000000000004">
      <c r="A504" s="2" t="s">
        <v>9383</v>
      </c>
      <c r="B504" s="2" t="s">
        <v>9385</v>
      </c>
      <c r="C504" s="2">
        <v>40.606766999999998</v>
      </c>
      <c r="D504" s="2">
        <v>-74.007767000000001</v>
      </c>
      <c r="E504">
        <v>2</v>
      </c>
      <c r="F504">
        <v>2</v>
      </c>
      <c r="G504">
        <v>1</v>
      </c>
      <c r="H504">
        <v>1</v>
      </c>
      <c r="I504">
        <v>1</v>
      </c>
      <c r="J504">
        <v>0</v>
      </c>
    </row>
    <row r="505" spans="1:10" x14ac:dyDescent="0.55000000000000004">
      <c r="A505" s="2" t="s">
        <v>9415</v>
      </c>
      <c r="B505" s="2" t="s">
        <v>9417</v>
      </c>
      <c r="C505" s="2">
        <v>40.624780000000001</v>
      </c>
      <c r="D505" s="2">
        <v>-74.005132000000003</v>
      </c>
      <c r="E505">
        <v>1</v>
      </c>
      <c r="F505">
        <v>4</v>
      </c>
      <c r="G505">
        <v>8</v>
      </c>
      <c r="H505">
        <v>2</v>
      </c>
      <c r="I505">
        <v>3</v>
      </c>
      <c r="J505">
        <v>0</v>
      </c>
    </row>
    <row r="506" spans="1:10" x14ac:dyDescent="0.55000000000000004">
      <c r="A506" s="2" t="s">
        <v>9424</v>
      </c>
      <c r="B506" s="2" t="s">
        <v>9426</v>
      </c>
      <c r="C506" s="2">
        <v>40.640205000000002</v>
      </c>
      <c r="D506" s="2">
        <v>-73.977264000000005</v>
      </c>
      <c r="E506">
        <v>2</v>
      </c>
      <c r="F506">
        <v>3</v>
      </c>
      <c r="G506">
        <v>2</v>
      </c>
      <c r="H506">
        <v>0</v>
      </c>
      <c r="I506">
        <v>2</v>
      </c>
      <c r="J506">
        <v>0</v>
      </c>
    </row>
    <row r="507" spans="1:10" x14ac:dyDescent="0.55000000000000004">
      <c r="A507" s="2" t="s">
        <v>9464</v>
      </c>
      <c r="B507" s="2" t="s">
        <v>9466</v>
      </c>
      <c r="C507" s="2">
        <v>40.627845999999998</v>
      </c>
      <c r="D507" s="2">
        <v>-74.004023000000004</v>
      </c>
      <c r="E507">
        <v>1</v>
      </c>
      <c r="F507">
        <v>2</v>
      </c>
      <c r="G507">
        <v>1</v>
      </c>
      <c r="H507">
        <v>1</v>
      </c>
      <c r="I507">
        <v>1</v>
      </c>
      <c r="J507">
        <v>0</v>
      </c>
    </row>
    <row r="508" spans="1:10" x14ac:dyDescent="0.55000000000000004">
      <c r="A508" s="2" t="s">
        <v>9485</v>
      </c>
      <c r="B508" s="2" t="s">
        <v>9487</v>
      </c>
      <c r="C508" s="2">
        <v>40.603006000000001</v>
      </c>
      <c r="D508" s="2">
        <v>-74.00197</v>
      </c>
      <c r="E508">
        <v>1</v>
      </c>
      <c r="F508">
        <v>6</v>
      </c>
      <c r="G508">
        <v>4</v>
      </c>
      <c r="H508">
        <v>0</v>
      </c>
      <c r="I508">
        <v>2</v>
      </c>
      <c r="J508">
        <v>0</v>
      </c>
    </row>
    <row r="509" spans="1:10" x14ac:dyDescent="0.55000000000000004">
      <c r="A509" s="2" t="s">
        <v>9552</v>
      </c>
      <c r="B509" s="2" t="s">
        <v>9554</v>
      </c>
      <c r="C509" s="2">
        <v>40.610559000000002</v>
      </c>
      <c r="D509" s="2">
        <v>-74.013165999999998</v>
      </c>
      <c r="E509">
        <v>1</v>
      </c>
      <c r="F509">
        <v>4</v>
      </c>
      <c r="G509">
        <v>0</v>
      </c>
      <c r="H509">
        <v>0</v>
      </c>
      <c r="I509">
        <v>4</v>
      </c>
      <c r="J509">
        <v>3</v>
      </c>
    </row>
    <row r="510" spans="1:10" x14ac:dyDescent="0.55000000000000004">
      <c r="A510" s="2" t="s">
        <v>9598</v>
      </c>
      <c r="B510" s="2" t="s">
        <v>9600</v>
      </c>
      <c r="C510" s="2">
        <v>40.613031999999997</v>
      </c>
      <c r="D510" s="2">
        <v>-74.002157999999994</v>
      </c>
      <c r="E510">
        <v>3</v>
      </c>
      <c r="F510">
        <v>2</v>
      </c>
      <c r="G510">
        <v>2</v>
      </c>
      <c r="H510">
        <v>0</v>
      </c>
      <c r="I510">
        <v>0</v>
      </c>
      <c r="J510">
        <v>0</v>
      </c>
    </row>
    <row r="511" spans="1:10" x14ac:dyDescent="0.55000000000000004">
      <c r="A511" s="2" t="s">
        <v>9626</v>
      </c>
      <c r="B511" s="2" t="s">
        <v>9628</v>
      </c>
      <c r="C511" s="2">
        <v>40.641917999999997</v>
      </c>
      <c r="D511" s="2">
        <v>-74.019086999999999</v>
      </c>
      <c r="E511">
        <v>5</v>
      </c>
      <c r="F511">
        <v>0</v>
      </c>
      <c r="G511">
        <v>1</v>
      </c>
      <c r="H511">
        <v>0</v>
      </c>
      <c r="I511">
        <v>8</v>
      </c>
      <c r="J511">
        <v>0</v>
      </c>
    </row>
    <row r="512" spans="1:10" x14ac:dyDescent="0.55000000000000004">
      <c r="A512" s="2" t="s">
        <v>9647</v>
      </c>
      <c r="B512" s="2" t="s">
        <v>9649</v>
      </c>
      <c r="C512" s="2">
        <v>40.641917999999997</v>
      </c>
      <c r="D512" s="2">
        <v>-74.019086999999999</v>
      </c>
      <c r="E512">
        <v>0</v>
      </c>
      <c r="F512">
        <v>2</v>
      </c>
      <c r="G512">
        <v>3</v>
      </c>
      <c r="H512">
        <v>0</v>
      </c>
      <c r="I512">
        <v>3</v>
      </c>
      <c r="J512">
        <v>0</v>
      </c>
    </row>
    <row r="513" spans="1:10" x14ac:dyDescent="0.55000000000000004">
      <c r="A513" s="2" t="s">
        <v>9679</v>
      </c>
      <c r="B513" s="2" t="s">
        <v>9681</v>
      </c>
      <c r="C513" s="2">
        <v>40.606985999999999</v>
      </c>
      <c r="D513" s="2">
        <v>-74.007334999999998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</row>
    <row r="514" spans="1:10" x14ac:dyDescent="0.55000000000000004">
      <c r="A514" s="2" t="s">
        <v>9703</v>
      </c>
      <c r="B514" s="2" t="s">
        <v>9705</v>
      </c>
      <c r="C514" s="2">
        <v>40.578893999999998</v>
      </c>
      <c r="D514" s="2">
        <v>-73.979603999999995</v>
      </c>
      <c r="E514">
        <v>3</v>
      </c>
      <c r="F514">
        <v>8</v>
      </c>
      <c r="G514">
        <v>5</v>
      </c>
      <c r="H514">
        <v>0</v>
      </c>
      <c r="I514">
        <v>20</v>
      </c>
      <c r="J514">
        <v>0</v>
      </c>
    </row>
    <row r="515" spans="1:10" x14ac:dyDescent="0.55000000000000004">
      <c r="A515" s="2" t="s">
        <v>9721</v>
      </c>
      <c r="B515" s="2" t="s">
        <v>9723</v>
      </c>
      <c r="C515" s="2">
        <v>40.595756999999999</v>
      </c>
      <c r="D515" s="2">
        <v>-73.974851999999998</v>
      </c>
      <c r="E515">
        <v>1</v>
      </c>
      <c r="F515">
        <v>6</v>
      </c>
      <c r="G515">
        <v>5</v>
      </c>
      <c r="H515">
        <v>1</v>
      </c>
      <c r="I515">
        <v>3</v>
      </c>
      <c r="J515">
        <v>10</v>
      </c>
    </row>
    <row r="516" spans="1:10" x14ac:dyDescent="0.55000000000000004">
      <c r="A516" s="2" t="s">
        <v>9745</v>
      </c>
      <c r="B516" s="2" t="s">
        <v>9747</v>
      </c>
      <c r="C516" s="2">
        <v>40.600974000000001</v>
      </c>
      <c r="D516" s="2">
        <v>-73.985665999999995</v>
      </c>
      <c r="E516">
        <v>2</v>
      </c>
      <c r="F516">
        <v>4</v>
      </c>
      <c r="G516">
        <v>0</v>
      </c>
      <c r="H516">
        <v>0</v>
      </c>
      <c r="I516">
        <v>3</v>
      </c>
      <c r="J516">
        <v>0</v>
      </c>
    </row>
    <row r="517" spans="1:10" x14ac:dyDescent="0.55000000000000004">
      <c r="A517" s="2" t="s">
        <v>9754</v>
      </c>
      <c r="B517" s="2" t="s">
        <v>9756</v>
      </c>
      <c r="C517" s="2">
        <v>40.583111000000002</v>
      </c>
      <c r="D517" s="2">
        <v>-73.954189</v>
      </c>
      <c r="E517">
        <v>8</v>
      </c>
      <c r="F517">
        <v>7</v>
      </c>
      <c r="G517">
        <v>2</v>
      </c>
      <c r="H517">
        <v>0</v>
      </c>
      <c r="I517">
        <v>2</v>
      </c>
      <c r="J517">
        <v>0</v>
      </c>
    </row>
    <row r="518" spans="1:10" x14ac:dyDescent="0.55000000000000004">
      <c r="A518" s="2" t="s">
        <v>9770</v>
      </c>
      <c r="B518" s="2" t="s">
        <v>9772</v>
      </c>
      <c r="C518" s="2">
        <v>40.621526000000003</v>
      </c>
      <c r="D518" s="2">
        <v>-73.965830999999994</v>
      </c>
      <c r="E518">
        <v>2</v>
      </c>
      <c r="F518">
        <v>2</v>
      </c>
      <c r="G518">
        <v>3</v>
      </c>
      <c r="H518">
        <v>0</v>
      </c>
      <c r="I518">
        <v>5</v>
      </c>
      <c r="J518">
        <v>3</v>
      </c>
    </row>
    <row r="519" spans="1:10" x14ac:dyDescent="0.55000000000000004">
      <c r="A519" s="2" t="s">
        <v>9783</v>
      </c>
      <c r="B519" s="2" t="s">
        <v>9785</v>
      </c>
      <c r="C519" s="2">
        <v>40.577542999999999</v>
      </c>
      <c r="D519" s="2">
        <v>-73.970827</v>
      </c>
      <c r="E519">
        <v>1</v>
      </c>
      <c r="F519">
        <v>2</v>
      </c>
      <c r="G519">
        <v>3</v>
      </c>
      <c r="H519">
        <v>0</v>
      </c>
      <c r="I519">
        <v>24</v>
      </c>
      <c r="J519">
        <v>0</v>
      </c>
    </row>
    <row r="520" spans="1:10" x14ac:dyDescent="0.55000000000000004">
      <c r="A520" s="2" t="s">
        <v>9793</v>
      </c>
      <c r="B520" s="2" t="s">
        <v>9795</v>
      </c>
      <c r="C520" s="2">
        <v>40.597549000000001</v>
      </c>
      <c r="D520" s="2">
        <v>-73.992082999999994</v>
      </c>
      <c r="E520">
        <v>1</v>
      </c>
      <c r="F520">
        <v>3</v>
      </c>
      <c r="G520">
        <v>5</v>
      </c>
      <c r="H520">
        <v>1</v>
      </c>
      <c r="I520">
        <v>4</v>
      </c>
      <c r="J520">
        <v>0</v>
      </c>
    </row>
    <row r="521" spans="1:10" x14ac:dyDescent="0.55000000000000004">
      <c r="A521" s="2" t="s">
        <v>9812</v>
      </c>
      <c r="B521" s="2" t="s">
        <v>9814</v>
      </c>
      <c r="C521" s="2">
        <v>40.604933000000003</v>
      </c>
      <c r="D521" s="2">
        <v>-73.995031999999995</v>
      </c>
      <c r="E521">
        <v>14</v>
      </c>
      <c r="F521">
        <v>2</v>
      </c>
      <c r="G521">
        <v>7</v>
      </c>
      <c r="H521">
        <v>0</v>
      </c>
      <c r="I521">
        <v>11</v>
      </c>
      <c r="J521">
        <v>2</v>
      </c>
    </row>
    <row r="522" spans="1:10" x14ac:dyDescent="0.55000000000000004">
      <c r="A522" s="2" t="s">
        <v>9821</v>
      </c>
      <c r="B522" s="2" t="s">
        <v>9823</v>
      </c>
      <c r="C522" s="2">
        <v>40.601162000000002</v>
      </c>
      <c r="D522" s="2">
        <v>-73.959998999999996</v>
      </c>
      <c r="E522">
        <v>1</v>
      </c>
      <c r="F522">
        <v>1</v>
      </c>
      <c r="G522">
        <v>1</v>
      </c>
      <c r="H522">
        <v>0</v>
      </c>
      <c r="I522">
        <v>6</v>
      </c>
      <c r="J522">
        <v>0</v>
      </c>
    </row>
    <row r="523" spans="1:10" x14ac:dyDescent="0.55000000000000004">
      <c r="A523" s="2" t="s">
        <v>9834</v>
      </c>
      <c r="B523" s="2" t="s">
        <v>9836</v>
      </c>
      <c r="C523" s="2">
        <v>40.608431000000003</v>
      </c>
      <c r="D523" s="2">
        <v>-73.974412000000001</v>
      </c>
      <c r="E523">
        <v>0</v>
      </c>
      <c r="F523">
        <v>8</v>
      </c>
      <c r="G523">
        <v>2</v>
      </c>
      <c r="H523">
        <v>0</v>
      </c>
      <c r="I523">
        <v>4</v>
      </c>
      <c r="J523">
        <v>2</v>
      </c>
    </row>
    <row r="524" spans="1:10" x14ac:dyDescent="0.55000000000000004">
      <c r="A524" s="2" t="s">
        <v>9844</v>
      </c>
      <c r="B524" s="2" t="s">
        <v>9846</v>
      </c>
      <c r="C524" s="2">
        <v>40.576917999999999</v>
      </c>
      <c r="D524" s="2">
        <v>-74.000540999999998</v>
      </c>
      <c r="E524">
        <v>3</v>
      </c>
      <c r="F524">
        <v>2</v>
      </c>
      <c r="G524">
        <v>2</v>
      </c>
      <c r="H524">
        <v>0</v>
      </c>
      <c r="I524">
        <v>2</v>
      </c>
      <c r="J524">
        <v>0</v>
      </c>
    </row>
    <row r="525" spans="1:10" x14ac:dyDescent="0.55000000000000004">
      <c r="A525" s="2" t="s">
        <v>9856</v>
      </c>
      <c r="B525" s="2" t="s">
        <v>9858</v>
      </c>
      <c r="C525" s="2">
        <v>40.616567000000003</v>
      </c>
      <c r="D525" s="2">
        <v>-73.963133999999997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6</v>
      </c>
    </row>
    <row r="526" spans="1:10" x14ac:dyDescent="0.55000000000000004">
      <c r="A526" s="2" t="s">
        <v>9868</v>
      </c>
      <c r="B526" s="2" t="s">
        <v>9870</v>
      </c>
      <c r="C526" s="2">
        <v>40.586691000000002</v>
      </c>
      <c r="D526" s="2">
        <v>-73.961652000000001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</v>
      </c>
    </row>
    <row r="527" spans="1:10" x14ac:dyDescent="0.55000000000000004">
      <c r="A527" s="2" t="s">
        <v>9909</v>
      </c>
      <c r="B527" s="2" t="s">
        <v>9911</v>
      </c>
      <c r="C527" s="2">
        <v>40.579859999999996</v>
      </c>
      <c r="D527" s="2">
        <v>-73.956085000000002</v>
      </c>
      <c r="E527">
        <v>2</v>
      </c>
      <c r="F527">
        <v>2</v>
      </c>
      <c r="G527">
        <v>2</v>
      </c>
      <c r="H527">
        <v>1</v>
      </c>
      <c r="I527">
        <v>1</v>
      </c>
      <c r="J527">
        <v>0</v>
      </c>
    </row>
    <row r="528" spans="1:10" x14ac:dyDescent="0.55000000000000004">
      <c r="A528" s="2" t="s">
        <v>9929</v>
      </c>
      <c r="B528" s="2" t="s">
        <v>9931</v>
      </c>
      <c r="C528" s="2">
        <v>40.600678000000002</v>
      </c>
      <c r="D528" s="2">
        <v>-73.977034000000003</v>
      </c>
      <c r="E528">
        <v>1</v>
      </c>
      <c r="F528">
        <v>4</v>
      </c>
      <c r="G528">
        <v>4</v>
      </c>
      <c r="H528">
        <v>0</v>
      </c>
      <c r="I528">
        <v>6</v>
      </c>
      <c r="J528">
        <v>0</v>
      </c>
    </row>
    <row r="529" spans="1:10" x14ac:dyDescent="0.55000000000000004">
      <c r="A529" s="2" t="s">
        <v>9939</v>
      </c>
      <c r="B529" s="2" t="s">
        <v>9941</v>
      </c>
      <c r="C529" s="2">
        <v>40.608635999999997</v>
      </c>
      <c r="D529" s="2">
        <v>-73.964682999999994</v>
      </c>
      <c r="E529">
        <v>4</v>
      </c>
      <c r="F529">
        <v>6</v>
      </c>
      <c r="G529">
        <v>6</v>
      </c>
      <c r="H529">
        <v>0</v>
      </c>
      <c r="I529">
        <v>6</v>
      </c>
      <c r="J529">
        <v>2</v>
      </c>
    </row>
    <row r="530" spans="1:10" x14ac:dyDescent="0.55000000000000004">
      <c r="A530" s="2" t="s">
        <v>9948</v>
      </c>
      <c r="B530" s="2" t="s">
        <v>9950</v>
      </c>
      <c r="C530" s="2">
        <v>40.578715000000003</v>
      </c>
      <c r="D530" s="2">
        <v>-73.992461000000006</v>
      </c>
      <c r="E530">
        <v>4</v>
      </c>
      <c r="F530">
        <v>7</v>
      </c>
      <c r="G530">
        <v>4</v>
      </c>
      <c r="H530">
        <v>4</v>
      </c>
      <c r="I530">
        <v>4</v>
      </c>
      <c r="J530">
        <v>0</v>
      </c>
    </row>
    <row r="531" spans="1:10" x14ac:dyDescent="0.55000000000000004">
      <c r="A531" s="2" t="s">
        <v>9996</v>
      </c>
      <c r="B531" s="2" t="s">
        <v>9998</v>
      </c>
      <c r="C531" s="2">
        <v>40.574693000000003</v>
      </c>
      <c r="D531" s="2">
        <v>-73.995766000000003</v>
      </c>
      <c r="E531">
        <v>2</v>
      </c>
      <c r="F531">
        <v>4</v>
      </c>
      <c r="G531">
        <v>4</v>
      </c>
      <c r="H531">
        <v>0</v>
      </c>
      <c r="I531">
        <v>0</v>
      </c>
      <c r="J531">
        <v>0</v>
      </c>
    </row>
    <row r="532" spans="1:10" x14ac:dyDescent="0.55000000000000004">
      <c r="A532" s="2" t="s">
        <v>10006</v>
      </c>
      <c r="B532" s="2" t="s">
        <v>10008</v>
      </c>
      <c r="C532" s="2">
        <v>40.593758000000001</v>
      </c>
      <c r="D532" s="2">
        <v>-73.986355000000003</v>
      </c>
      <c r="E532">
        <v>2</v>
      </c>
      <c r="F532">
        <v>1</v>
      </c>
      <c r="G532">
        <v>1</v>
      </c>
      <c r="H532">
        <v>1</v>
      </c>
      <c r="I532">
        <v>0</v>
      </c>
      <c r="J532">
        <v>0</v>
      </c>
    </row>
    <row r="533" spans="1:10" x14ac:dyDescent="0.55000000000000004">
      <c r="A533" s="2" t="s">
        <v>10025</v>
      </c>
      <c r="B533" s="2" t="s">
        <v>10027</v>
      </c>
      <c r="C533" s="2">
        <v>40.593758000000001</v>
      </c>
      <c r="D533" s="2">
        <v>-73.986355000000003</v>
      </c>
      <c r="E533">
        <v>0</v>
      </c>
      <c r="F533">
        <v>1</v>
      </c>
      <c r="G533">
        <v>0</v>
      </c>
      <c r="H533">
        <v>1</v>
      </c>
      <c r="I533">
        <v>2</v>
      </c>
      <c r="J533">
        <v>0</v>
      </c>
    </row>
    <row r="534" spans="1:10" x14ac:dyDescent="0.55000000000000004">
      <c r="A534" s="2" t="s">
        <v>10032</v>
      </c>
      <c r="B534" s="2" t="s">
        <v>10034</v>
      </c>
      <c r="C534" s="2">
        <v>40.582863000000003</v>
      </c>
      <c r="D534" s="2">
        <v>-73.968217999999993</v>
      </c>
      <c r="E534">
        <v>2</v>
      </c>
      <c r="F534">
        <v>1</v>
      </c>
      <c r="G534">
        <v>0</v>
      </c>
      <c r="H534">
        <v>0</v>
      </c>
      <c r="I534">
        <v>3</v>
      </c>
      <c r="J534">
        <v>0</v>
      </c>
    </row>
    <row r="535" spans="1:10" x14ac:dyDescent="0.55000000000000004">
      <c r="A535" s="2" t="s">
        <v>10041</v>
      </c>
      <c r="B535" s="2" t="s">
        <v>10043</v>
      </c>
      <c r="C535" s="2">
        <v>40.593758000000001</v>
      </c>
      <c r="D535" s="2">
        <v>-73.986355000000003</v>
      </c>
      <c r="E535">
        <v>1</v>
      </c>
      <c r="F535">
        <v>0</v>
      </c>
      <c r="G535">
        <v>1</v>
      </c>
      <c r="H535">
        <v>3</v>
      </c>
      <c r="I535">
        <v>1</v>
      </c>
      <c r="J535">
        <v>1</v>
      </c>
    </row>
    <row r="536" spans="1:10" x14ac:dyDescent="0.55000000000000004">
      <c r="A536" s="2" t="s">
        <v>10048</v>
      </c>
      <c r="B536" s="2" t="s">
        <v>10050</v>
      </c>
      <c r="C536" s="2">
        <v>40.619542000000003</v>
      </c>
      <c r="D536" s="2">
        <v>-73.958943000000005</v>
      </c>
      <c r="E536">
        <v>10</v>
      </c>
      <c r="F536">
        <v>10</v>
      </c>
      <c r="G536">
        <v>1</v>
      </c>
      <c r="H536">
        <v>0</v>
      </c>
      <c r="I536">
        <v>6</v>
      </c>
      <c r="J536">
        <v>0</v>
      </c>
    </row>
    <row r="537" spans="1:10" x14ac:dyDescent="0.55000000000000004">
      <c r="A537" s="2" t="s">
        <v>10067</v>
      </c>
      <c r="B537" s="2" t="s">
        <v>10069</v>
      </c>
      <c r="C537" s="2">
        <v>40.593758000000001</v>
      </c>
      <c r="D537" s="2">
        <v>-73.986355000000003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0</v>
      </c>
    </row>
    <row r="538" spans="1:10" x14ac:dyDescent="0.55000000000000004">
      <c r="A538" s="2" t="s">
        <v>10074</v>
      </c>
      <c r="B538" s="2" t="s">
        <v>10076</v>
      </c>
      <c r="C538" s="2">
        <v>40.593758000000001</v>
      </c>
      <c r="D538" s="2">
        <v>-73.986355000000003</v>
      </c>
      <c r="E538">
        <v>4</v>
      </c>
      <c r="F538">
        <v>2</v>
      </c>
      <c r="G538">
        <v>2</v>
      </c>
      <c r="H538">
        <v>1</v>
      </c>
      <c r="I538">
        <v>0</v>
      </c>
      <c r="J538">
        <v>0</v>
      </c>
    </row>
    <row r="539" spans="1:10" x14ac:dyDescent="0.55000000000000004">
      <c r="A539" s="2" t="s">
        <v>10081</v>
      </c>
      <c r="B539" s="2" t="s">
        <v>10083</v>
      </c>
      <c r="C539" s="2">
        <v>40.582959000000002</v>
      </c>
      <c r="D539" s="2">
        <v>-73.963442999999998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</row>
    <row r="540" spans="1:10" x14ac:dyDescent="0.55000000000000004">
      <c r="A540" s="2" t="s">
        <v>10100</v>
      </c>
      <c r="B540" s="2" t="s">
        <v>10102</v>
      </c>
      <c r="C540" s="2">
        <v>40.577178000000004</v>
      </c>
      <c r="D540" s="2">
        <v>-73.985712000000007</v>
      </c>
      <c r="E540">
        <v>1</v>
      </c>
      <c r="F540">
        <v>2</v>
      </c>
      <c r="G540">
        <v>1</v>
      </c>
      <c r="H540">
        <v>0</v>
      </c>
      <c r="I540">
        <v>1</v>
      </c>
      <c r="J540">
        <v>0</v>
      </c>
    </row>
    <row r="541" spans="1:10" x14ac:dyDescent="0.55000000000000004">
      <c r="A541" s="2" t="s">
        <v>10117</v>
      </c>
      <c r="B541" s="2" t="s">
        <v>10119</v>
      </c>
      <c r="C541" s="2">
        <v>40.593468999999999</v>
      </c>
      <c r="D541" s="2">
        <v>-73.938276999999999</v>
      </c>
      <c r="E541">
        <v>5</v>
      </c>
      <c r="F541">
        <v>3</v>
      </c>
      <c r="G541">
        <v>3</v>
      </c>
      <c r="H541">
        <v>1</v>
      </c>
      <c r="I541">
        <v>6</v>
      </c>
      <c r="J541">
        <v>0</v>
      </c>
    </row>
    <row r="542" spans="1:10" x14ac:dyDescent="0.55000000000000004">
      <c r="A542" s="2" t="s">
        <v>10131</v>
      </c>
      <c r="B542" s="2" t="s">
        <v>10133</v>
      </c>
      <c r="C542" s="2">
        <v>40.587403999999999</v>
      </c>
      <c r="D542" s="2">
        <v>-73.940251000000004</v>
      </c>
      <c r="E542">
        <v>2</v>
      </c>
      <c r="F542">
        <v>15</v>
      </c>
      <c r="G542">
        <v>12</v>
      </c>
      <c r="H542">
        <v>2</v>
      </c>
      <c r="I542">
        <v>25</v>
      </c>
      <c r="J542">
        <v>0</v>
      </c>
    </row>
    <row r="543" spans="1:10" x14ac:dyDescent="0.55000000000000004">
      <c r="A543" s="2" t="s">
        <v>10141</v>
      </c>
      <c r="B543" s="2" t="s">
        <v>10143</v>
      </c>
      <c r="C543" s="2">
        <v>40.620838999999997</v>
      </c>
      <c r="D543" s="2">
        <v>-73.913101999999995</v>
      </c>
      <c r="E543">
        <v>3</v>
      </c>
      <c r="F543">
        <v>2</v>
      </c>
      <c r="G543">
        <v>2</v>
      </c>
      <c r="H543">
        <v>2</v>
      </c>
      <c r="I543">
        <v>0</v>
      </c>
      <c r="J543">
        <v>0</v>
      </c>
    </row>
    <row r="544" spans="1:10" x14ac:dyDescent="0.55000000000000004">
      <c r="A544" s="2" t="s">
        <v>10154</v>
      </c>
      <c r="B544" s="2" t="s">
        <v>10156</v>
      </c>
      <c r="C544" s="2">
        <v>40.636395</v>
      </c>
      <c r="D544" s="2">
        <v>-73.933318</v>
      </c>
      <c r="E544">
        <v>1</v>
      </c>
      <c r="F544">
        <v>0</v>
      </c>
      <c r="G544">
        <v>2</v>
      </c>
      <c r="H544">
        <v>2</v>
      </c>
      <c r="I544">
        <v>2</v>
      </c>
      <c r="J544">
        <v>0</v>
      </c>
    </row>
    <row r="545" spans="1:10" x14ac:dyDescent="0.55000000000000004">
      <c r="A545" s="2" t="s">
        <v>10190</v>
      </c>
      <c r="B545" s="2" t="s">
        <v>10192</v>
      </c>
      <c r="C545" s="2">
        <v>40.641359000000001</v>
      </c>
      <c r="D545" s="2">
        <v>-73.965784999999997</v>
      </c>
      <c r="E545">
        <v>1</v>
      </c>
      <c r="F545">
        <v>10</v>
      </c>
      <c r="G545">
        <v>7</v>
      </c>
      <c r="H545">
        <v>3</v>
      </c>
      <c r="I545">
        <v>1</v>
      </c>
      <c r="J545">
        <v>0</v>
      </c>
    </row>
    <row r="546" spans="1:10" x14ac:dyDescent="0.55000000000000004">
      <c r="A546" s="2" t="s">
        <v>10210</v>
      </c>
      <c r="B546" s="2" t="s">
        <v>10212</v>
      </c>
      <c r="C546" s="2">
        <v>40.621828999999998</v>
      </c>
      <c r="D546" s="2">
        <v>-73.950406000000001</v>
      </c>
      <c r="E546">
        <v>0</v>
      </c>
      <c r="F546">
        <v>4</v>
      </c>
      <c r="G546">
        <v>1</v>
      </c>
      <c r="H546">
        <v>2</v>
      </c>
      <c r="I546">
        <v>1</v>
      </c>
      <c r="J546">
        <v>0</v>
      </c>
    </row>
    <row r="547" spans="1:10" x14ac:dyDescent="0.55000000000000004">
      <c r="A547" s="2" t="s">
        <v>10220</v>
      </c>
      <c r="B547" s="2" t="s">
        <v>10222</v>
      </c>
      <c r="C547" s="2">
        <v>40.597321000000001</v>
      </c>
      <c r="D547" s="2">
        <v>-73.933869000000001</v>
      </c>
      <c r="E547">
        <v>8</v>
      </c>
      <c r="F547">
        <v>7</v>
      </c>
      <c r="G547">
        <v>5</v>
      </c>
      <c r="H547">
        <v>10</v>
      </c>
      <c r="I547">
        <v>3</v>
      </c>
      <c r="J547">
        <v>0</v>
      </c>
    </row>
    <row r="548" spans="1:10" x14ac:dyDescent="0.55000000000000004">
      <c r="A548" s="2" t="s">
        <v>10230</v>
      </c>
      <c r="B548" s="2" t="s">
        <v>10232</v>
      </c>
      <c r="C548" s="2">
        <v>40.580475999999997</v>
      </c>
      <c r="D548" s="2">
        <v>-73.943788999999995</v>
      </c>
      <c r="E548">
        <v>3</v>
      </c>
      <c r="F548">
        <v>0</v>
      </c>
      <c r="G548">
        <v>2</v>
      </c>
      <c r="H548">
        <v>0</v>
      </c>
      <c r="I548">
        <v>0</v>
      </c>
      <c r="J548">
        <v>1</v>
      </c>
    </row>
    <row r="549" spans="1:10" x14ac:dyDescent="0.55000000000000004">
      <c r="A549" s="2" t="s">
        <v>10240</v>
      </c>
      <c r="B549" s="2" t="s">
        <v>10242</v>
      </c>
      <c r="C549" s="2">
        <v>40.612571000000003</v>
      </c>
      <c r="D549" s="2">
        <v>-73.951644999999999</v>
      </c>
      <c r="E549">
        <v>4</v>
      </c>
      <c r="F549">
        <v>12</v>
      </c>
      <c r="G549">
        <v>10</v>
      </c>
      <c r="H549">
        <v>25</v>
      </c>
      <c r="I549">
        <v>12</v>
      </c>
      <c r="J549">
        <v>2</v>
      </c>
    </row>
    <row r="550" spans="1:10" x14ac:dyDescent="0.55000000000000004">
      <c r="A550" s="2" t="s">
        <v>10269</v>
      </c>
      <c r="B550" s="2" t="s">
        <v>10271</v>
      </c>
      <c r="C550" s="2">
        <v>40.597273000000001</v>
      </c>
      <c r="D550" s="2">
        <v>-73.948426999999995</v>
      </c>
      <c r="E550">
        <v>4</v>
      </c>
      <c r="F550">
        <v>5</v>
      </c>
      <c r="G550">
        <v>6</v>
      </c>
      <c r="H550">
        <v>0</v>
      </c>
      <c r="I550">
        <v>6</v>
      </c>
      <c r="J550">
        <v>0</v>
      </c>
    </row>
    <row r="551" spans="1:10" x14ac:dyDescent="0.55000000000000004">
      <c r="A551" s="2" t="s">
        <v>10289</v>
      </c>
      <c r="B551" s="2" t="s">
        <v>10291</v>
      </c>
      <c r="C551" s="2">
        <v>40.633768000000003</v>
      </c>
      <c r="D551" s="2">
        <v>-73.966244000000003</v>
      </c>
      <c r="E551">
        <v>1</v>
      </c>
      <c r="F551">
        <v>3</v>
      </c>
      <c r="G551">
        <v>0</v>
      </c>
      <c r="H551">
        <v>1</v>
      </c>
      <c r="I551">
        <v>2</v>
      </c>
      <c r="J551">
        <v>0</v>
      </c>
    </row>
    <row r="552" spans="1:10" x14ac:dyDescent="0.55000000000000004">
      <c r="A552" s="2" t="s">
        <v>10299</v>
      </c>
      <c r="B552" s="2" t="s">
        <v>10301</v>
      </c>
      <c r="C552" s="2">
        <v>40.613660000000003</v>
      </c>
      <c r="D552" s="2">
        <v>-73.939059</v>
      </c>
      <c r="E552">
        <v>8</v>
      </c>
      <c r="F552">
        <v>8</v>
      </c>
      <c r="G552">
        <v>5</v>
      </c>
      <c r="H552">
        <v>0</v>
      </c>
      <c r="I552">
        <v>1</v>
      </c>
      <c r="J552">
        <v>0</v>
      </c>
    </row>
    <row r="553" spans="1:10" x14ac:dyDescent="0.55000000000000004">
      <c r="A553" s="2" t="s">
        <v>10309</v>
      </c>
      <c r="B553" s="2" t="s">
        <v>10311</v>
      </c>
      <c r="C553" s="2">
        <v>40.604512999999997</v>
      </c>
      <c r="D553" s="2">
        <v>-73.955167000000003</v>
      </c>
      <c r="E553">
        <v>2</v>
      </c>
      <c r="F553">
        <v>3</v>
      </c>
      <c r="G553">
        <v>6</v>
      </c>
      <c r="H553">
        <v>1</v>
      </c>
      <c r="I553">
        <v>3</v>
      </c>
      <c r="J553">
        <v>1</v>
      </c>
    </row>
    <row r="554" spans="1:10" x14ac:dyDescent="0.55000000000000004">
      <c r="A554" s="2" t="s">
        <v>10331</v>
      </c>
      <c r="B554" s="2" t="s">
        <v>10333</v>
      </c>
      <c r="C554" s="2">
        <v>40.623969000000002</v>
      </c>
      <c r="D554" s="2">
        <v>-73.947095000000004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</row>
    <row r="555" spans="1:10" x14ac:dyDescent="0.55000000000000004">
      <c r="A555" s="2" t="s">
        <v>10341</v>
      </c>
      <c r="B555" s="2" t="s">
        <v>10343</v>
      </c>
      <c r="C555" s="2">
        <v>40.644778000000002</v>
      </c>
      <c r="D555" s="2">
        <v>-73.962851999999998</v>
      </c>
      <c r="E555">
        <v>0</v>
      </c>
      <c r="F555">
        <v>6</v>
      </c>
      <c r="G555">
        <v>6</v>
      </c>
      <c r="H555">
        <v>1</v>
      </c>
      <c r="I555">
        <v>4</v>
      </c>
      <c r="J555">
        <v>0</v>
      </c>
    </row>
    <row r="556" spans="1:10" x14ac:dyDescent="0.55000000000000004">
      <c r="A556" s="2" t="s">
        <v>10352</v>
      </c>
      <c r="B556" s="2" t="s">
        <v>10354</v>
      </c>
      <c r="C556" s="2">
        <v>40.631239999999998</v>
      </c>
      <c r="D556" s="2">
        <v>-73.923995000000005</v>
      </c>
      <c r="E556">
        <v>1</v>
      </c>
      <c r="F556">
        <v>0</v>
      </c>
      <c r="G556">
        <v>3</v>
      </c>
      <c r="H556">
        <v>0</v>
      </c>
      <c r="I556">
        <v>2</v>
      </c>
      <c r="J556">
        <v>0</v>
      </c>
    </row>
    <row r="557" spans="1:10" x14ac:dyDescent="0.55000000000000004">
      <c r="A557" s="2" t="s">
        <v>10362</v>
      </c>
      <c r="B557" s="2" t="s">
        <v>10364</v>
      </c>
      <c r="C557" s="2">
        <v>40.590971000000003</v>
      </c>
      <c r="D557" s="2">
        <v>-73.951458000000002</v>
      </c>
      <c r="E557">
        <v>5</v>
      </c>
      <c r="F557">
        <v>8</v>
      </c>
      <c r="G557">
        <v>1</v>
      </c>
      <c r="H557">
        <v>0</v>
      </c>
      <c r="I557">
        <v>1</v>
      </c>
      <c r="J557">
        <v>8</v>
      </c>
    </row>
    <row r="558" spans="1:10" x14ac:dyDescent="0.55000000000000004">
      <c r="A558" s="2" t="s">
        <v>10372</v>
      </c>
      <c r="B558" s="2" t="s">
        <v>10374</v>
      </c>
      <c r="C558" s="2">
        <v>40.604365999999999</v>
      </c>
      <c r="D558" s="2">
        <v>-73.955866</v>
      </c>
      <c r="E558">
        <v>30</v>
      </c>
      <c r="F558">
        <v>30</v>
      </c>
      <c r="G558">
        <v>30</v>
      </c>
      <c r="H558">
        <v>30</v>
      </c>
      <c r="I558">
        <v>30</v>
      </c>
      <c r="J558">
        <v>0</v>
      </c>
    </row>
    <row r="559" spans="1:10" x14ac:dyDescent="0.55000000000000004">
      <c r="A559" s="2" t="s">
        <v>10381</v>
      </c>
      <c r="B559" s="2" t="s">
        <v>10383</v>
      </c>
      <c r="C559" s="2">
        <v>40.637788999999998</v>
      </c>
      <c r="D559" s="2">
        <v>-73.947462999999999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 x14ac:dyDescent="0.55000000000000004">
      <c r="A560" s="2" t="s">
        <v>10391</v>
      </c>
      <c r="B560" s="2" t="s">
        <v>10393</v>
      </c>
      <c r="C560" s="2">
        <v>40.595877999999999</v>
      </c>
      <c r="D560" s="2">
        <v>-73.927963000000005</v>
      </c>
      <c r="E560">
        <v>0</v>
      </c>
      <c r="F560">
        <v>1</v>
      </c>
      <c r="G560">
        <v>1</v>
      </c>
      <c r="H560">
        <v>0</v>
      </c>
      <c r="I560">
        <v>8</v>
      </c>
      <c r="J560">
        <v>0</v>
      </c>
    </row>
    <row r="561" spans="1:10" x14ac:dyDescent="0.55000000000000004">
      <c r="A561" s="2" t="s">
        <v>10401</v>
      </c>
      <c r="B561" s="2" t="s">
        <v>10403</v>
      </c>
      <c r="C561" s="2">
        <v>40.607081000000001</v>
      </c>
      <c r="D561" s="2">
        <v>-73.939671000000004</v>
      </c>
      <c r="E561">
        <v>2</v>
      </c>
      <c r="F561">
        <v>4</v>
      </c>
      <c r="G561">
        <v>0</v>
      </c>
      <c r="H561">
        <v>0</v>
      </c>
      <c r="I561">
        <v>8</v>
      </c>
      <c r="J561">
        <v>0</v>
      </c>
    </row>
    <row r="562" spans="1:10" x14ac:dyDescent="0.55000000000000004">
      <c r="A562" s="2" t="s">
        <v>10419</v>
      </c>
      <c r="B562" s="2" t="s">
        <v>10421</v>
      </c>
      <c r="C562" s="2">
        <v>40.632618999999998</v>
      </c>
      <c r="D562" s="2">
        <v>-73.954262999999997</v>
      </c>
      <c r="E562">
        <v>1</v>
      </c>
      <c r="F562">
        <v>0</v>
      </c>
      <c r="G562">
        <v>3</v>
      </c>
      <c r="H562">
        <v>0</v>
      </c>
      <c r="I562">
        <v>0</v>
      </c>
      <c r="J562">
        <v>0</v>
      </c>
    </row>
    <row r="563" spans="1:10" x14ac:dyDescent="0.55000000000000004">
      <c r="A563" s="2" t="s">
        <v>10428</v>
      </c>
      <c r="B563" s="2" t="s">
        <v>10430</v>
      </c>
      <c r="C563" s="2">
        <v>40.628425</v>
      </c>
      <c r="D563" s="2">
        <v>-73.928128999999998</v>
      </c>
      <c r="E563">
        <v>2</v>
      </c>
      <c r="F563">
        <v>4</v>
      </c>
      <c r="G563">
        <v>4</v>
      </c>
      <c r="H563">
        <v>0</v>
      </c>
      <c r="I563">
        <v>4</v>
      </c>
      <c r="J563">
        <v>0</v>
      </c>
    </row>
    <row r="564" spans="1:10" x14ac:dyDescent="0.55000000000000004">
      <c r="A564" s="2" t="s">
        <v>10439</v>
      </c>
      <c r="B564" s="2" t="s">
        <v>10441</v>
      </c>
      <c r="C564" s="2">
        <v>40.640749</v>
      </c>
      <c r="D564" s="2">
        <v>-73.947079000000002</v>
      </c>
      <c r="E564">
        <v>1</v>
      </c>
      <c r="F564">
        <v>2</v>
      </c>
      <c r="G564">
        <v>0</v>
      </c>
      <c r="H564">
        <v>0</v>
      </c>
      <c r="I564">
        <v>0</v>
      </c>
      <c r="J564">
        <v>0</v>
      </c>
    </row>
    <row r="565" spans="1:10" x14ac:dyDescent="0.55000000000000004">
      <c r="A565" s="2" t="s">
        <v>10450</v>
      </c>
      <c r="B565" s="2" t="s">
        <v>10452</v>
      </c>
      <c r="C565" s="2">
        <v>40.623969000000002</v>
      </c>
      <c r="D565" s="2">
        <v>-73.947095000000004</v>
      </c>
      <c r="E565">
        <v>2</v>
      </c>
      <c r="F565">
        <v>0</v>
      </c>
      <c r="G565">
        <v>3</v>
      </c>
      <c r="H565">
        <v>0</v>
      </c>
      <c r="I565">
        <v>0</v>
      </c>
      <c r="J565">
        <v>0</v>
      </c>
    </row>
    <row r="566" spans="1:10" x14ac:dyDescent="0.55000000000000004">
      <c r="A566" s="2" t="s">
        <v>10457</v>
      </c>
      <c r="B566" s="2" t="s">
        <v>10459</v>
      </c>
      <c r="C566" s="2">
        <v>40.633147000000001</v>
      </c>
      <c r="D566" s="2">
        <v>-73.952363000000005</v>
      </c>
      <c r="E566">
        <v>2</v>
      </c>
      <c r="F566">
        <v>6</v>
      </c>
      <c r="G566">
        <v>0</v>
      </c>
      <c r="H566">
        <v>0</v>
      </c>
      <c r="I566">
        <v>6</v>
      </c>
      <c r="J566">
        <v>0</v>
      </c>
    </row>
    <row r="567" spans="1:10" x14ac:dyDescent="0.55000000000000004">
      <c r="A567" s="2" t="s">
        <v>10476</v>
      </c>
      <c r="B567" s="2" t="s">
        <v>10478</v>
      </c>
      <c r="C567" s="2">
        <v>40.580723999999996</v>
      </c>
      <c r="D567" s="2">
        <v>-73.935021000000006</v>
      </c>
      <c r="E567">
        <v>1</v>
      </c>
      <c r="F567">
        <v>2</v>
      </c>
      <c r="G567">
        <v>0</v>
      </c>
      <c r="H567">
        <v>0</v>
      </c>
      <c r="I567">
        <v>0</v>
      </c>
      <c r="J567">
        <v>0</v>
      </c>
    </row>
    <row r="568" spans="1:10" x14ac:dyDescent="0.55000000000000004">
      <c r="A568" s="2" t="s">
        <v>10496</v>
      </c>
      <c r="B568" s="2" t="s">
        <v>10497</v>
      </c>
      <c r="C568" s="2">
        <v>40.593139999999998</v>
      </c>
      <c r="D568" s="2">
        <v>-73.936638000000002</v>
      </c>
      <c r="E568">
        <v>1</v>
      </c>
      <c r="F568">
        <v>1</v>
      </c>
      <c r="G568">
        <v>3</v>
      </c>
      <c r="H568">
        <v>0</v>
      </c>
      <c r="I568">
        <v>1</v>
      </c>
      <c r="J568">
        <v>0</v>
      </c>
    </row>
    <row r="569" spans="1:10" x14ac:dyDescent="0.55000000000000004">
      <c r="A569" s="2" t="s">
        <v>10506</v>
      </c>
      <c r="B569" s="2" t="s">
        <v>10508</v>
      </c>
      <c r="C569" s="2">
        <v>40.593139999999998</v>
      </c>
      <c r="D569" s="2">
        <v>-73.936638000000002</v>
      </c>
      <c r="E569">
        <v>3</v>
      </c>
      <c r="F569">
        <v>1</v>
      </c>
      <c r="G569">
        <v>1</v>
      </c>
      <c r="H569">
        <v>1</v>
      </c>
      <c r="I569">
        <v>0</v>
      </c>
      <c r="J569">
        <v>0</v>
      </c>
    </row>
    <row r="570" spans="1:10" x14ac:dyDescent="0.55000000000000004">
      <c r="A570" s="2" t="s">
        <v>10513</v>
      </c>
      <c r="B570" s="2" t="s">
        <v>10515</v>
      </c>
      <c r="C570" s="2">
        <v>40.629807</v>
      </c>
      <c r="D570" s="2">
        <v>-73.965762999999995</v>
      </c>
      <c r="E570">
        <v>4</v>
      </c>
      <c r="F570">
        <v>0</v>
      </c>
      <c r="G570">
        <v>0</v>
      </c>
      <c r="H570">
        <v>0</v>
      </c>
      <c r="I570">
        <v>0</v>
      </c>
      <c r="J570">
        <v>10</v>
      </c>
    </row>
    <row r="571" spans="1:10" x14ac:dyDescent="0.55000000000000004">
      <c r="A571" s="2" t="s">
        <v>10551</v>
      </c>
      <c r="B571" s="2" t="s">
        <v>10553</v>
      </c>
      <c r="C571" s="2">
        <v>40.682229999999997</v>
      </c>
      <c r="D571" s="2">
        <v>-73.916739000000007</v>
      </c>
      <c r="E571">
        <v>0</v>
      </c>
      <c r="F571">
        <v>3</v>
      </c>
      <c r="G571">
        <v>3</v>
      </c>
      <c r="H571">
        <v>8</v>
      </c>
      <c r="I571">
        <v>0</v>
      </c>
      <c r="J571">
        <v>0</v>
      </c>
    </row>
    <row r="572" spans="1:10" x14ac:dyDescent="0.55000000000000004">
      <c r="A572" s="2" t="s">
        <v>10570</v>
      </c>
      <c r="B572" s="2" t="s">
        <v>10572</v>
      </c>
      <c r="C572" s="2">
        <v>40.677599999999998</v>
      </c>
      <c r="D572" s="2">
        <v>-73.908654999999996</v>
      </c>
      <c r="E572">
        <v>0</v>
      </c>
      <c r="F572">
        <v>2</v>
      </c>
      <c r="G572">
        <v>2</v>
      </c>
      <c r="H572">
        <v>0</v>
      </c>
      <c r="I572">
        <v>0</v>
      </c>
      <c r="J572">
        <v>0</v>
      </c>
    </row>
    <row r="573" spans="1:10" x14ac:dyDescent="0.55000000000000004">
      <c r="A573" s="2" t="s">
        <v>10618</v>
      </c>
      <c r="B573" s="2" t="s">
        <v>10620</v>
      </c>
      <c r="C573" s="2">
        <v>40.666933</v>
      </c>
      <c r="D573" s="2">
        <v>-73.907552999999993</v>
      </c>
      <c r="E573">
        <v>1</v>
      </c>
      <c r="F573">
        <v>3</v>
      </c>
      <c r="G573">
        <v>2</v>
      </c>
      <c r="H573">
        <v>2</v>
      </c>
      <c r="I573">
        <v>2</v>
      </c>
      <c r="J573">
        <v>0</v>
      </c>
    </row>
    <row r="574" spans="1:10" x14ac:dyDescent="0.55000000000000004">
      <c r="A574" s="2" t="s">
        <v>10638</v>
      </c>
      <c r="B574" s="2" t="s">
        <v>10640</v>
      </c>
      <c r="C574" s="2">
        <v>40.666316999999999</v>
      </c>
      <c r="D574" s="2">
        <v>-73.911089000000004</v>
      </c>
      <c r="E574">
        <v>1</v>
      </c>
      <c r="F574">
        <v>5</v>
      </c>
      <c r="G574">
        <v>5</v>
      </c>
      <c r="H574">
        <v>4</v>
      </c>
      <c r="I574">
        <v>2</v>
      </c>
      <c r="J574">
        <v>0</v>
      </c>
    </row>
    <row r="575" spans="1:10" x14ac:dyDescent="0.55000000000000004">
      <c r="A575" s="2" t="s">
        <v>10649</v>
      </c>
      <c r="B575" s="2" t="s">
        <v>10651</v>
      </c>
      <c r="C575" s="2">
        <v>40.668205999999998</v>
      </c>
      <c r="D575" s="2">
        <v>-73.912037999999995</v>
      </c>
      <c r="E575">
        <v>1</v>
      </c>
      <c r="F575">
        <v>1</v>
      </c>
      <c r="G575">
        <v>4</v>
      </c>
      <c r="H575">
        <v>1</v>
      </c>
      <c r="I575">
        <v>4</v>
      </c>
      <c r="J575">
        <v>0</v>
      </c>
    </row>
    <row r="576" spans="1:10" x14ac:dyDescent="0.55000000000000004">
      <c r="A576" s="2" t="s">
        <v>10666</v>
      </c>
      <c r="B576" s="2" t="s">
        <v>10668</v>
      </c>
      <c r="C576" s="2">
        <v>40.665460000000003</v>
      </c>
      <c r="D576" s="2">
        <v>-73.918068000000005</v>
      </c>
      <c r="E576">
        <v>2</v>
      </c>
      <c r="F576">
        <v>0</v>
      </c>
      <c r="G576">
        <v>3</v>
      </c>
      <c r="H576">
        <v>0</v>
      </c>
      <c r="I576">
        <v>5</v>
      </c>
      <c r="J576">
        <v>0</v>
      </c>
    </row>
    <row r="577" spans="1:10" x14ac:dyDescent="0.55000000000000004">
      <c r="A577" s="2" t="s">
        <v>10692</v>
      </c>
      <c r="B577" s="2" t="s">
        <v>10694</v>
      </c>
      <c r="C577" s="2">
        <v>40.674514000000002</v>
      </c>
      <c r="D577" s="2">
        <v>-73.913293999999993</v>
      </c>
      <c r="E577">
        <v>2</v>
      </c>
      <c r="F577">
        <v>2</v>
      </c>
      <c r="G577">
        <v>2</v>
      </c>
      <c r="H577">
        <v>0</v>
      </c>
      <c r="I577">
        <v>0</v>
      </c>
      <c r="J577">
        <v>5</v>
      </c>
    </row>
    <row r="578" spans="1:10" x14ac:dyDescent="0.55000000000000004">
      <c r="A578" s="2" t="s">
        <v>10703</v>
      </c>
      <c r="B578" s="2" t="s">
        <v>10705</v>
      </c>
      <c r="C578" s="2">
        <v>40.665488000000003</v>
      </c>
      <c r="D578" s="2">
        <v>-73.912053999999998</v>
      </c>
      <c r="E578">
        <v>0</v>
      </c>
      <c r="F578">
        <v>0</v>
      </c>
      <c r="G578">
        <v>3</v>
      </c>
      <c r="H578">
        <v>0</v>
      </c>
      <c r="I578">
        <v>3</v>
      </c>
      <c r="J578">
        <v>0</v>
      </c>
    </row>
    <row r="579" spans="1:10" x14ac:dyDescent="0.55000000000000004">
      <c r="A579" s="2" t="s">
        <v>10724</v>
      </c>
      <c r="B579" s="2" t="s">
        <v>10726</v>
      </c>
      <c r="C579" s="2">
        <v>40.678280999999998</v>
      </c>
      <c r="D579" s="2">
        <v>-73.915865999999994</v>
      </c>
      <c r="E579">
        <v>2</v>
      </c>
      <c r="F579">
        <v>2</v>
      </c>
      <c r="G579">
        <v>2</v>
      </c>
      <c r="H579">
        <v>2</v>
      </c>
      <c r="I579">
        <v>0</v>
      </c>
      <c r="J579">
        <v>0</v>
      </c>
    </row>
    <row r="580" spans="1:10" x14ac:dyDescent="0.55000000000000004">
      <c r="A580" s="2" t="s">
        <v>10757</v>
      </c>
      <c r="B580" s="2" t="s">
        <v>10759</v>
      </c>
      <c r="C580" s="2">
        <v>40.677568999999998</v>
      </c>
      <c r="D580" s="2">
        <v>-73.903831999999994</v>
      </c>
      <c r="E580">
        <v>0</v>
      </c>
      <c r="F580">
        <v>0</v>
      </c>
      <c r="G580">
        <v>3</v>
      </c>
      <c r="H580">
        <v>1</v>
      </c>
      <c r="I580">
        <v>0</v>
      </c>
      <c r="J580">
        <v>0</v>
      </c>
    </row>
    <row r="581" spans="1:10" x14ac:dyDescent="0.55000000000000004">
      <c r="A581" s="2" t="s">
        <v>10775</v>
      </c>
      <c r="B581" s="2" t="s">
        <v>10777</v>
      </c>
      <c r="C581" s="2">
        <v>40.680639999999997</v>
      </c>
      <c r="D581" s="2">
        <v>-73.910792999999998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55000000000000004">
      <c r="A582" s="2" t="s">
        <v>10796</v>
      </c>
      <c r="B582" s="2" t="s">
        <v>10798</v>
      </c>
      <c r="C582" s="2">
        <v>40.665488000000003</v>
      </c>
      <c r="D582" s="2">
        <v>-73.912053999999998</v>
      </c>
      <c r="E582">
        <v>2</v>
      </c>
      <c r="F582">
        <v>1</v>
      </c>
      <c r="G582">
        <v>4</v>
      </c>
      <c r="H582">
        <v>1</v>
      </c>
      <c r="I582">
        <v>1</v>
      </c>
      <c r="J582">
        <v>1</v>
      </c>
    </row>
    <row r="583" spans="1:10" x14ac:dyDescent="0.55000000000000004">
      <c r="A583" s="2" t="s">
        <v>10860</v>
      </c>
      <c r="B583" s="2" t="s">
        <v>10862</v>
      </c>
      <c r="C583" s="2">
        <v>40.740917000000003</v>
      </c>
      <c r="D583" s="2">
        <v>-73.854302000000004</v>
      </c>
      <c r="E583">
        <v>2</v>
      </c>
      <c r="F583">
        <v>13</v>
      </c>
      <c r="G583">
        <v>1</v>
      </c>
      <c r="H583">
        <v>0</v>
      </c>
      <c r="I583">
        <v>30</v>
      </c>
      <c r="J583">
        <v>2</v>
      </c>
    </row>
    <row r="584" spans="1:10" x14ac:dyDescent="0.55000000000000004">
      <c r="A584" s="2" t="s">
        <v>10895</v>
      </c>
      <c r="B584" s="2" t="s">
        <v>10897</v>
      </c>
      <c r="C584" s="2">
        <v>40.747112000000001</v>
      </c>
      <c r="D584" s="2">
        <v>-73.854174</v>
      </c>
      <c r="E584">
        <v>1</v>
      </c>
      <c r="F584">
        <v>3</v>
      </c>
      <c r="G584">
        <v>0</v>
      </c>
      <c r="H584">
        <v>0</v>
      </c>
      <c r="I584">
        <v>0</v>
      </c>
      <c r="J584">
        <v>0</v>
      </c>
    </row>
    <row r="585" spans="1:10" x14ac:dyDescent="0.55000000000000004">
      <c r="A585" s="2" t="s">
        <v>11110</v>
      </c>
      <c r="B585" s="2" t="s">
        <v>11112</v>
      </c>
      <c r="C585" s="2">
        <v>40.755181999999998</v>
      </c>
      <c r="D585" s="2">
        <v>-73.855475999999996</v>
      </c>
      <c r="E585">
        <v>2</v>
      </c>
      <c r="F585">
        <v>2</v>
      </c>
      <c r="G585">
        <v>2</v>
      </c>
      <c r="H585">
        <v>4</v>
      </c>
      <c r="I585">
        <v>2</v>
      </c>
      <c r="J585">
        <v>0</v>
      </c>
    </row>
    <row r="586" spans="1:10" x14ac:dyDescent="0.55000000000000004">
      <c r="A586" s="2" t="s">
        <v>11171</v>
      </c>
      <c r="B586" s="2" t="s">
        <v>11173</v>
      </c>
      <c r="C586" s="2">
        <v>40.69943</v>
      </c>
      <c r="D586" s="2">
        <v>-73.903833000000006</v>
      </c>
      <c r="E586">
        <v>0</v>
      </c>
      <c r="F586">
        <v>2</v>
      </c>
      <c r="G586">
        <v>0</v>
      </c>
      <c r="H586">
        <v>0</v>
      </c>
      <c r="I586">
        <v>5</v>
      </c>
      <c r="J586">
        <v>0</v>
      </c>
    </row>
    <row r="587" spans="1:10" x14ac:dyDescent="0.55000000000000004">
      <c r="A587" s="2" t="s">
        <v>11181</v>
      </c>
      <c r="B587" s="2" t="s">
        <v>11183</v>
      </c>
      <c r="C587" s="2">
        <v>40.744902000000003</v>
      </c>
      <c r="D587" s="2">
        <v>-73.936808999999997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55000000000000004">
      <c r="A588" s="2" t="s">
        <v>11230</v>
      </c>
      <c r="B588" s="2" t="s">
        <v>11232</v>
      </c>
      <c r="C588" s="2">
        <v>40.744902000000003</v>
      </c>
      <c r="D588" s="2">
        <v>-73.936808999999997</v>
      </c>
      <c r="E588">
        <v>2</v>
      </c>
      <c r="F588">
        <v>2</v>
      </c>
      <c r="G588">
        <v>3</v>
      </c>
      <c r="H588">
        <v>0</v>
      </c>
      <c r="I588">
        <v>6</v>
      </c>
      <c r="J588">
        <v>0</v>
      </c>
    </row>
    <row r="589" spans="1:10" x14ac:dyDescent="0.55000000000000004">
      <c r="A589" s="2" t="s">
        <v>11268</v>
      </c>
      <c r="B589" s="2" t="s">
        <v>11270</v>
      </c>
      <c r="C589" s="2">
        <v>40.757671999999999</v>
      </c>
      <c r="D589" s="2">
        <v>-73.858952000000002</v>
      </c>
      <c r="E589">
        <v>1</v>
      </c>
      <c r="F589">
        <v>3</v>
      </c>
      <c r="G589">
        <v>2</v>
      </c>
      <c r="H589">
        <v>0</v>
      </c>
      <c r="I589">
        <v>0</v>
      </c>
      <c r="J589">
        <v>0</v>
      </c>
    </row>
    <row r="590" spans="1:10" x14ac:dyDescent="0.55000000000000004">
      <c r="A590" s="2" t="s">
        <v>11302</v>
      </c>
      <c r="B590" s="2" t="s">
        <v>11304</v>
      </c>
      <c r="C590" s="2">
        <v>40.711632000000002</v>
      </c>
      <c r="D590" s="2">
        <v>-73.909165999999999</v>
      </c>
      <c r="E590">
        <v>2</v>
      </c>
      <c r="F590">
        <v>4</v>
      </c>
      <c r="G590">
        <v>0</v>
      </c>
      <c r="H590">
        <v>0</v>
      </c>
      <c r="I590">
        <v>4</v>
      </c>
      <c r="J590">
        <v>2</v>
      </c>
    </row>
    <row r="591" spans="1:10" x14ac:dyDescent="0.55000000000000004">
      <c r="A591" s="2" t="s">
        <v>11327</v>
      </c>
      <c r="B591" s="2" t="s">
        <v>11329</v>
      </c>
      <c r="C591" s="2">
        <v>40.737690000000001</v>
      </c>
      <c r="D591" s="2">
        <v>-73.853440000000006</v>
      </c>
      <c r="E591">
        <v>3</v>
      </c>
      <c r="F591">
        <v>4</v>
      </c>
      <c r="G591">
        <v>1</v>
      </c>
      <c r="H591">
        <v>2</v>
      </c>
      <c r="I591">
        <v>1</v>
      </c>
      <c r="J591">
        <v>1</v>
      </c>
    </row>
    <row r="592" spans="1:10" x14ac:dyDescent="0.55000000000000004">
      <c r="A592" s="2" t="s">
        <v>11394</v>
      </c>
      <c r="B592" s="2" t="s">
        <v>11396</v>
      </c>
      <c r="C592" s="2">
        <v>40.758194000000003</v>
      </c>
      <c r="D592" s="2">
        <v>-73.823797999999996</v>
      </c>
      <c r="E592">
        <v>5</v>
      </c>
      <c r="F592">
        <v>8</v>
      </c>
      <c r="G592">
        <v>12</v>
      </c>
      <c r="H592">
        <v>5</v>
      </c>
      <c r="I592">
        <v>2</v>
      </c>
      <c r="J592">
        <v>0</v>
      </c>
    </row>
    <row r="593" spans="1:10" x14ac:dyDescent="0.55000000000000004">
      <c r="A593" s="2" t="s">
        <v>11411</v>
      </c>
      <c r="B593" s="2" t="s">
        <v>11413</v>
      </c>
      <c r="C593" s="2">
        <v>40.774168000000003</v>
      </c>
      <c r="D593" s="2">
        <v>-73.818543000000005</v>
      </c>
      <c r="E593">
        <v>1</v>
      </c>
      <c r="F593">
        <v>5</v>
      </c>
      <c r="G593">
        <v>2</v>
      </c>
      <c r="H593">
        <v>2</v>
      </c>
      <c r="I593">
        <v>2</v>
      </c>
      <c r="J593">
        <v>18</v>
      </c>
    </row>
    <row r="594" spans="1:10" x14ac:dyDescent="0.55000000000000004">
      <c r="A594" s="2" t="s">
        <v>11424</v>
      </c>
      <c r="B594" s="2" t="s">
        <v>11426</v>
      </c>
      <c r="C594" s="2">
        <v>40.761791000000002</v>
      </c>
      <c r="D594" s="2">
        <v>-73.810899000000006</v>
      </c>
      <c r="E594">
        <v>0</v>
      </c>
      <c r="F594">
        <v>2</v>
      </c>
      <c r="G594">
        <v>3</v>
      </c>
      <c r="H594">
        <v>3</v>
      </c>
      <c r="I594">
        <v>6</v>
      </c>
      <c r="J594">
        <v>0</v>
      </c>
    </row>
    <row r="595" spans="1:10" x14ac:dyDescent="0.55000000000000004">
      <c r="A595" s="2" t="s">
        <v>11434</v>
      </c>
      <c r="B595" s="2" t="s">
        <v>11436</v>
      </c>
      <c r="C595" s="2">
        <v>40.751713000000002</v>
      </c>
      <c r="D595" s="2">
        <v>-73.817823000000004</v>
      </c>
      <c r="E595">
        <v>12</v>
      </c>
      <c r="F595">
        <v>4</v>
      </c>
      <c r="G595">
        <v>6</v>
      </c>
      <c r="H595">
        <v>0</v>
      </c>
      <c r="I595">
        <v>3</v>
      </c>
      <c r="J595">
        <v>0</v>
      </c>
    </row>
    <row r="596" spans="1:10" x14ac:dyDescent="0.55000000000000004">
      <c r="A596" s="2" t="s">
        <v>11446</v>
      </c>
      <c r="B596" s="2" t="s">
        <v>11448</v>
      </c>
      <c r="C596" s="2">
        <v>40.765042999999999</v>
      </c>
      <c r="D596" s="2">
        <v>-73.789612000000005</v>
      </c>
      <c r="E596">
        <v>1</v>
      </c>
      <c r="F596">
        <v>6</v>
      </c>
      <c r="G596">
        <v>6</v>
      </c>
      <c r="H596">
        <v>0</v>
      </c>
      <c r="I596">
        <v>0</v>
      </c>
      <c r="J596">
        <v>0</v>
      </c>
    </row>
    <row r="597" spans="1:10" x14ac:dyDescent="0.55000000000000004">
      <c r="A597" s="2" t="s">
        <v>11460</v>
      </c>
      <c r="B597" s="2" t="s">
        <v>11462</v>
      </c>
      <c r="C597" s="2">
        <v>40.777979000000002</v>
      </c>
      <c r="D597" s="2">
        <v>-73.842827</v>
      </c>
      <c r="E597">
        <v>1</v>
      </c>
      <c r="F597">
        <v>10</v>
      </c>
      <c r="G597">
        <v>6</v>
      </c>
      <c r="H597">
        <v>1</v>
      </c>
      <c r="I597">
        <v>26</v>
      </c>
      <c r="J597">
        <v>0</v>
      </c>
    </row>
    <row r="598" spans="1:10" x14ac:dyDescent="0.55000000000000004">
      <c r="A598" s="2" t="s">
        <v>11473</v>
      </c>
      <c r="B598" s="2" t="s">
        <v>11475</v>
      </c>
      <c r="C598" s="2">
        <v>40.765208999999999</v>
      </c>
      <c r="D598" s="2">
        <v>-73.794253999999995</v>
      </c>
      <c r="E598">
        <v>2</v>
      </c>
      <c r="F598">
        <v>3</v>
      </c>
      <c r="G598">
        <v>2</v>
      </c>
      <c r="H598">
        <v>0</v>
      </c>
      <c r="I598">
        <v>5</v>
      </c>
      <c r="J598">
        <v>0</v>
      </c>
    </row>
    <row r="599" spans="1:10" x14ac:dyDescent="0.55000000000000004">
      <c r="A599" s="2" t="s">
        <v>11483</v>
      </c>
      <c r="B599" s="2" t="s">
        <v>11485</v>
      </c>
      <c r="C599" s="2">
        <v>40.785958999999998</v>
      </c>
      <c r="D599" s="2">
        <v>-73.817348999999993</v>
      </c>
      <c r="E599">
        <v>10</v>
      </c>
      <c r="F599">
        <v>1</v>
      </c>
      <c r="G599">
        <v>2</v>
      </c>
      <c r="H599">
        <v>3</v>
      </c>
      <c r="I599">
        <v>2</v>
      </c>
      <c r="J599">
        <v>0</v>
      </c>
    </row>
    <row r="600" spans="1:10" x14ac:dyDescent="0.55000000000000004">
      <c r="A600" s="2" t="s">
        <v>11497</v>
      </c>
      <c r="B600" s="2" t="s">
        <v>11499</v>
      </c>
      <c r="C600" s="2">
        <v>40.755653000000002</v>
      </c>
      <c r="D600" s="2">
        <v>-73.799147000000005</v>
      </c>
      <c r="E600">
        <v>0</v>
      </c>
      <c r="F600">
        <v>5</v>
      </c>
      <c r="G600">
        <v>6</v>
      </c>
      <c r="H600">
        <v>0</v>
      </c>
      <c r="I600">
        <v>15</v>
      </c>
      <c r="J600">
        <v>0</v>
      </c>
    </row>
    <row r="601" spans="1:10" x14ac:dyDescent="0.55000000000000004">
      <c r="A601" s="2" t="s">
        <v>11519</v>
      </c>
      <c r="B601" s="2" t="s">
        <v>11521</v>
      </c>
      <c r="C601" s="2">
        <v>40.789929000000001</v>
      </c>
      <c r="D601" s="2">
        <v>-73.839500999999998</v>
      </c>
      <c r="E601">
        <v>0</v>
      </c>
      <c r="F601">
        <v>0</v>
      </c>
      <c r="G601">
        <v>1</v>
      </c>
      <c r="H601">
        <v>0</v>
      </c>
      <c r="I601">
        <v>2</v>
      </c>
      <c r="J601">
        <v>0</v>
      </c>
    </row>
    <row r="602" spans="1:10" x14ac:dyDescent="0.55000000000000004">
      <c r="A602" s="2" t="s">
        <v>11529</v>
      </c>
      <c r="B602" s="2" t="s">
        <v>11531</v>
      </c>
      <c r="C602" s="2">
        <v>40.760072000000001</v>
      </c>
      <c r="D602" s="2">
        <v>-73.783907999999997</v>
      </c>
      <c r="E602">
        <v>4</v>
      </c>
      <c r="F602">
        <v>4</v>
      </c>
      <c r="G602">
        <v>0</v>
      </c>
      <c r="H602">
        <v>0</v>
      </c>
      <c r="I602">
        <v>1</v>
      </c>
      <c r="J602">
        <v>0</v>
      </c>
    </row>
    <row r="603" spans="1:10" x14ac:dyDescent="0.55000000000000004">
      <c r="A603" s="2" t="s">
        <v>11556</v>
      </c>
      <c r="B603" s="2" t="s">
        <v>11558</v>
      </c>
      <c r="C603" s="2">
        <v>40.740898999999999</v>
      </c>
      <c r="D603" s="2">
        <v>-73.808767000000003</v>
      </c>
      <c r="E603">
        <v>1</v>
      </c>
      <c r="F603">
        <v>1</v>
      </c>
      <c r="G603">
        <v>17</v>
      </c>
      <c r="H603">
        <v>0</v>
      </c>
      <c r="I603">
        <v>3</v>
      </c>
      <c r="J603">
        <v>0</v>
      </c>
    </row>
    <row r="604" spans="1:10" x14ac:dyDescent="0.55000000000000004">
      <c r="A604" s="2" t="s">
        <v>11567</v>
      </c>
      <c r="B604" s="2" t="s">
        <v>11569</v>
      </c>
      <c r="C604" s="2">
        <v>40.721159</v>
      </c>
      <c r="D604" s="2">
        <v>-73.823164000000006</v>
      </c>
      <c r="E604">
        <v>4</v>
      </c>
      <c r="F604">
        <v>4</v>
      </c>
      <c r="G604">
        <v>2</v>
      </c>
      <c r="H604">
        <v>2</v>
      </c>
      <c r="I604">
        <v>3</v>
      </c>
      <c r="J604">
        <v>0</v>
      </c>
    </row>
    <row r="605" spans="1:10" x14ac:dyDescent="0.55000000000000004">
      <c r="A605" s="2" t="s">
        <v>11601</v>
      </c>
      <c r="B605" s="2" t="s">
        <v>11603</v>
      </c>
      <c r="C605" s="2">
        <v>40.778163999999997</v>
      </c>
      <c r="D605" s="2">
        <v>-73.799841000000001</v>
      </c>
      <c r="E605">
        <v>4</v>
      </c>
      <c r="F605">
        <v>0</v>
      </c>
      <c r="G605">
        <v>6</v>
      </c>
      <c r="H605">
        <v>0</v>
      </c>
      <c r="I605">
        <v>1</v>
      </c>
      <c r="J605">
        <v>0</v>
      </c>
    </row>
    <row r="606" spans="1:10" x14ac:dyDescent="0.55000000000000004">
      <c r="A606" s="2" t="s">
        <v>11611</v>
      </c>
      <c r="B606" s="2" t="s">
        <v>11613</v>
      </c>
      <c r="C606" s="2">
        <v>40.775122000000003</v>
      </c>
      <c r="D606" s="2">
        <v>-73.8185</v>
      </c>
      <c r="E606">
        <v>3</v>
      </c>
      <c r="F606">
        <v>6</v>
      </c>
      <c r="G606">
        <v>3</v>
      </c>
      <c r="H606">
        <v>0</v>
      </c>
      <c r="I606">
        <v>0</v>
      </c>
      <c r="J606">
        <v>0</v>
      </c>
    </row>
    <row r="607" spans="1:10" x14ac:dyDescent="0.55000000000000004">
      <c r="A607" s="2" t="s">
        <v>11620</v>
      </c>
      <c r="B607" s="2" t="s">
        <v>11622</v>
      </c>
      <c r="C607" s="2">
        <v>40.760344000000003</v>
      </c>
      <c r="D607" s="2">
        <v>-73.817909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</row>
    <row r="608" spans="1:10" x14ac:dyDescent="0.55000000000000004">
      <c r="A608" s="2" t="s">
        <v>11630</v>
      </c>
      <c r="B608" s="2" t="s">
        <v>11632</v>
      </c>
      <c r="C608" s="2">
        <v>40.792281000000003</v>
      </c>
      <c r="D608" s="2">
        <v>-73.809558999999993</v>
      </c>
      <c r="E608">
        <v>1</v>
      </c>
      <c r="F608">
        <v>3</v>
      </c>
      <c r="G608">
        <v>2</v>
      </c>
      <c r="H608">
        <v>7</v>
      </c>
      <c r="I608">
        <v>2</v>
      </c>
      <c r="J608">
        <v>0</v>
      </c>
    </row>
    <row r="609" spans="1:10" x14ac:dyDescent="0.55000000000000004">
      <c r="A609" s="2" t="s">
        <v>11640</v>
      </c>
      <c r="B609" s="2" t="s">
        <v>11642</v>
      </c>
      <c r="C609" s="2">
        <v>40.78322</v>
      </c>
      <c r="D609" s="2">
        <v>-73.806977000000003</v>
      </c>
      <c r="E609">
        <v>1</v>
      </c>
      <c r="F609">
        <v>3</v>
      </c>
      <c r="G609">
        <v>2</v>
      </c>
      <c r="H609">
        <v>0</v>
      </c>
      <c r="I609">
        <v>1</v>
      </c>
      <c r="J609">
        <v>0</v>
      </c>
    </row>
    <row r="610" spans="1:10" x14ac:dyDescent="0.55000000000000004">
      <c r="A610" s="2" t="s">
        <v>11672</v>
      </c>
      <c r="B610" s="2" t="s">
        <v>11674</v>
      </c>
      <c r="C610" s="2">
        <v>40.783714000000003</v>
      </c>
      <c r="D610" s="2">
        <v>-73.795027000000005</v>
      </c>
      <c r="E610">
        <v>10</v>
      </c>
      <c r="F610">
        <v>3</v>
      </c>
      <c r="G610">
        <v>0</v>
      </c>
      <c r="H610">
        <v>0</v>
      </c>
      <c r="I610">
        <v>0</v>
      </c>
      <c r="J610">
        <v>0</v>
      </c>
    </row>
    <row r="611" spans="1:10" x14ac:dyDescent="0.55000000000000004">
      <c r="A611" s="2" t="s">
        <v>11681</v>
      </c>
      <c r="B611" s="2" t="s">
        <v>11683</v>
      </c>
      <c r="C611" s="2">
        <v>40.770142999999997</v>
      </c>
      <c r="D611" s="2">
        <v>-73.828075999999996</v>
      </c>
      <c r="E611">
        <v>2</v>
      </c>
      <c r="F611">
        <v>2</v>
      </c>
      <c r="G611">
        <v>2</v>
      </c>
      <c r="H611">
        <v>2</v>
      </c>
      <c r="I611">
        <v>4</v>
      </c>
      <c r="J611">
        <v>0</v>
      </c>
    </row>
    <row r="612" spans="1:10" x14ac:dyDescent="0.55000000000000004">
      <c r="A612" s="2" t="s">
        <v>11691</v>
      </c>
      <c r="B612" s="2" t="s">
        <v>11693</v>
      </c>
      <c r="C612" s="2">
        <v>40.735855000000001</v>
      </c>
      <c r="D612" s="2">
        <v>-73.823582999999999</v>
      </c>
      <c r="E612">
        <v>10</v>
      </c>
      <c r="F612">
        <v>5</v>
      </c>
      <c r="G612">
        <v>1</v>
      </c>
      <c r="H612">
        <v>0</v>
      </c>
      <c r="I612">
        <v>0</v>
      </c>
      <c r="J612">
        <v>1</v>
      </c>
    </row>
    <row r="613" spans="1:10" x14ac:dyDescent="0.55000000000000004">
      <c r="A613" s="2" t="s">
        <v>11729</v>
      </c>
      <c r="B613" s="2" t="s">
        <v>11731</v>
      </c>
      <c r="C613" s="2">
        <v>40.769784000000001</v>
      </c>
      <c r="D613" s="2">
        <v>-73.832027999999994</v>
      </c>
      <c r="E613">
        <v>8</v>
      </c>
      <c r="F613">
        <v>3</v>
      </c>
      <c r="G613">
        <v>2</v>
      </c>
      <c r="H613">
        <v>0</v>
      </c>
      <c r="I613">
        <v>4</v>
      </c>
      <c r="J613">
        <v>0</v>
      </c>
    </row>
    <row r="614" spans="1:10" x14ac:dyDescent="0.55000000000000004">
      <c r="A614" s="2" t="s">
        <v>11739</v>
      </c>
      <c r="B614" s="2" t="s">
        <v>11741</v>
      </c>
      <c r="C614" s="2">
        <v>40.754559999999998</v>
      </c>
      <c r="D614" s="2">
        <v>-73.826192000000006</v>
      </c>
      <c r="E614">
        <v>2</v>
      </c>
      <c r="F614">
        <v>2</v>
      </c>
      <c r="G614">
        <v>3</v>
      </c>
      <c r="H614">
        <v>1</v>
      </c>
      <c r="I614">
        <v>0</v>
      </c>
      <c r="J614">
        <v>2</v>
      </c>
    </row>
    <row r="615" spans="1:10" x14ac:dyDescent="0.55000000000000004">
      <c r="A615" s="2" t="s">
        <v>11749</v>
      </c>
      <c r="B615" s="2" t="s">
        <v>11751</v>
      </c>
      <c r="C615" s="2">
        <v>40.724190999999998</v>
      </c>
      <c r="D615" s="2">
        <v>-73.809370000000001</v>
      </c>
      <c r="E615">
        <v>0</v>
      </c>
      <c r="F615">
        <v>2</v>
      </c>
      <c r="G615">
        <v>1</v>
      </c>
      <c r="H615">
        <v>0</v>
      </c>
      <c r="I615">
        <v>0</v>
      </c>
      <c r="J615">
        <v>0</v>
      </c>
    </row>
    <row r="616" spans="1:10" x14ac:dyDescent="0.55000000000000004">
      <c r="A616" s="2" t="s">
        <v>11759</v>
      </c>
      <c r="B616" s="2" t="s">
        <v>11761</v>
      </c>
      <c r="C616" s="2">
        <v>40.724190999999998</v>
      </c>
      <c r="D616" s="2">
        <v>-73.809370000000001</v>
      </c>
      <c r="E616">
        <v>10</v>
      </c>
      <c r="F616">
        <v>1</v>
      </c>
      <c r="G616">
        <v>1</v>
      </c>
      <c r="H616">
        <v>0</v>
      </c>
      <c r="I616">
        <v>3</v>
      </c>
      <c r="J616">
        <v>0</v>
      </c>
    </row>
    <row r="617" spans="1:10" x14ac:dyDescent="0.55000000000000004">
      <c r="A617" s="2" t="s">
        <v>11766</v>
      </c>
      <c r="B617" s="2" t="s">
        <v>11768</v>
      </c>
      <c r="C617" s="2">
        <v>40.760344000000003</v>
      </c>
      <c r="D617" s="2">
        <v>-73.817909</v>
      </c>
      <c r="E617">
        <v>3</v>
      </c>
      <c r="F617">
        <v>0</v>
      </c>
      <c r="G617">
        <v>0</v>
      </c>
      <c r="H617">
        <v>2</v>
      </c>
      <c r="I617">
        <v>1</v>
      </c>
      <c r="J617">
        <v>0</v>
      </c>
    </row>
    <row r="618" spans="1:10" x14ac:dyDescent="0.55000000000000004">
      <c r="A618" s="2" t="s">
        <v>11780</v>
      </c>
      <c r="B618" s="2" t="s">
        <v>11782</v>
      </c>
      <c r="C618" s="2">
        <v>40.765042999999999</v>
      </c>
      <c r="D618" s="2">
        <v>-73.789612000000005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</row>
    <row r="619" spans="1:10" x14ac:dyDescent="0.55000000000000004">
      <c r="A619" s="2" t="s">
        <v>11787</v>
      </c>
      <c r="B619" s="2" t="s">
        <v>11789</v>
      </c>
      <c r="C619" s="2">
        <v>40.782345999999997</v>
      </c>
      <c r="D619" s="2">
        <v>-73.778440000000003</v>
      </c>
      <c r="E619">
        <v>4</v>
      </c>
      <c r="F619">
        <v>2</v>
      </c>
      <c r="G619">
        <v>0</v>
      </c>
      <c r="H619">
        <v>0</v>
      </c>
      <c r="I619">
        <v>1</v>
      </c>
      <c r="J619">
        <v>0</v>
      </c>
    </row>
    <row r="620" spans="1:10" x14ac:dyDescent="0.55000000000000004">
      <c r="A620" s="2" t="s">
        <v>11813</v>
      </c>
      <c r="B620" s="2" t="s">
        <v>11815</v>
      </c>
      <c r="C620" s="2">
        <v>40.738332</v>
      </c>
      <c r="D620" s="2">
        <v>-73.820279999999997</v>
      </c>
      <c r="E620">
        <v>1</v>
      </c>
      <c r="F620">
        <v>4</v>
      </c>
      <c r="G620">
        <v>1</v>
      </c>
      <c r="H620">
        <v>0</v>
      </c>
      <c r="I620">
        <v>1</v>
      </c>
      <c r="J620">
        <v>0</v>
      </c>
    </row>
    <row r="621" spans="1:10" x14ac:dyDescent="0.55000000000000004">
      <c r="A621" s="2" t="s">
        <v>11823</v>
      </c>
      <c r="B621" s="2" t="s">
        <v>11825</v>
      </c>
      <c r="C621" s="2">
        <v>40.735174999999998</v>
      </c>
      <c r="D621" s="2">
        <v>-73.821229000000002</v>
      </c>
      <c r="E621">
        <v>2</v>
      </c>
      <c r="F621">
        <v>3</v>
      </c>
      <c r="G621">
        <v>1</v>
      </c>
      <c r="H621">
        <v>0</v>
      </c>
      <c r="I621">
        <v>1</v>
      </c>
      <c r="J621">
        <v>2</v>
      </c>
    </row>
    <row r="622" spans="1:10" x14ac:dyDescent="0.55000000000000004">
      <c r="A622" s="2" t="s">
        <v>11833</v>
      </c>
      <c r="B622" s="2" t="s">
        <v>11835</v>
      </c>
      <c r="C622" s="2">
        <v>40.765608999999998</v>
      </c>
      <c r="D622" s="2">
        <v>-73.828328999999997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55000000000000004">
      <c r="A623" s="2" t="s">
        <v>11854</v>
      </c>
      <c r="B623" s="2" t="s">
        <v>11856</v>
      </c>
      <c r="C623" s="2">
        <v>40.721519000000001</v>
      </c>
      <c r="D623" s="2">
        <v>-73.820575000000005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55000000000000004">
      <c r="A624" s="2" t="s">
        <v>11881</v>
      </c>
      <c r="B624" s="2" t="s">
        <v>11883</v>
      </c>
      <c r="C624" s="2">
        <v>40.736575000000002</v>
      </c>
      <c r="D624" s="2">
        <v>-73.778081</v>
      </c>
      <c r="E624">
        <v>1</v>
      </c>
      <c r="F624">
        <v>1</v>
      </c>
      <c r="G624">
        <v>0</v>
      </c>
      <c r="H624">
        <v>0</v>
      </c>
      <c r="I624">
        <v>1</v>
      </c>
      <c r="J624">
        <v>0</v>
      </c>
    </row>
    <row r="625" spans="1:10" x14ac:dyDescent="0.55000000000000004">
      <c r="A625" s="2" t="s">
        <v>11893</v>
      </c>
      <c r="B625" s="2" t="s">
        <v>11895</v>
      </c>
      <c r="C625" s="2">
        <v>40.757617000000003</v>
      </c>
      <c r="D625" s="2">
        <v>-73.768955000000005</v>
      </c>
      <c r="E625">
        <v>6</v>
      </c>
      <c r="F625">
        <v>7</v>
      </c>
      <c r="G625">
        <v>7</v>
      </c>
      <c r="H625">
        <v>4</v>
      </c>
      <c r="I625">
        <v>21</v>
      </c>
      <c r="J625">
        <v>0</v>
      </c>
    </row>
    <row r="626" spans="1:10" x14ac:dyDescent="0.55000000000000004">
      <c r="A626" s="2" t="s">
        <v>11903</v>
      </c>
      <c r="B626" s="2" t="s">
        <v>11905</v>
      </c>
      <c r="C626" s="2">
        <v>40.769948999999997</v>
      </c>
      <c r="D626" s="2">
        <v>-73.770905999999997</v>
      </c>
      <c r="E626">
        <v>1</v>
      </c>
      <c r="F626">
        <v>9</v>
      </c>
      <c r="G626">
        <v>4</v>
      </c>
      <c r="H626">
        <v>4</v>
      </c>
      <c r="I626">
        <v>18</v>
      </c>
      <c r="J626">
        <v>1</v>
      </c>
    </row>
    <row r="627" spans="1:10" x14ac:dyDescent="0.55000000000000004">
      <c r="A627" s="2" t="s">
        <v>11982</v>
      </c>
      <c r="B627" s="2" t="s">
        <v>11984</v>
      </c>
      <c r="C627" s="2">
        <v>40.731920000000002</v>
      </c>
      <c r="D627" s="2">
        <v>-73.717979999999997</v>
      </c>
      <c r="E627">
        <v>1</v>
      </c>
      <c r="F627">
        <v>0</v>
      </c>
      <c r="G627">
        <v>1</v>
      </c>
      <c r="H627">
        <v>2</v>
      </c>
      <c r="I627">
        <v>6</v>
      </c>
      <c r="J627">
        <v>0</v>
      </c>
    </row>
    <row r="628" spans="1:10" x14ac:dyDescent="0.55000000000000004">
      <c r="A628" s="2" t="s">
        <v>12002</v>
      </c>
      <c r="B628" s="2" t="s">
        <v>12004</v>
      </c>
      <c r="C628" s="2">
        <v>40.770091999999998</v>
      </c>
      <c r="D628" s="2">
        <v>-73.783976999999993</v>
      </c>
      <c r="E628">
        <v>1</v>
      </c>
      <c r="F628">
        <v>4</v>
      </c>
      <c r="G628">
        <v>3</v>
      </c>
      <c r="H628">
        <v>28</v>
      </c>
      <c r="I628">
        <v>5</v>
      </c>
      <c r="J628">
        <v>0</v>
      </c>
    </row>
    <row r="629" spans="1:10" x14ac:dyDescent="0.55000000000000004">
      <c r="A629" s="2" t="s">
        <v>12012</v>
      </c>
      <c r="B629" s="2" t="s">
        <v>12014</v>
      </c>
      <c r="C629" s="2">
        <v>40.748393999999998</v>
      </c>
      <c r="D629" s="2">
        <v>-73.776565000000005</v>
      </c>
      <c r="E629">
        <v>1</v>
      </c>
      <c r="F629">
        <v>2</v>
      </c>
      <c r="G629">
        <v>2</v>
      </c>
      <c r="H629">
        <v>0</v>
      </c>
      <c r="I629">
        <v>1</v>
      </c>
      <c r="J629">
        <v>0</v>
      </c>
    </row>
    <row r="630" spans="1:10" x14ac:dyDescent="0.55000000000000004">
      <c r="A630" s="2" t="s">
        <v>12031</v>
      </c>
      <c r="B630" s="2" t="s">
        <v>12033</v>
      </c>
      <c r="C630" s="2">
        <v>40.734195</v>
      </c>
      <c r="D630" s="2">
        <v>-73.795364000000006</v>
      </c>
      <c r="E630">
        <v>10</v>
      </c>
      <c r="F630">
        <v>4</v>
      </c>
      <c r="G630">
        <v>4</v>
      </c>
      <c r="H630">
        <v>0</v>
      </c>
      <c r="I630">
        <v>12</v>
      </c>
      <c r="J630">
        <v>0</v>
      </c>
    </row>
    <row r="631" spans="1:10" x14ac:dyDescent="0.55000000000000004">
      <c r="A631" s="2" t="s">
        <v>12041</v>
      </c>
      <c r="B631" s="2" t="s">
        <v>12043</v>
      </c>
      <c r="C631" s="2">
        <v>40.724314</v>
      </c>
      <c r="D631" s="2">
        <v>-73.777013999999994</v>
      </c>
      <c r="E631">
        <v>10</v>
      </c>
      <c r="F631">
        <v>10</v>
      </c>
      <c r="G631">
        <v>10</v>
      </c>
      <c r="H631">
        <v>10</v>
      </c>
      <c r="I631">
        <v>1</v>
      </c>
      <c r="J631">
        <v>0</v>
      </c>
    </row>
    <row r="632" spans="1:10" x14ac:dyDescent="0.55000000000000004">
      <c r="A632" s="2" t="s">
        <v>12054</v>
      </c>
      <c r="B632" s="2" t="s">
        <v>12056</v>
      </c>
      <c r="C632" s="2">
        <v>40.749640999999997</v>
      </c>
      <c r="D632" s="2">
        <v>-73.721449000000007</v>
      </c>
      <c r="E632">
        <v>1</v>
      </c>
      <c r="F632">
        <v>5</v>
      </c>
      <c r="G632">
        <v>4</v>
      </c>
      <c r="H632">
        <v>0</v>
      </c>
      <c r="I632">
        <v>4</v>
      </c>
      <c r="J632">
        <v>0</v>
      </c>
    </row>
    <row r="633" spans="1:10" x14ac:dyDescent="0.55000000000000004">
      <c r="A633" s="2" t="s">
        <v>12064</v>
      </c>
      <c r="B633" s="2" t="s">
        <v>12066</v>
      </c>
      <c r="C633" s="2">
        <v>40.735067999999998</v>
      </c>
      <c r="D633" s="2">
        <v>-73.751881999999995</v>
      </c>
      <c r="E633">
        <v>1</v>
      </c>
      <c r="F633">
        <v>0</v>
      </c>
      <c r="G633">
        <v>1</v>
      </c>
      <c r="H633">
        <v>0</v>
      </c>
      <c r="I633">
        <v>2</v>
      </c>
      <c r="J633">
        <v>0</v>
      </c>
    </row>
    <row r="634" spans="1:10" x14ac:dyDescent="0.55000000000000004">
      <c r="A634" s="2" t="s">
        <v>12105</v>
      </c>
      <c r="B634" s="2" t="s">
        <v>12107</v>
      </c>
      <c r="C634" s="2">
        <v>40.747523999999999</v>
      </c>
      <c r="D634" s="2">
        <v>-73.745380999999995</v>
      </c>
      <c r="E634">
        <v>2</v>
      </c>
      <c r="F634">
        <v>5</v>
      </c>
      <c r="G634">
        <v>3</v>
      </c>
      <c r="H634">
        <v>0</v>
      </c>
      <c r="I634">
        <v>2</v>
      </c>
      <c r="J634">
        <v>0</v>
      </c>
    </row>
    <row r="635" spans="1:10" x14ac:dyDescent="0.55000000000000004">
      <c r="A635" s="2" t="s">
        <v>12145</v>
      </c>
      <c r="B635" s="2" t="s">
        <v>12146</v>
      </c>
      <c r="C635" s="2">
        <v>40.733631000000003</v>
      </c>
      <c r="D635" s="2">
        <v>-73.739143999999996</v>
      </c>
      <c r="E635">
        <v>2</v>
      </c>
      <c r="F635">
        <v>1</v>
      </c>
      <c r="G635">
        <v>2</v>
      </c>
      <c r="H635">
        <v>0</v>
      </c>
      <c r="I635">
        <v>1</v>
      </c>
      <c r="J635">
        <v>0</v>
      </c>
    </row>
    <row r="636" spans="1:10" x14ac:dyDescent="0.55000000000000004">
      <c r="A636" s="2" t="s">
        <v>12184</v>
      </c>
      <c r="B636" s="2" t="s">
        <v>12185</v>
      </c>
      <c r="C636" s="2">
        <v>40.733631000000003</v>
      </c>
      <c r="D636" s="2">
        <v>-73.739143999999996</v>
      </c>
      <c r="E636">
        <v>1</v>
      </c>
      <c r="F636">
        <v>2</v>
      </c>
      <c r="G636">
        <v>2</v>
      </c>
      <c r="H636">
        <v>2</v>
      </c>
      <c r="I636">
        <v>1</v>
      </c>
      <c r="J636">
        <v>0</v>
      </c>
    </row>
    <row r="637" spans="1:10" x14ac:dyDescent="0.55000000000000004">
      <c r="A637" s="2" t="s">
        <v>12190</v>
      </c>
      <c r="B637" s="2" t="s">
        <v>12192</v>
      </c>
      <c r="C637" s="2">
        <v>40.771101000000002</v>
      </c>
      <c r="D637" s="2">
        <v>-73.780209999999997</v>
      </c>
      <c r="E637">
        <v>1</v>
      </c>
      <c r="F637">
        <v>4</v>
      </c>
      <c r="G637">
        <v>4</v>
      </c>
      <c r="H637">
        <v>0</v>
      </c>
      <c r="I637">
        <v>2</v>
      </c>
      <c r="J637">
        <v>0</v>
      </c>
    </row>
    <row r="638" spans="1:10" x14ac:dyDescent="0.55000000000000004">
      <c r="A638" s="2" t="s">
        <v>12244</v>
      </c>
      <c r="B638" s="2" t="s">
        <v>12246</v>
      </c>
      <c r="C638" s="2">
        <v>40.667489000000003</v>
      </c>
      <c r="D638" s="2">
        <v>-73.789659</v>
      </c>
      <c r="E638">
        <v>1</v>
      </c>
      <c r="F638">
        <v>2</v>
      </c>
      <c r="G638">
        <v>3</v>
      </c>
      <c r="H638">
        <v>0</v>
      </c>
      <c r="I638">
        <v>0</v>
      </c>
      <c r="J638">
        <v>0</v>
      </c>
    </row>
    <row r="639" spans="1:10" x14ac:dyDescent="0.55000000000000004">
      <c r="A639" s="2" t="s">
        <v>12287</v>
      </c>
      <c r="B639" s="2" t="s">
        <v>12289</v>
      </c>
      <c r="C639" s="2">
        <v>40.604018000000003</v>
      </c>
      <c r="D639" s="2">
        <v>-73.749554000000003</v>
      </c>
      <c r="E639">
        <v>3</v>
      </c>
      <c r="F639">
        <v>3</v>
      </c>
      <c r="G639">
        <v>3</v>
      </c>
      <c r="H639">
        <v>0</v>
      </c>
      <c r="I639">
        <v>2</v>
      </c>
      <c r="J639">
        <v>0</v>
      </c>
    </row>
    <row r="640" spans="1:10" x14ac:dyDescent="0.55000000000000004">
      <c r="A640" s="2" t="s">
        <v>12354</v>
      </c>
      <c r="B640" s="2" t="s">
        <v>12356</v>
      </c>
      <c r="C640" s="2">
        <v>40.682653999999999</v>
      </c>
      <c r="D640" s="2">
        <v>-73.841569000000007</v>
      </c>
      <c r="E640">
        <v>0</v>
      </c>
      <c r="F640">
        <v>3</v>
      </c>
      <c r="G640">
        <v>3</v>
      </c>
      <c r="H640">
        <v>0</v>
      </c>
      <c r="I640">
        <v>2</v>
      </c>
      <c r="J640">
        <v>0</v>
      </c>
    </row>
    <row r="641" spans="1:10" x14ac:dyDescent="0.55000000000000004">
      <c r="A641" s="2" t="s">
        <v>12385</v>
      </c>
      <c r="B641" s="2" t="s">
        <v>12387</v>
      </c>
      <c r="C641" s="2">
        <v>40.675348999999997</v>
      </c>
      <c r="D641" s="2">
        <v>-73.808132999999998</v>
      </c>
      <c r="E641">
        <v>2</v>
      </c>
      <c r="F641">
        <v>3</v>
      </c>
      <c r="G641">
        <v>4</v>
      </c>
      <c r="H641">
        <v>2</v>
      </c>
      <c r="I641">
        <v>5</v>
      </c>
      <c r="J641">
        <v>0</v>
      </c>
    </row>
    <row r="642" spans="1:10" x14ac:dyDescent="0.55000000000000004">
      <c r="A642" s="2" t="s">
        <v>12406</v>
      </c>
      <c r="B642" s="2" t="s">
        <v>12408</v>
      </c>
      <c r="C642" s="2">
        <v>40.673870999999998</v>
      </c>
      <c r="D642" s="2">
        <v>-73.820539999999994</v>
      </c>
      <c r="E642">
        <v>1</v>
      </c>
      <c r="F642">
        <v>4</v>
      </c>
      <c r="G642">
        <v>1</v>
      </c>
      <c r="H642">
        <v>6</v>
      </c>
      <c r="I642">
        <v>1</v>
      </c>
      <c r="J642">
        <v>0</v>
      </c>
    </row>
    <row r="643" spans="1:10" x14ac:dyDescent="0.55000000000000004">
      <c r="A643" s="2" t="s">
        <v>12416</v>
      </c>
      <c r="B643" s="2" t="s">
        <v>12418</v>
      </c>
      <c r="C643" s="2">
        <v>40.608199999999997</v>
      </c>
      <c r="D643" s="2">
        <v>-73.764899</v>
      </c>
      <c r="E643">
        <v>11</v>
      </c>
      <c r="F643">
        <v>5</v>
      </c>
      <c r="G643">
        <v>10</v>
      </c>
      <c r="H643">
        <v>8</v>
      </c>
      <c r="I643">
        <v>3</v>
      </c>
      <c r="J643">
        <v>0</v>
      </c>
    </row>
    <row r="644" spans="1:10" x14ac:dyDescent="0.55000000000000004">
      <c r="A644" s="2" t="s">
        <v>12436</v>
      </c>
      <c r="B644" s="2" t="s">
        <v>12438</v>
      </c>
      <c r="C644" s="2">
        <v>40.594681000000001</v>
      </c>
      <c r="D644" s="2">
        <v>-73.767107999999993</v>
      </c>
      <c r="E644">
        <v>0</v>
      </c>
      <c r="F644">
        <v>3</v>
      </c>
      <c r="G644">
        <v>2</v>
      </c>
      <c r="H644">
        <v>0</v>
      </c>
      <c r="I644">
        <v>2</v>
      </c>
      <c r="J644">
        <v>0</v>
      </c>
    </row>
    <row r="645" spans="1:10" x14ac:dyDescent="0.55000000000000004">
      <c r="A645" s="2" t="s">
        <v>12446</v>
      </c>
      <c r="B645" s="2" t="s">
        <v>12448</v>
      </c>
      <c r="C645" s="2">
        <v>40.679313</v>
      </c>
      <c r="D645" s="2">
        <v>-73.830924999999993</v>
      </c>
      <c r="E645">
        <v>1</v>
      </c>
      <c r="F645">
        <v>2</v>
      </c>
      <c r="G645">
        <v>8</v>
      </c>
      <c r="H645">
        <v>0</v>
      </c>
      <c r="I645">
        <v>4</v>
      </c>
      <c r="J645">
        <v>0</v>
      </c>
    </row>
    <row r="646" spans="1:10" x14ac:dyDescent="0.55000000000000004">
      <c r="A646" s="2" t="s">
        <v>12455</v>
      </c>
      <c r="B646" s="2" t="s">
        <v>12457</v>
      </c>
      <c r="C646" s="2">
        <v>40.577924000000003</v>
      </c>
      <c r="D646" s="2">
        <v>-73.854101</v>
      </c>
      <c r="E646">
        <v>1</v>
      </c>
      <c r="F646">
        <v>3</v>
      </c>
      <c r="G646">
        <v>0</v>
      </c>
      <c r="H646">
        <v>0</v>
      </c>
      <c r="I646">
        <v>0</v>
      </c>
      <c r="J646">
        <v>0</v>
      </c>
    </row>
    <row r="647" spans="1:10" x14ac:dyDescent="0.55000000000000004">
      <c r="A647" s="2" t="s">
        <v>12476</v>
      </c>
      <c r="B647" s="2" t="s">
        <v>12478</v>
      </c>
      <c r="C647" s="2">
        <v>40.665478</v>
      </c>
      <c r="D647" s="2">
        <v>-73.811093</v>
      </c>
      <c r="E647">
        <v>3</v>
      </c>
      <c r="F647">
        <v>4</v>
      </c>
      <c r="G647">
        <v>4</v>
      </c>
      <c r="H647">
        <v>0</v>
      </c>
      <c r="I647">
        <v>0</v>
      </c>
      <c r="J647">
        <v>0</v>
      </c>
    </row>
    <row r="648" spans="1:10" x14ac:dyDescent="0.55000000000000004">
      <c r="A648" s="2" t="s">
        <v>12486</v>
      </c>
      <c r="B648" s="2" t="s">
        <v>12488</v>
      </c>
      <c r="C648" s="2">
        <v>40.678069999999998</v>
      </c>
      <c r="D648" s="2">
        <v>-73.839652000000001</v>
      </c>
      <c r="E648">
        <v>3</v>
      </c>
      <c r="F648">
        <v>3</v>
      </c>
      <c r="G648">
        <v>4</v>
      </c>
      <c r="H648">
        <v>0</v>
      </c>
      <c r="I648">
        <v>12</v>
      </c>
      <c r="J648">
        <v>0</v>
      </c>
    </row>
    <row r="649" spans="1:10" x14ac:dyDescent="0.55000000000000004">
      <c r="A649" s="2" t="s">
        <v>12510</v>
      </c>
      <c r="B649" s="2" t="s">
        <v>12512</v>
      </c>
      <c r="C649" s="2">
        <v>40.679212999999997</v>
      </c>
      <c r="D649" s="2">
        <v>-73.810192000000001</v>
      </c>
      <c r="E649">
        <v>0</v>
      </c>
      <c r="F649">
        <v>3</v>
      </c>
      <c r="G649">
        <v>2</v>
      </c>
      <c r="H649">
        <v>1</v>
      </c>
      <c r="I649">
        <v>0</v>
      </c>
      <c r="J649">
        <v>1</v>
      </c>
    </row>
    <row r="650" spans="1:10" x14ac:dyDescent="0.55000000000000004">
      <c r="A650" s="2" t="s">
        <v>12520</v>
      </c>
      <c r="B650" s="2" t="s">
        <v>12522</v>
      </c>
      <c r="C650" s="2">
        <v>40.588918</v>
      </c>
      <c r="D650" s="2">
        <v>-73.805874000000003</v>
      </c>
      <c r="E650">
        <v>1</v>
      </c>
      <c r="F650">
        <v>8</v>
      </c>
      <c r="G650">
        <v>3</v>
      </c>
      <c r="H650">
        <v>5</v>
      </c>
      <c r="I650">
        <v>2</v>
      </c>
      <c r="J650">
        <v>0</v>
      </c>
    </row>
    <row r="651" spans="1:10" x14ac:dyDescent="0.55000000000000004">
      <c r="A651" s="2" t="s">
        <v>12540</v>
      </c>
      <c r="B651" s="2" t="s">
        <v>12542</v>
      </c>
      <c r="C651" s="2">
        <v>40.671844</v>
      </c>
      <c r="D651" s="2">
        <v>-73.845194000000006</v>
      </c>
      <c r="E651">
        <v>2</v>
      </c>
      <c r="F651">
        <v>4</v>
      </c>
      <c r="G651">
        <v>0</v>
      </c>
      <c r="H651">
        <v>0</v>
      </c>
      <c r="I651">
        <v>4</v>
      </c>
      <c r="J651">
        <v>0</v>
      </c>
    </row>
    <row r="652" spans="1:10" x14ac:dyDescent="0.55000000000000004">
      <c r="A652" s="2" t="s">
        <v>12549</v>
      </c>
      <c r="B652" s="2" t="s">
        <v>12551</v>
      </c>
      <c r="C652" s="2">
        <v>40.657662000000002</v>
      </c>
      <c r="D652" s="2">
        <v>-73.84402</v>
      </c>
      <c r="E652">
        <v>10</v>
      </c>
      <c r="F652">
        <v>2</v>
      </c>
      <c r="G652">
        <v>1</v>
      </c>
      <c r="H652">
        <v>2</v>
      </c>
      <c r="I652">
        <v>1</v>
      </c>
      <c r="J652">
        <v>0</v>
      </c>
    </row>
    <row r="653" spans="1:10" x14ac:dyDescent="0.55000000000000004">
      <c r="A653" s="2" t="s">
        <v>12568</v>
      </c>
      <c r="B653" s="2" t="s">
        <v>12570</v>
      </c>
      <c r="C653" s="2">
        <v>40.674554999999998</v>
      </c>
      <c r="D653" s="2">
        <v>-73.790211999999997</v>
      </c>
      <c r="E653">
        <v>2</v>
      </c>
      <c r="F653">
        <v>3</v>
      </c>
      <c r="G653">
        <v>3</v>
      </c>
      <c r="H653">
        <v>2</v>
      </c>
      <c r="I653">
        <v>1</v>
      </c>
      <c r="J653">
        <v>0</v>
      </c>
    </row>
    <row r="654" spans="1:10" x14ac:dyDescent="0.55000000000000004">
      <c r="A654" s="2" t="s">
        <v>12579</v>
      </c>
      <c r="B654" s="2" t="s">
        <v>12581</v>
      </c>
      <c r="C654" s="2">
        <v>40.675784999999998</v>
      </c>
      <c r="D654" s="2">
        <v>-73.816963999999999</v>
      </c>
      <c r="E654">
        <v>1</v>
      </c>
      <c r="F654">
        <v>1</v>
      </c>
      <c r="G654">
        <v>4</v>
      </c>
      <c r="H654">
        <v>0</v>
      </c>
      <c r="I654">
        <v>1</v>
      </c>
      <c r="J654">
        <v>1</v>
      </c>
    </row>
    <row r="655" spans="1:10" x14ac:dyDescent="0.55000000000000004">
      <c r="A655" s="2" t="s">
        <v>12588</v>
      </c>
      <c r="B655" s="2" t="s">
        <v>12590</v>
      </c>
      <c r="C655" s="2">
        <v>40.665768999999997</v>
      </c>
      <c r="D655" s="2">
        <v>-73.850800000000007</v>
      </c>
      <c r="E655">
        <v>2</v>
      </c>
      <c r="F655">
        <v>7</v>
      </c>
      <c r="G655">
        <v>2</v>
      </c>
      <c r="H655">
        <v>0</v>
      </c>
      <c r="I655">
        <v>3</v>
      </c>
      <c r="J655">
        <v>0</v>
      </c>
    </row>
    <row r="656" spans="1:10" x14ac:dyDescent="0.55000000000000004">
      <c r="A656" s="2" t="s">
        <v>12598</v>
      </c>
      <c r="B656" s="2" t="s">
        <v>9959</v>
      </c>
      <c r="C656" s="2">
        <v>40.607390000000002</v>
      </c>
      <c r="D656" s="2">
        <v>-73.748842999999994</v>
      </c>
      <c r="E656">
        <v>1</v>
      </c>
      <c r="F656">
        <v>1</v>
      </c>
      <c r="G656">
        <v>3</v>
      </c>
      <c r="H656">
        <v>0</v>
      </c>
      <c r="I656">
        <v>0</v>
      </c>
      <c r="J656">
        <v>10</v>
      </c>
    </row>
    <row r="657" spans="1:10" x14ac:dyDescent="0.55000000000000004">
      <c r="A657" s="2" t="s">
        <v>12625</v>
      </c>
      <c r="B657" s="2" t="s">
        <v>12627</v>
      </c>
      <c r="C657" s="2">
        <v>40.674892999999997</v>
      </c>
      <c r="D657" s="2">
        <v>-73.783178000000007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 x14ac:dyDescent="0.55000000000000004">
      <c r="A658" s="2" t="s">
        <v>12639</v>
      </c>
      <c r="B658" s="2" t="s">
        <v>12641</v>
      </c>
      <c r="C658" s="2">
        <v>40.586666000000001</v>
      </c>
      <c r="D658" s="2">
        <v>-73.823435000000003</v>
      </c>
      <c r="E658">
        <v>10</v>
      </c>
      <c r="F658">
        <v>5</v>
      </c>
      <c r="G658">
        <v>6</v>
      </c>
      <c r="H658">
        <v>0</v>
      </c>
      <c r="I658">
        <v>0</v>
      </c>
      <c r="J658">
        <v>0</v>
      </c>
    </row>
    <row r="659" spans="1:10" x14ac:dyDescent="0.55000000000000004">
      <c r="A659" s="2" t="s">
        <v>12689</v>
      </c>
      <c r="B659" s="2" t="s">
        <v>12691</v>
      </c>
      <c r="C659" s="2">
        <v>40.671844</v>
      </c>
      <c r="D659" s="2">
        <v>-73.845194000000006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0</v>
      </c>
    </row>
    <row r="660" spans="1:10" x14ac:dyDescent="0.55000000000000004">
      <c r="A660" s="2" t="s">
        <v>12703</v>
      </c>
      <c r="B660" s="2" t="s">
        <v>12705</v>
      </c>
      <c r="C660" s="2">
        <v>40.675784999999998</v>
      </c>
      <c r="D660" s="2">
        <v>-73.816963999999999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55000000000000004">
      <c r="A661" s="2" t="s">
        <v>12719</v>
      </c>
      <c r="B661" s="2" t="s">
        <v>12721</v>
      </c>
      <c r="C661" s="2">
        <v>40.580925000000001</v>
      </c>
      <c r="D661" s="2">
        <v>-73.831429999999997</v>
      </c>
      <c r="E661">
        <v>8</v>
      </c>
      <c r="F661">
        <v>2</v>
      </c>
      <c r="G661">
        <v>7</v>
      </c>
      <c r="H661">
        <v>3</v>
      </c>
      <c r="I661">
        <v>4</v>
      </c>
      <c r="J661">
        <v>0</v>
      </c>
    </row>
    <row r="662" spans="1:10" x14ac:dyDescent="0.55000000000000004">
      <c r="A662" s="2" t="s">
        <v>12730</v>
      </c>
      <c r="B662" s="2" t="s">
        <v>12732</v>
      </c>
      <c r="C662" s="2">
        <v>40.580925000000001</v>
      </c>
      <c r="D662" s="2">
        <v>-73.831429999999997</v>
      </c>
      <c r="E662">
        <v>2</v>
      </c>
      <c r="F662">
        <v>2</v>
      </c>
      <c r="G662">
        <v>2</v>
      </c>
      <c r="H662">
        <v>0</v>
      </c>
      <c r="I662">
        <v>0</v>
      </c>
      <c r="J662">
        <v>0</v>
      </c>
    </row>
    <row r="663" spans="1:10" x14ac:dyDescent="0.55000000000000004">
      <c r="A663" s="2" t="s">
        <v>12737</v>
      </c>
      <c r="B663" s="2" t="s">
        <v>12739</v>
      </c>
      <c r="C663" s="2">
        <v>40.604018000000003</v>
      </c>
      <c r="D663" s="2">
        <v>-73.749554000000003</v>
      </c>
      <c r="E663">
        <v>2</v>
      </c>
      <c r="F663">
        <v>2</v>
      </c>
      <c r="G663">
        <v>2</v>
      </c>
      <c r="H663">
        <v>2</v>
      </c>
      <c r="I663">
        <v>2</v>
      </c>
      <c r="J663">
        <v>0</v>
      </c>
    </row>
    <row r="664" spans="1:10" x14ac:dyDescent="0.55000000000000004">
      <c r="A664" s="2" t="s">
        <v>12744</v>
      </c>
      <c r="B664" s="2" t="s">
        <v>12746</v>
      </c>
      <c r="C664" s="2">
        <v>40.584271999999999</v>
      </c>
      <c r="D664" s="2">
        <v>-73.825089000000006</v>
      </c>
      <c r="E664">
        <v>3</v>
      </c>
      <c r="F664">
        <v>3</v>
      </c>
      <c r="G664">
        <v>2</v>
      </c>
      <c r="H664">
        <v>1</v>
      </c>
      <c r="I664">
        <v>6</v>
      </c>
      <c r="J664">
        <v>30</v>
      </c>
    </row>
    <row r="665" spans="1:10" x14ac:dyDescent="0.55000000000000004">
      <c r="A665" s="2" t="s">
        <v>12754</v>
      </c>
      <c r="B665" s="2" t="s">
        <v>12756</v>
      </c>
      <c r="C665" s="2">
        <v>40.586666000000001</v>
      </c>
      <c r="D665" s="2">
        <v>-73.823435000000003</v>
      </c>
      <c r="E665">
        <v>1</v>
      </c>
      <c r="F665">
        <v>3</v>
      </c>
      <c r="G665">
        <v>0</v>
      </c>
      <c r="H665">
        <v>0</v>
      </c>
      <c r="I665">
        <v>0</v>
      </c>
      <c r="J665">
        <v>2</v>
      </c>
    </row>
    <row r="666" spans="1:10" x14ac:dyDescent="0.55000000000000004">
      <c r="A666" s="2" t="s">
        <v>12761</v>
      </c>
      <c r="B666" s="2" t="s">
        <v>12763</v>
      </c>
      <c r="C666" s="2">
        <v>40.593986999999998</v>
      </c>
      <c r="D666" s="2">
        <v>-73.786652000000004</v>
      </c>
      <c r="E666">
        <v>1</v>
      </c>
      <c r="F666">
        <v>4</v>
      </c>
      <c r="G666">
        <v>3</v>
      </c>
      <c r="H666">
        <v>0</v>
      </c>
      <c r="I666">
        <v>2</v>
      </c>
      <c r="J666">
        <v>2</v>
      </c>
    </row>
    <row r="667" spans="1:10" x14ac:dyDescent="0.55000000000000004">
      <c r="A667" s="4" t="s">
        <v>15850</v>
      </c>
      <c r="B667" t="s">
        <v>15870</v>
      </c>
      <c r="C667" s="2">
        <v>40.674554999999998</v>
      </c>
      <c r="D667" s="2">
        <v>-73.790211999999997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</row>
    <row r="668" spans="1:10" x14ac:dyDescent="0.55000000000000004">
      <c r="A668" s="2" t="s">
        <v>12782</v>
      </c>
      <c r="B668" s="2" t="s">
        <v>12784</v>
      </c>
      <c r="C668" s="2">
        <v>40.586666000000001</v>
      </c>
      <c r="D668" s="2">
        <v>-73.823435000000003</v>
      </c>
      <c r="E668">
        <v>2</v>
      </c>
      <c r="F668">
        <v>0</v>
      </c>
      <c r="G668">
        <v>3</v>
      </c>
      <c r="H668">
        <v>0</v>
      </c>
      <c r="I668">
        <v>0</v>
      </c>
      <c r="J668">
        <v>0</v>
      </c>
    </row>
    <row r="669" spans="1:10" x14ac:dyDescent="0.55000000000000004">
      <c r="A669" s="2" t="s">
        <v>12827</v>
      </c>
      <c r="B669" s="2" t="s">
        <v>12829</v>
      </c>
      <c r="C669" s="2">
        <v>40.678603000000003</v>
      </c>
      <c r="D669" s="2">
        <v>-73.836969999999994</v>
      </c>
      <c r="E669">
        <v>2</v>
      </c>
      <c r="F669">
        <v>2</v>
      </c>
      <c r="G669">
        <v>0</v>
      </c>
      <c r="H669">
        <v>0</v>
      </c>
      <c r="I669">
        <v>2</v>
      </c>
      <c r="J669">
        <v>0</v>
      </c>
    </row>
    <row r="670" spans="1:10" x14ac:dyDescent="0.55000000000000004">
      <c r="A670" s="2" t="s">
        <v>12847</v>
      </c>
      <c r="B670" s="2" t="s">
        <v>12849</v>
      </c>
      <c r="C670" s="2">
        <v>40.697147000000001</v>
      </c>
      <c r="D670" s="2">
        <v>-73.786486999999994</v>
      </c>
      <c r="E670">
        <v>3</v>
      </c>
      <c r="F670">
        <v>2</v>
      </c>
      <c r="G670">
        <v>0</v>
      </c>
      <c r="H670">
        <v>0</v>
      </c>
      <c r="I670">
        <v>0</v>
      </c>
      <c r="J670">
        <v>0</v>
      </c>
    </row>
    <row r="671" spans="1:10" x14ac:dyDescent="0.55000000000000004">
      <c r="A671" s="2" t="s">
        <v>12862</v>
      </c>
      <c r="B671" s="2" t="s">
        <v>12864</v>
      </c>
      <c r="C671" s="2">
        <v>40.694029999999998</v>
      </c>
      <c r="D671" s="2">
        <v>-73.790852999999998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55000000000000004">
      <c r="A672" s="2" t="s">
        <v>12872</v>
      </c>
      <c r="B672" s="2" t="s">
        <v>12874</v>
      </c>
      <c r="C672" s="2">
        <v>40.693624</v>
      </c>
      <c r="D672" s="2">
        <v>-73.796092000000002</v>
      </c>
      <c r="E672">
        <v>0</v>
      </c>
      <c r="F672">
        <v>3</v>
      </c>
      <c r="G672">
        <v>3</v>
      </c>
      <c r="H672">
        <v>0</v>
      </c>
      <c r="I672">
        <v>0</v>
      </c>
      <c r="J672">
        <v>0</v>
      </c>
    </row>
    <row r="673" spans="1:10" x14ac:dyDescent="0.55000000000000004">
      <c r="A673" s="2" t="s">
        <v>12883</v>
      </c>
      <c r="B673" s="2" t="s">
        <v>12885</v>
      </c>
      <c r="C673" s="2">
        <v>40.694968000000003</v>
      </c>
      <c r="D673" s="2">
        <v>-73.807466000000005</v>
      </c>
      <c r="E673">
        <v>1</v>
      </c>
      <c r="F673">
        <v>4</v>
      </c>
      <c r="G673">
        <v>4</v>
      </c>
      <c r="H673">
        <v>0</v>
      </c>
      <c r="I673">
        <v>6</v>
      </c>
      <c r="J673">
        <v>0</v>
      </c>
    </row>
    <row r="674" spans="1:10" x14ac:dyDescent="0.55000000000000004">
      <c r="A674" s="2" t="s">
        <v>12905</v>
      </c>
      <c r="B674" s="2" t="s">
        <v>12907</v>
      </c>
      <c r="C674" s="2">
        <v>40.693600000000004</v>
      </c>
      <c r="D674" s="2">
        <v>-73.816147000000001</v>
      </c>
      <c r="E674">
        <v>0</v>
      </c>
      <c r="F674">
        <v>0</v>
      </c>
      <c r="G674">
        <v>2</v>
      </c>
      <c r="H674">
        <v>0</v>
      </c>
      <c r="I674">
        <v>0</v>
      </c>
      <c r="J674">
        <v>0</v>
      </c>
    </row>
    <row r="675" spans="1:10" x14ac:dyDescent="0.55000000000000004">
      <c r="A675" s="2" t="s">
        <v>12914</v>
      </c>
      <c r="B675" s="2" t="s">
        <v>12916</v>
      </c>
      <c r="C675" s="2">
        <v>40.674934</v>
      </c>
      <c r="D675" s="2">
        <v>-73.775784000000002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 x14ac:dyDescent="0.55000000000000004">
      <c r="A676" s="2" t="s">
        <v>12970</v>
      </c>
      <c r="B676" s="2" t="s">
        <v>12972</v>
      </c>
      <c r="C676" s="2">
        <v>40.715536999999998</v>
      </c>
      <c r="D676" s="2">
        <v>-73.843378999999999</v>
      </c>
      <c r="E676">
        <v>0</v>
      </c>
      <c r="F676">
        <v>2</v>
      </c>
      <c r="G676">
        <v>1</v>
      </c>
      <c r="H676">
        <v>0</v>
      </c>
      <c r="I676">
        <v>1</v>
      </c>
      <c r="J676">
        <v>0</v>
      </c>
    </row>
    <row r="677" spans="1:10" x14ac:dyDescent="0.55000000000000004">
      <c r="A677" s="2" t="s">
        <v>12993</v>
      </c>
      <c r="B677" s="2" t="s">
        <v>12995</v>
      </c>
      <c r="C677" s="2">
        <v>40.683858000000001</v>
      </c>
      <c r="D677" s="2">
        <v>-73.815541999999994</v>
      </c>
      <c r="E677">
        <v>5</v>
      </c>
      <c r="F677">
        <v>0</v>
      </c>
      <c r="G677">
        <v>4</v>
      </c>
      <c r="H677">
        <v>0</v>
      </c>
      <c r="I677">
        <v>0</v>
      </c>
      <c r="J677">
        <v>30</v>
      </c>
    </row>
    <row r="678" spans="1:10" x14ac:dyDescent="0.55000000000000004">
      <c r="A678" s="2" t="s">
        <v>13015</v>
      </c>
      <c r="B678" s="2" t="s">
        <v>13017</v>
      </c>
      <c r="C678" s="2">
        <v>40.687364000000002</v>
      </c>
      <c r="D678" s="2">
        <v>-73.781018000000003</v>
      </c>
      <c r="E678">
        <v>1</v>
      </c>
      <c r="F678">
        <v>4</v>
      </c>
      <c r="G678">
        <v>4</v>
      </c>
      <c r="H678">
        <v>5</v>
      </c>
      <c r="I678">
        <v>5</v>
      </c>
      <c r="J678">
        <v>0</v>
      </c>
    </row>
    <row r="679" spans="1:10" x14ac:dyDescent="0.55000000000000004">
      <c r="A679" s="2" t="s">
        <v>13048</v>
      </c>
      <c r="B679" s="2" t="s">
        <v>13050</v>
      </c>
      <c r="C679" s="2">
        <v>40.688017000000002</v>
      </c>
      <c r="D679" s="2">
        <v>-73.799965</v>
      </c>
      <c r="E679">
        <v>1</v>
      </c>
      <c r="F679">
        <v>5</v>
      </c>
      <c r="G679">
        <v>2</v>
      </c>
      <c r="H679">
        <v>1</v>
      </c>
      <c r="I679">
        <v>5</v>
      </c>
      <c r="J679">
        <v>0</v>
      </c>
    </row>
    <row r="680" spans="1:10" x14ac:dyDescent="0.55000000000000004">
      <c r="A680" s="2" t="s">
        <v>13057</v>
      </c>
      <c r="B680" s="2" t="s">
        <v>13059</v>
      </c>
      <c r="C680" s="2">
        <v>40.690426000000002</v>
      </c>
      <c r="D680" s="2">
        <v>-73.821065000000004</v>
      </c>
      <c r="E680">
        <v>0</v>
      </c>
      <c r="F680">
        <v>0</v>
      </c>
      <c r="G680">
        <v>6</v>
      </c>
      <c r="H680">
        <v>0</v>
      </c>
      <c r="I680">
        <v>2</v>
      </c>
      <c r="J680">
        <v>0</v>
      </c>
    </row>
    <row r="681" spans="1:10" x14ac:dyDescent="0.55000000000000004">
      <c r="A681" s="2" t="s">
        <v>13097</v>
      </c>
      <c r="B681" s="2" t="s">
        <v>13099</v>
      </c>
      <c r="C681" s="2">
        <v>40.706699</v>
      </c>
      <c r="D681" s="2">
        <v>-73.803262000000004</v>
      </c>
      <c r="E681">
        <v>1</v>
      </c>
      <c r="F681">
        <v>4</v>
      </c>
      <c r="G681">
        <v>0</v>
      </c>
      <c r="H681">
        <v>0</v>
      </c>
      <c r="I681">
        <v>5</v>
      </c>
      <c r="J681">
        <v>0</v>
      </c>
    </row>
    <row r="682" spans="1:10" x14ac:dyDescent="0.55000000000000004">
      <c r="A682" s="2" t="s">
        <v>13157</v>
      </c>
      <c r="B682" s="2" t="s">
        <v>13159</v>
      </c>
      <c r="C682" s="2">
        <v>40.697147000000001</v>
      </c>
      <c r="D682" s="2">
        <v>-73.786486999999994</v>
      </c>
      <c r="E682">
        <v>2</v>
      </c>
      <c r="F682">
        <v>0</v>
      </c>
      <c r="G682">
        <v>0</v>
      </c>
      <c r="H682">
        <v>0</v>
      </c>
      <c r="I682">
        <v>3</v>
      </c>
      <c r="J682">
        <v>0</v>
      </c>
    </row>
    <row r="683" spans="1:10" x14ac:dyDescent="0.55000000000000004">
      <c r="A683" s="2" t="s">
        <v>13170</v>
      </c>
      <c r="B683" s="2" t="s">
        <v>13172</v>
      </c>
      <c r="C683" s="2">
        <v>40.725754999999999</v>
      </c>
      <c r="D683" s="2">
        <v>-73.844042000000002</v>
      </c>
      <c r="E683">
        <v>1</v>
      </c>
      <c r="F683">
        <v>2</v>
      </c>
      <c r="G683">
        <v>2</v>
      </c>
      <c r="H683">
        <v>0</v>
      </c>
      <c r="I683">
        <v>3</v>
      </c>
      <c r="J683">
        <v>4</v>
      </c>
    </row>
    <row r="684" spans="1:10" x14ac:dyDescent="0.55000000000000004">
      <c r="A684" s="2" t="s">
        <v>13180</v>
      </c>
      <c r="B684" s="2" t="s">
        <v>13182</v>
      </c>
      <c r="C684" s="2">
        <v>40.712969000000001</v>
      </c>
      <c r="D684" s="2">
        <v>-73.798458999999994</v>
      </c>
      <c r="E684">
        <v>2</v>
      </c>
      <c r="F684">
        <v>2</v>
      </c>
      <c r="G684">
        <v>2</v>
      </c>
      <c r="H684">
        <v>0</v>
      </c>
      <c r="I684">
        <v>1</v>
      </c>
      <c r="J684">
        <v>0</v>
      </c>
    </row>
    <row r="685" spans="1:10" x14ac:dyDescent="0.55000000000000004">
      <c r="A685" s="2" t="s">
        <v>13191</v>
      </c>
      <c r="B685" s="2" t="s">
        <v>13193</v>
      </c>
      <c r="C685" s="2">
        <v>40.694029999999998</v>
      </c>
      <c r="D685" s="2">
        <v>-73.790852999999998</v>
      </c>
      <c r="E685">
        <v>2</v>
      </c>
      <c r="F685">
        <v>6</v>
      </c>
      <c r="G685">
        <v>1</v>
      </c>
      <c r="H685">
        <v>1</v>
      </c>
      <c r="I685">
        <v>18</v>
      </c>
      <c r="J685">
        <v>0</v>
      </c>
    </row>
    <row r="686" spans="1:10" x14ac:dyDescent="0.55000000000000004">
      <c r="A686" s="2" t="s">
        <v>13198</v>
      </c>
      <c r="B686" s="2" t="s">
        <v>13200</v>
      </c>
      <c r="C686" s="2">
        <v>40.712969000000001</v>
      </c>
      <c r="D686" s="2">
        <v>-73.798458999999994</v>
      </c>
      <c r="E686">
        <v>10</v>
      </c>
      <c r="F686">
        <v>3</v>
      </c>
      <c r="G686">
        <v>7</v>
      </c>
      <c r="H686">
        <v>4</v>
      </c>
      <c r="I686">
        <v>5</v>
      </c>
      <c r="J686">
        <v>7</v>
      </c>
    </row>
    <row r="687" spans="1:10" x14ac:dyDescent="0.55000000000000004">
      <c r="A687" s="2" t="s">
        <v>13205</v>
      </c>
      <c r="B687" s="2" t="s">
        <v>13207</v>
      </c>
      <c r="C687" s="2">
        <v>40.712969000000001</v>
      </c>
      <c r="D687" s="2">
        <v>-73.798458999999994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 x14ac:dyDescent="0.55000000000000004">
      <c r="A688" s="2" t="s">
        <v>13212</v>
      </c>
      <c r="B688" s="2" t="s">
        <v>13213</v>
      </c>
      <c r="C688" s="2">
        <v>40.674934</v>
      </c>
      <c r="D688" s="2">
        <v>-73.775784000000002</v>
      </c>
      <c r="E688">
        <v>2</v>
      </c>
      <c r="F688">
        <v>0</v>
      </c>
      <c r="G688">
        <v>0</v>
      </c>
      <c r="H688">
        <v>0</v>
      </c>
      <c r="I688">
        <v>2</v>
      </c>
      <c r="J688">
        <v>0</v>
      </c>
    </row>
    <row r="689" spans="1:10" x14ac:dyDescent="0.55000000000000004">
      <c r="A689" s="2" t="s">
        <v>13224</v>
      </c>
      <c r="B689" s="2" t="s">
        <v>13226</v>
      </c>
      <c r="C689" s="2">
        <v>40.708255999999999</v>
      </c>
      <c r="D689" s="2">
        <v>-73.799584999999993</v>
      </c>
      <c r="E689">
        <v>0</v>
      </c>
      <c r="F689">
        <v>0</v>
      </c>
      <c r="G689">
        <v>2</v>
      </c>
      <c r="H689">
        <v>1</v>
      </c>
      <c r="I689">
        <v>0</v>
      </c>
      <c r="J689">
        <v>0</v>
      </c>
    </row>
    <row r="690" spans="1:10" x14ac:dyDescent="0.55000000000000004">
      <c r="A690" s="2" t="s">
        <v>13244</v>
      </c>
      <c r="B690" s="2" t="s">
        <v>13246</v>
      </c>
      <c r="C690" s="2">
        <v>40.712969000000001</v>
      </c>
      <c r="D690" s="2">
        <v>-73.798458999999994</v>
      </c>
      <c r="E690">
        <v>0</v>
      </c>
      <c r="F690">
        <v>1</v>
      </c>
      <c r="G690">
        <v>1</v>
      </c>
      <c r="H690">
        <v>0</v>
      </c>
      <c r="I690">
        <v>1</v>
      </c>
      <c r="J690">
        <v>0</v>
      </c>
    </row>
    <row r="691" spans="1:10" x14ac:dyDescent="0.55000000000000004">
      <c r="A691" s="2" t="s">
        <v>13251</v>
      </c>
      <c r="B691" s="2" t="s">
        <v>13253</v>
      </c>
      <c r="C691" s="2">
        <v>40.679788000000002</v>
      </c>
      <c r="D691" s="2">
        <v>-73.774456999999998</v>
      </c>
      <c r="E691">
        <v>4</v>
      </c>
      <c r="F691">
        <v>3</v>
      </c>
      <c r="G691">
        <v>3</v>
      </c>
      <c r="H691">
        <v>4</v>
      </c>
      <c r="I691">
        <v>1</v>
      </c>
      <c r="J691">
        <v>0</v>
      </c>
    </row>
    <row r="692" spans="1:10" x14ac:dyDescent="0.55000000000000004">
      <c r="A692" s="2" t="s">
        <v>13277</v>
      </c>
      <c r="B692" s="2" t="s">
        <v>13279</v>
      </c>
      <c r="C692" s="2">
        <v>40.709522999999997</v>
      </c>
      <c r="D692" s="2">
        <v>-73.802471999999995</v>
      </c>
      <c r="E692">
        <v>2</v>
      </c>
      <c r="F692">
        <v>3</v>
      </c>
      <c r="G692">
        <v>4</v>
      </c>
      <c r="H692">
        <v>2</v>
      </c>
      <c r="I692">
        <v>5</v>
      </c>
      <c r="J692">
        <v>0</v>
      </c>
    </row>
    <row r="693" spans="1:10" x14ac:dyDescent="0.55000000000000004">
      <c r="A693" s="2" t="s">
        <v>13285</v>
      </c>
      <c r="B693" s="2" t="s">
        <v>13287</v>
      </c>
      <c r="C693" s="2">
        <v>40.716211000000001</v>
      </c>
      <c r="D693" s="2">
        <v>-73.798804000000004</v>
      </c>
      <c r="E693">
        <v>1</v>
      </c>
      <c r="F693">
        <v>0</v>
      </c>
      <c r="G693">
        <v>1</v>
      </c>
      <c r="H693">
        <v>0</v>
      </c>
      <c r="I693">
        <v>1</v>
      </c>
      <c r="J693">
        <v>0</v>
      </c>
    </row>
    <row r="694" spans="1:10" x14ac:dyDescent="0.55000000000000004">
      <c r="A694" s="2" t="s">
        <v>13294</v>
      </c>
      <c r="B694" s="2" t="s">
        <v>13296</v>
      </c>
      <c r="C694" s="2">
        <v>40.718474999999998</v>
      </c>
      <c r="D694" s="2">
        <v>-73.805972999999994</v>
      </c>
      <c r="E694">
        <v>3</v>
      </c>
      <c r="F694">
        <v>2</v>
      </c>
      <c r="G694">
        <v>0</v>
      </c>
      <c r="H694">
        <v>0</v>
      </c>
      <c r="I694">
        <v>0</v>
      </c>
      <c r="J694">
        <v>0</v>
      </c>
    </row>
    <row r="695" spans="1:10" x14ac:dyDescent="0.55000000000000004">
      <c r="A695" s="2" t="s">
        <v>13322</v>
      </c>
      <c r="B695" s="2" t="s">
        <v>13324</v>
      </c>
      <c r="C695" s="2">
        <v>40.686366999999997</v>
      </c>
      <c r="D695" s="2">
        <v>-73.784239999999997</v>
      </c>
      <c r="E695">
        <v>4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55000000000000004">
      <c r="A696" s="2" t="s">
        <v>13331</v>
      </c>
      <c r="B696" s="2" t="s">
        <v>13333</v>
      </c>
      <c r="C696" s="2">
        <v>40.708452999999999</v>
      </c>
      <c r="D696" s="2">
        <v>-73.804181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 x14ac:dyDescent="0.55000000000000004">
      <c r="A697" s="2" t="s">
        <v>13380</v>
      </c>
      <c r="B697" s="2" t="s">
        <v>13382</v>
      </c>
      <c r="C697" s="2">
        <v>40.713433000000002</v>
      </c>
      <c r="D697" s="2">
        <v>-73.768880999999993</v>
      </c>
      <c r="E697">
        <v>4</v>
      </c>
      <c r="F697">
        <v>4</v>
      </c>
      <c r="G697">
        <v>1</v>
      </c>
      <c r="H697">
        <v>0</v>
      </c>
      <c r="I697">
        <v>0</v>
      </c>
      <c r="J697">
        <v>0</v>
      </c>
    </row>
    <row r="698" spans="1:10" x14ac:dyDescent="0.55000000000000004">
      <c r="A698" s="2" t="s">
        <v>13392</v>
      </c>
      <c r="B698" s="2" t="s">
        <v>13394</v>
      </c>
      <c r="C698" s="2">
        <v>40.691254999999998</v>
      </c>
      <c r="D698" s="2">
        <v>-73.763960999999995</v>
      </c>
      <c r="E698">
        <v>0</v>
      </c>
      <c r="F698">
        <v>7</v>
      </c>
      <c r="G698">
        <v>7</v>
      </c>
      <c r="H698">
        <v>0</v>
      </c>
      <c r="I698">
        <v>7</v>
      </c>
      <c r="J698">
        <v>0</v>
      </c>
    </row>
    <row r="699" spans="1:10" x14ac:dyDescent="0.55000000000000004">
      <c r="A699" s="2" t="s">
        <v>13402</v>
      </c>
      <c r="B699" s="2" t="s">
        <v>13404</v>
      </c>
      <c r="C699" s="2">
        <v>40.676245999999999</v>
      </c>
      <c r="D699" s="2">
        <v>-73.757609000000002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55000000000000004">
      <c r="A700" s="2" t="s">
        <v>13412</v>
      </c>
      <c r="B700" s="2" t="s">
        <v>13414</v>
      </c>
      <c r="C700" s="2">
        <v>40.671165000000002</v>
      </c>
      <c r="D700" s="2">
        <v>-73.733853999999994</v>
      </c>
      <c r="E700">
        <v>0</v>
      </c>
      <c r="F700">
        <v>4</v>
      </c>
      <c r="G700">
        <v>1</v>
      </c>
      <c r="H700">
        <v>0</v>
      </c>
      <c r="I700">
        <v>0</v>
      </c>
      <c r="J700">
        <v>0</v>
      </c>
    </row>
    <row r="701" spans="1:10" x14ac:dyDescent="0.55000000000000004">
      <c r="A701" s="2" t="s">
        <v>13425</v>
      </c>
      <c r="B701" s="2" t="s">
        <v>13427</v>
      </c>
      <c r="C701" s="2">
        <v>40.661332999999999</v>
      </c>
      <c r="D701" s="2">
        <v>-73.766812999999999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55000000000000004">
      <c r="A702" s="2" t="s">
        <v>13446</v>
      </c>
      <c r="B702" s="2" t="s">
        <v>13448</v>
      </c>
      <c r="C702" s="2">
        <v>40.711288000000003</v>
      </c>
      <c r="D702" s="2">
        <v>-73.783282</v>
      </c>
      <c r="E702">
        <v>0</v>
      </c>
      <c r="F702">
        <v>10</v>
      </c>
      <c r="G702">
        <v>10</v>
      </c>
      <c r="H702">
        <v>5</v>
      </c>
      <c r="I702">
        <v>0</v>
      </c>
      <c r="J702">
        <v>0</v>
      </c>
    </row>
    <row r="703" spans="1:10" x14ac:dyDescent="0.55000000000000004">
      <c r="A703" s="2" t="s">
        <v>13455</v>
      </c>
      <c r="B703" s="2" t="s">
        <v>13457</v>
      </c>
      <c r="C703" s="2">
        <v>40.720421999999999</v>
      </c>
      <c r="D703" s="2">
        <v>-73.746612999999996</v>
      </c>
      <c r="E703">
        <v>1</v>
      </c>
      <c r="F703">
        <v>3</v>
      </c>
      <c r="G703">
        <v>3</v>
      </c>
      <c r="H703">
        <v>0</v>
      </c>
      <c r="I703">
        <v>3</v>
      </c>
      <c r="J703">
        <v>0</v>
      </c>
    </row>
    <row r="704" spans="1:10" x14ac:dyDescent="0.55000000000000004">
      <c r="A704" s="2" t="s">
        <v>13465</v>
      </c>
      <c r="B704" s="2" t="s">
        <v>13467</v>
      </c>
      <c r="C704" s="2">
        <v>40.700688</v>
      </c>
      <c r="D704" s="2">
        <v>-73.781845000000004</v>
      </c>
      <c r="E704">
        <v>1</v>
      </c>
      <c r="F704">
        <v>2</v>
      </c>
      <c r="G704">
        <v>2</v>
      </c>
      <c r="H704">
        <v>0</v>
      </c>
      <c r="I704">
        <v>2</v>
      </c>
      <c r="J704">
        <v>0</v>
      </c>
    </row>
    <row r="705" spans="1:10" x14ac:dyDescent="0.55000000000000004">
      <c r="A705" s="2" t="s">
        <v>13483</v>
      </c>
      <c r="B705" s="2" t="s">
        <v>13485</v>
      </c>
      <c r="C705" s="2">
        <v>40.716996999999999</v>
      </c>
      <c r="D705" s="2">
        <v>-73.793918000000005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1</v>
      </c>
    </row>
    <row r="706" spans="1:10" x14ac:dyDescent="0.55000000000000004">
      <c r="A706" s="2" t="s">
        <v>13514</v>
      </c>
      <c r="B706" s="2" t="s">
        <v>13516</v>
      </c>
      <c r="C706" s="2">
        <v>40.720849000000001</v>
      </c>
      <c r="D706" s="2">
        <v>-73.757594999999995</v>
      </c>
      <c r="E706">
        <v>2</v>
      </c>
      <c r="F706">
        <v>2</v>
      </c>
      <c r="G706">
        <v>2</v>
      </c>
      <c r="H706">
        <v>0</v>
      </c>
      <c r="I706">
        <v>0</v>
      </c>
      <c r="J706">
        <v>0</v>
      </c>
    </row>
    <row r="707" spans="1:10" x14ac:dyDescent="0.55000000000000004">
      <c r="A707" s="2" t="s">
        <v>13523</v>
      </c>
      <c r="B707" s="2" t="s">
        <v>13525</v>
      </c>
      <c r="C707" s="2">
        <v>40.698583999999997</v>
      </c>
      <c r="D707" s="2">
        <v>-73.752527000000001</v>
      </c>
      <c r="E707">
        <v>4</v>
      </c>
      <c r="F707">
        <v>4</v>
      </c>
      <c r="G707">
        <v>4</v>
      </c>
      <c r="H707">
        <v>0</v>
      </c>
      <c r="I707">
        <v>3</v>
      </c>
      <c r="J707">
        <v>0</v>
      </c>
    </row>
    <row r="708" spans="1:10" x14ac:dyDescent="0.55000000000000004">
      <c r="A708" s="2" t="s">
        <v>13543</v>
      </c>
      <c r="B708" s="2" t="s">
        <v>13545</v>
      </c>
      <c r="C708" s="2">
        <v>40.698025999999999</v>
      </c>
      <c r="D708" s="2">
        <v>-73.740150999999997</v>
      </c>
      <c r="E708">
        <v>0</v>
      </c>
      <c r="F708">
        <v>0</v>
      </c>
      <c r="G708">
        <v>2</v>
      </c>
      <c r="H708">
        <v>0</v>
      </c>
      <c r="I708">
        <v>2</v>
      </c>
      <c r="J708">
        <v>0</v>
      </c>
    </row>
    <row r="709" spans="1:10" x14ac:dyDescent="0.55000000000000004">
      <c r="A709" s="2" t="s">
        <v>13556</v>
      </c>
      <c r="B709" s="2" t="s">
        <v>13558</v>
      </c>
      <c r="C709" s="2">
        <v>40.672086999999998</v>
      </c>
      <c r="D709" s="2">
        <v>-73.743437999999998</v>
      </c>
      <c r="E709">
        <v>4</v>
      </c>
      <c r="F709">
        <v>1</v>
      </c>
      <c r="G709">
        <v>0</v>
      </c>
      <c r="H709">
        <v>0</v>
      </c>
      <c r="I709">
        <v>3</v>
      </c>
      <c r="J709">
        <v>2</v>
      </c>
    </row>
    <row r="710" spans="1:10" x14ac:dyDescent="0.55000000000000004">
      <c r="A710" s="2" t="s">
        <v>13565</v>
      </c>
      <c r="B710" s="2" t="s">
        <v>13567</v>
      </c>
      <c r="C710" s="2">
        <v>40.684840999999999</v>
      </c>
      <c r="D710" s="2">
        <v>-73.729719000000003</v>
      </c>
      <c r="E710">
        <v>2</v>
      </c>
      <c r="F710">
        <v>4</v>
      </c>
      <c r="G710">
        <v>2</v>
      </c>
      <c r="H710">
        <v>2</v>
      </c>
      <c r="I710">
        <v>0</v>
      </c>
      <c r="J710">
        <v>0</v>
      </c>
    </row>
    <row r="711" spans="1:10" x14ac:dyDescent="0.55000000000000004">
      <c r="A711" s="2" t="s">
        <v>13585</v>
      </c>
      <c r="B711" s="2" t="s">
        <v>13587</v>
      </c>
      <c r="C711" s="2">
        <v>40.705753999999999</v>
      </c>
      <c r="D711" s="2">
        <v>-73.752707999999998</v>
      </c>
      <c r="E711">
        <v>2</v>
      </c>
      <c r="F711">
        <v>4</v>
      </c>
      <c r="G711">
        <v>2</v>
      </c>
      <c r="H711">
        <v>1</v>
      </c>
      <c r="I711">
        <v>2</v>
      </c>
      <c r="J711">
        <v>0</v>
      </c>
    </row>
    <row r="712" spans="1:10" x14ac:dyDescent="0.55000000000000004">
      <c r="A712" s="2" t="s">
        <v>13594</v>
      </c>
      <c r="B712" s="2" t="s">
        <v>13596</v>
      </c>
      <c r="C712" s="2">
        <v>40.652661999999999</v>
      </c>
      <c r="D712" s="2">
        <v>-73.734820999999997</v>
      </c>
      <c r="E712">
        <v>0</v>
      </c>
      <c r="F712">
        <v>4</v>
      </c>
      <c r="G712">
        <v>3</v>
      </c>
      <c r="H712">
        <v>6</v>
      </c>
      <c r="I712">
        <v>1</v>
      </c>
      <c r="J712">
        <v>0</v>
      </c>
    </row>
    <row r="713" spans="1:10" x14ac:dyDescent="0.55000000000000004">
      <c r="A713" s="2" t="s">
        <v>13623</v>
      </c>
      <c r="B713" s="2" t="s">
        <v>13625</v>
      </c>
      <c r="C713" s="2">
        <v>40.698327999999997</v>
      </c>
      <c r="D713" s="2">
        <v>-73.74615</v>
      </c>
      <c r="E713">
        <v>2</v>
      </c>
      <c r="F713">
        <v>0</v>
      </c>
      <c r="G713">
        <v>0</v>
      </c>
      <c r="H713">
        <v>0</v>
      </c>
      <c r="I713">
        <v>0</v>
      </c>
      <c r="J713">
        <v>3</v>
      </c>
    </row>
    <row r="714" spans="1:10" x14ac:dyDescent="0.55000000000000004">
      <c r="A714" s="2" t="s">
        <v>13644</v>
      </c>
      <c r="B714" s="2" t="s">
        <v>13646</v>
      </c>
      <c r="C714" s="2">
        <v>40.665340999999998</v>
      </c>
      <c r="D714" s="2">
        <v>-73.759334999999993</v>
      </c>
      <c r="E714">
        <v>0</v>
      </c>
      <c r="F714">
        <v>2</v>
      </c>
      <c r="G714">
        <v>0</v>
      </c>
      <c r="H714">
        <v>0</v>
      </c>
      <c r="I714">
        <v>0</v>
      </c>
      <c r="J714">
        <v>0</v>
      </c>
    </row>
    <row r="715" spans="1:10" x14ac:dyDescent="0.55000000000000004">
      <c r="A715" s="2" t="s">
        <v>13660</v>
      </c>
      <c r="B715" s="2" t="s">
        <v>13662</v>
      </c>
      <c r="C715" s="2">
        <v>40.667586999999997</v>
      </c>
      <c r="D715" s="2">
        <v>-73.758173999999997</v>
      </c>
      <c r="E715">
        <v>1</v>
      </c>
      <c r="F715">
        <v>4</v>
      </c>
      <c r="G715">
        <v>1</v>
      </c>
      <c r="H715">
        <v>0</v>
      </c>
      <c r="I715">
        <v>0</v>
      </c>
      <c r="J715">
        <v>0</v>
      </c>
    </row>
    <row r="716" spans="1:10" x14ac:dyDescent="0.55000000000000004">
      <c r="A716" s="2" t="s">
        <v>13677</v>
      </c>
      <c r="B716" s="2" t="s">
        <v>13679</v>
      </c>
      <c r="C716" s="2">
        <v>40.674990000000001</v>
      </c>
      <c r="D716" s="2">
        <v>-73.736357999999996</v>
      </c>
      <c r="E716">
        <v>5</v>
      </c>
      <c r="F716">
        <v>12</v>
      </c>
      <c r="G716">
        <v>12</v>
      </c>
      <c r="H716">
        <v>0</v>
      </c>
      <c r="I716">
        <v>2</v>
      </c>
      <c r="J716">
        <v>1</v>
      </c>
    </row>
    <row r="717" spans="1:10" x14ac:dyDescent="0.55000000000000004">
      <c r="A717" s="2" t="s">
        <v>13687</v>
      </c>
      <c r="B717" s="2" t="s">
        <v>13689</v>
      </c>
      <c r="C717" s="2">
        <v>40.667586999999997</v>
      </c>
      <c r="D717" s="2">
        <v>-73.758173999999997</v>
      </c>
      <c r="E717">
        <v>1</v>
      </c>
      <c r="F717">
        <v>2</v>
      </c>
      <c r="G717">
        <v>2</v>
      </c>
      <c r="H717">
        <v>1</v>
      </c>
      <c r="I717">
        <v>0</v>
      </c>
      <c r="J717">
        <v>2</v>
      </c>
    </row>
    <row r="718" spans="1:10" x14ac:dyDescent="0.55000000000000004">
      <c r="A718" s="2" t="s">
        <v>13694</v>
      </c>
      <c r="B718" s="2" t="s">
        <v>13696</v>
      </c>
      <c r="C718" s="2">
        <v>40.667586999999997</v>
      </c>
      <c r="D718" s="2">
        <v>-73.758173999999997</v>
      </c>
      <c r="E718">
        <v>1</v>
      </c>
      <c r="F718">
        <v>1</v>
      </c>
      <c r="G718">
        <v>0</v>
      </c>
      <c r="H718">
        <v>2</v>
      </c>
      <c r="I718">
        <v>2</v>
      </c>
      <c r="J718">
        <v>0</v>
      </c>
    </row>
    <row r="719" spans="1:10" x14ac:dyDescent="0.55000000000000004">
      <c r="A719" s="2" t="s">
        <v>13701</v>
      </c>
      <c r="B719" s="2" t="s">
        <v>13703</v>
      </c>
      <c r="C719" s="2">
        <v>40.672086999999998</v>
      </c>
      <c r="D719" s="2">
        <v>-73.743437999999998</v>
      </c>
      <c r="E719">
        <v>0</v>
      </c>
      <c r="F719">
        <v>0</v>
      </c>
      <c r="G719">
        <v>8</v>
      </c>
      <c r="H719">
        <v>0</v>
      </c>
      <c r="I719">
        <v>1</v>
      </c>
      <c r="J719">
        <v>0</v>
      </c>
    </row>
    <row r="720" spans="1:10" x14ac:dyDescent="0.55000000000000004">
      <c r="A720" s="2" t="s">
        <v>13718</v>
      </c>
      <c r="B720" s="2" t="s">
        <v>13719</v>
      </c>
      <c r="C720" s="2">
        <v>40.698327999999997</v>
      </c>
      <c r="D720" s="2">
        <v>-73.74615</v>
      </c>
      <c r="E720">
        <v>0</v>
      </c>
      <c r="F720">
        <v>2</v>
      </c>
      <c r="G720">
        <v>2</v>
      </c>
      <c r="H720">
        <v>0</v>
      </c>
      <c r="I720">
        <v>0</v>
      </c>
      <c r="J720">
        <v>0</v>
      </c>
    </row>
    <row r="721" spans="1:10" x14ac:dyDescent="0.55000000000000004">
      <c r="A721" s="2" t="s">
        <v>13724</v>
      </c>
      <c r="B721" s="2" t="s">
        <v>13726</v>
      </c>
      <c r="C721" s="2">
        <v>40.711714999999998</v>
      </c>
      <c r="D721" s="2">
        <v>-73.770780999999999</v>
      </c>
      <c r="E721">
        <v>2</v>
      </c>
      <c r="F721">
        <v>0</v>
      </c>
      <c r="G721">
        <v>0</v>
      </c>
      <c r="H721">
        <v>1</v>
      </c>
      <c r="I721">
        <v>1</v>
      </c>
      <c r="J721">
        <v>0</v>
      </c>
    </row>
    <row r="722" spans="1:10" x14ac:dyDescent="0.55000000000000004">
      <c r="A722" s="2" t="s">
        <v>13745</v>
      </c>
      <c r="B722" s="2" t="s">
        <v>13747</v>
      </c>
      <c r="C722" s="2">
        <v>40.664971999999999</v>
      </c>
      <c r="D722" s="2">
        <v>-73.759114999999994</v>
      </c>
      <c r="E722">
        <v>2</v>
      </c>
      <c r="F722">
        <v>2</v>
      </c>
      <c r="G722">
        <v>3</v>
      </c>
      <c r="H722">
        <v>1</v>
      </c>
      <c r="I722">
        <v>0</v>
      </c>
      <c r="J722">
        <v>0</v>
      </c>
    </row>
    <row r="723" spans="1:10" x14ac:dyDescent="0.55000000000000004">
      <c r="A723" s="2" t="s">
        <v>13761</v>
      </c>
      <c r="B723" s="2" t="s">
        <v>5253</v>
      </c>
      <c r="C723" s="2">
        <v>40.702413999999997</v>
      </c>
      <c r="D723" s="2">
        <v>-73.756290000000007</v>
      </c>
      <c r="E723">
        <v>10</v>
      </c>
      <c r="F723">
        <v>5</v>
      </c>
      <c r="G723">
        <v>2</v>
      </c>
      <c r="H723">
        <v>24</v>
      </c>
      <c r="I723">
        <v>0</v>
      </c>
      <c r="J723">
        <v>0</v>
      </c>
    </row>
    <row r="724" spans="1:10" x14ac:dyDescent="0.55000000000000004">
      <c r="A724" s="2" t="s">
        <v>13776</v>
      </c>
      <c r="B724" s="2" t="s">
        <v>13778</v>
      </c>
      <c r="C724" s="2">
        <v>40.698327999999997</v>
      </c>
      <c r="D724" s="2">
        <v>-73.74615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55000000000000004">
      <c r="A725" s="2" t="s">
        <v>13783</v>
      </c>
      <c r="B725" s="2" t="s">
        <v>13785</v>
      </c>
      <c r="C725" s="2">
        <v>40.698327999999997</v>
      </c>
      <c r="D725" s="2">
        <v>-73.74615</v>
      </c>
      <c r="E725">
        <v>3</v>
      </c>
      <c r="F725">
        <v>0</v>
      </c>
      <c r="G725">
        <v>3</v>
      </c>
      <c r="H725">
        <v>0</v>
      </c>
      <c r="I725">
        <v>1</v>
      </c>
      <c r="J725">
        <v>0</v>
      </c>
    </row>
    <row r="726" spans="1:10" x14ac:dyDescent="0.55000000000000004">
      <c r="A726" s="2" t="s">
        <v>13830</v>
      </c>
      <c r="B726" s="2" t="s">
        <v>13832</v>
      </c>
      <c r="C726" s="2">
        <v>40.768261000000003</v>
      </c>
      <c r="D726" s="2">
        <v>-73.922867999999994</v>
      </c>
      <c r="E726">
        <v>1</v>
      </c>
      <c r="F726">
        <v>0</v>
      </c>
      <c r="G726">
        <v>1</v>
      </c>
      <c r="H726">
        <v>0</v>
      </c>
      <c r="I726">
        <v>5</v>
      </c>
      <c r="J726">
        <v>0</v>
      </c>
    </row>
    <row r="727" spans="1:10" x14ac:dyDescent="0.55000000000000004">
      <c r="A727" s="2" t="s">
        <v>13854</v>
      </c>
      <c r="B727" s="2" t="s">
        <v>13856</v>
      </c>
      <c r="C727" s="2">
        <v>40.761736999999997</v>
      </c>
      <c r="D727" s="2">
        <v>-73.913700000000006</v>
      </c>
      <c r="E727">
        <v>6</v>
      </c>
      <c r="F727">
        <v>1</v>
      </c>
      <c r="G727">
        <v>5</v>
      </c>
      <c r="H727">
        <v>4</v>
      </c>
      <c r="I727">
        <v>6</v>
      </c>
      <c r="J727">
        <v>0</v>
      </c>
    </row>
    <row r="728" spans="1:10" x14ac:dyDescent="0.55000000000000004">
      <c r="A728" s="2" t="s">
        <v>13887</v>
      </c>
      <c r="B728" s="2" t="s">
        <v>13889</v>
      </c>
      <c r="C728" s="2">
        <v>40.771182000000003</v>
      </c>
      <c r="D728" s="2">
        <v>-73.906108000000003</v>
      </c>
      <c r="E728">
        <v>2</v>
      </c>
      <c r="F728">
        <v>2</v>
      </c>
      <c r="G728">
        <v>2</v>
      </c>
      <c r="H728">
        <v>0</v>
      </c>
      <c r="I728">
        <v>2</v>
      </c>
      <c r="J728">
        <v>0</v>
      </c>
    </row>
    <row r="729" spans="1:10" x14ac:dyDescent="0.55000000000000004">
      <c r="A729" s="2" t="s">
        <v>13897</v>
      </c>
      <c r="B729" s="2" t="s">
        <v>13899</v>
      </c>
      <c r="C729" s="2">
        <v>40.773009000000002</v>
      </c>
      <c r="D729" s="2">
        <v>-73.914843000000005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55000000000000004">
      <c r="A730" s="2" t="s">
        <v>13926</v>
      </c>
      <c r="B730" s="2" t="s">
        <v>13928</v>
      </c>
      <c r="C730" s="2">
        <v>40.757199999999997</v>
      </c>
      <c r="D730" s="2">
        <v>-73.934006999999994</v>
      </c>
      <c r="E730">
        <v>3</v>
      </c>
      <c r="F730">
        <v>3</v>
      </c>
      <c r="G730">
        <v>2</v>
      </c>
      <c r="H730">
        <v>0</v>
      </c>
      <c r="I730">
        <v>1</v>
      </c>
      <c r="J730">
        <v>0</v>
      </c>
    </row>
    <row r="731" spans="1:10" x14ac:dyDescent="0.55000000000000004">
      <c r="A731" s="2" t="s">
        <v>13935</v>
      </c>
      <c r="B731" s="2" t="s">
        <v>13937</v>
      </c>
      <c r="C731" s="2">
        <v>40.780287000000001</v>
      </c>
      <c r="D731" s="2">
        <v>-73.916047000000006</v>
      </c>
      <c r="E731">
        <v>7</v>
      </c>
      <c r="F731">
        <v>4</v>
      </c>
      <c r="G731">
        <v>4</v>
      </c>
      <c r="H731">
        <v>1</v>
      </c>
      <c r="I731">
        <v>2</v>
      </c>
      <c r="J731">
        <v>0</v>
      </c>
    </row>
    <row r="732" spans="1:10" x14ac:dyDescent="0.55000000000000004">
      <c r="A732" s="2" t="s">
        <v>13944</v>
      </c>
      <c r="B732" s="2" t="s">
        <v>13946</v>
      </c>
      <c r="C732" s="2">
        <v>40.766038000000002</v>
      </c>
      <c r="D732" s="2">
        <v>-73.929965999999993</v>
      </c>
      <c r="E732">
        <v>0</v>
      </c>
      <c r="F732">
        <v>0</v>
      </c>
      <c r="G732">
        <v>1</v>
      </c>
      <c r="H732">
        <v>0</v>
      </c>
      <c r="I732">
        <v>1</v>
      </c>
      <c r="J732">
        <v>0</v>
      </c>
    </row>
    <row r="733" spans="1:10" x14ac:dyDescent="0.55000000000000004">
      <c r="A733" s="2" t="s">
        <v>13976</v>
      </c>
      <c r="B733" s="2" t="s">
        <v>13978</v>
      </c>
      <c r="C733" s="2">
        <v>40.754325999999999</v>
      </c>
      <c r="D733" s="2">
        <v>-73.887594000000007</v>
      </c>
      <c r="E733">
        <v>1</v>
      </c>
      <c r="F733">
        <v>2</v>
      </c>
      <c r="G733">
        <v>0</v>
      </c>
      <c r="H733">
        <v>0</v>
      </c>
      <c r="I733">
        <v>0</v>
      </c>
      <c r="J733">
        <v>0</v>
      </c>
    </row>
    <row r="734" spans="1:10" x14ac:dyDescent="0.55000000000000004">
      <c r="A734" s="2" t="s">
        <v>14023</v>
      </c>
      <c r="B734" s="2" t="s">
        <v>14025</v>
      </c>
      <c r="C734" s="2">
        <v>40.752946000000001</v>
      </c>
      <c r="D734" s="2">
        <v>-73.900386999999995</v>
      </c>
      <c r="E734">
        <v>8</v>
      </c>
      <c r="F734">
        <v>2</v>
      </c>
      <c r="G734">
        <v>12</v>
      </c>
      <c r="H734">
        <v>0</v>
      </c>
      <c r="I734">
        <v>10</v>
      </c>
      <c r="J734">
        <v>0</v>
      </c>
    </row>
    <row r="735" spans="1:10" x14ac:dyDescent="0.55000000000000004">
      <c r="A735" s="2" t="s">
        <v>14032</v>
      </c>
      <c r="B735" s="2" t="s">
        <v>14034</v>
      </c>
      <c r="C735" s="2">
        <v>40.757385999999997</v>
      </c>
      <c r="D735" s="2">
        <v>-73.926107999999999</v>
      </c>
      <c r="E735">
        <v>1</v>
      </c>
      <c r="F735">
        <v>6</v>
      </c>
      <c r="G735">
        <v>6</v>
      </c>
      <c r="H735">
        <v>0</v>
      </c>
      <c r="I735">
        <v>15</v>
      </c>
      <c r="J735">
        <v>1</v>
      </c>
    </row>
    <row r="736" spans="1:10" x14ac:dyDescent="0.55000000000000004">
      <c r="A736" s="2" t="s">
        <v>14041</v>
      </c>
      <c r="B736" s="2" t="s">
        <v>14043</v>
      </c>
      <c r="C736" s="2">
        <v>40.771098000000002</v>
      </c>
      <c r="D736" s="2">
        <v>-73.929462000000001</v>
      </c>
      <c r="E736">
        <v>30</v>
      </c>
      <c r="F736">
        <v>6</v>
      </c>
      <c r="G736">
        <v>6</v>
      </c>
      <c r="H736">
        <v>2</v>
      </c>
      <c r="I736">
        <v>3</v>
      </c>
      <c r="J736">
        <v>0</v>
      </c>
    </row>
    <row r="737" spans="1:10" x14ac:dyDescent="0.55000000000000004">
      <c r="A737" s="2" t="s">
        <v>14059</v>
      </c>
      <c r="B737" s="2" t="s">
        <v>6213</v>
      </c>
      <c r="C737" s="2">
        <v>40.753059999999998</v>
      </c>
      <c r="D737" s="2">
        <v>-73.884653999999998</v>
      </c>
      <c r="E737">
        <v>4</v>
      </c>
      <c r="F737">
        <v>2</v>
      </c>
      <c r="G737">
        <v>6</v>
      </c>
      <c r="H737">
        <v>6</v>
      </c>
      <c r="I737">
        <v>1</v>
      </c>
      <c r="J737">
        <v>2</v>
      </c>
    </row>
    <row r="738" spans="1:10" x14ac:dyDescent="0.55000000000000004">
      <c r="A738" s="2" t="s">
        <v>14077</v>
      </c>
      <c r="B738" s="2" t="s">
        <v>14079</v>
      </c>
      <c r="C738" s="2">
        <v>40.757565999999997</v>
      </c>
      <c r="D738" s="2">
        <v>-73.874572999999998</v>
      </c>
      <c r="E738">
        <v>2</v>
      </c>
      <c r="F738">
        <v>8</v>
      </c>
      <c r="G738">
        <v>0</v>
      </c>
      <c r="H738">
        <v>2</v>
      </c>
      <c r="I738">
        <v>3</v>
      </c>
      <c r="J738">
        <v>4</v>
      </c>
    </row>
    <row r="739" spans="1:10" x14ac:dyDescent="0.55000000000000004">
      <c r="A739" s="2" t="s">
        <v>14086</v>
      </c>
      <c r="B739" s="2" t="s">
        <v>14088</v>
      </c>
      <c r="C739" s="2">
        <v>40.757013999999998</v>
      </c>
      <c r="D739" s="2">
        <v>-73.874847000000003</v>
      </c>
      <c r="E739">
        <v>4</v>
      </c>
      <c r="F739">
        <v>5</v>
      </c>
      <c r="G739">
        <v>3</v>
      </c>
      <c r="H739">
        <v>8</v>
      </c>
      <c r="I739">
        <v>10</v>
      </c>
      <c r="J739">
        <v>0</v>
      </c>
    </row>
    <row r="740" spans="1:10" x14ac:dyDescent="0.55000000000000004">
      <c r="A740" s="2" t="s">
        <v>14105</v>
      </c>
      <c r="B740" s="2" t="s">
        <v>14107</v>
      </c>
      <c r="C740" s="2">
        <v>40.767038999999997</v>
      </c>
      <c r="D740" s="2">
        <v>-73.923190000000005</v>
      </c>
      <c r="E740">
        <v>1</v>
      </c>
      <c r="F740">
        <v>0</v>
      </c>
      <c r="G740">
        <v>18</v>
      </c>
      <c r="H740">
        <v>3</v>
      </c>
      <c r="I740">
        <v>14</v>
      </c>
      <c r="J740">
        <v>5</v>
      </c>
    </row>
    <row r="741" spans="1:10" x14ac:dyDescent="0.55000000000000004">
      <c r="A741" s="2" t="s">
        <v>14114</v>
      </c>
      <c r="B741" s="2" t="s">
        <v>14116</v>
      </c>
      <c r="C741" s="2">
        <v>40.766888999999999</v>
      </c>
      <c r="D741" s="2">
        <v>-73.923214999999999</v>
      </c>
      <c r="E741">
        <v>1</v>
      </c>
      <c r="F741">
        <v>3</v>
      </c>
      <c r="G741">
        <v>3</v>
      </c>
      <c r="H741">
        <v>0</v>
      </c>
      <c r="I741">
        <v>1</v>
      </c>
      <c r="J741">
        <v>0</v>
      </c>
    </row>
    <row r="742" spans="1:10" x14ac:dyDescent="0.55000000000000004">
      <c r="A742" s="2" t="s">
        <v>14129</v>
      </c>
      <c r="B742" s="2" t="s">
        <v>14131</v>
      </c>
      <c r="C742" s="2">
        <v>40.753796000000001</v>
      </c>
      <c r="D742" s="2">
        <v>-73.873928000000006</v>
      </c>
      <c r="E742">
        <v>2</v>
      </c>
      <c r="F742">
        <v>4</v>
      </c>
      <c r="G742">
        <v>0</v>
      </c>
      <c r="H742">
        <v>0</v>
      </c>
      <c r="I742">
        <v>0</v>
      </c>
      <c r="J742">
        <v>0</v>
      </c>
    </row>
    <row r="743" spans="1:10" x14ac:dyDescent="0.55000000000000004">
      <c r="A743" s="2" t="s">
        <v>14138</v>
      </c>
      <c r="B743" s="2" t="s">
        <v>14140</v>
      </c>
      <c r="C743" s="2">
        <v>40.771309000000002</v>
      </c>
      <c r="D743" s="2">
        <v>-73.924178999999995</v>
      </c>
      <c r="E743">
        <v>4</v>
      </c>
      <c r="F743">
        <v>2</v>
      </c>
      <c r="G743">
        <v>4</v>
      </c>
      <c r="H743">
        <v>2</v>
      </c>
      <c r="I743">
        <v>2</v>
      </c>
      <c r="J743">
        <v>0</v>
      </c>
    </row>
    <row r="744" spans="1:10" x14ac:dyDescent="0.55000000000000004">
      <c r="A744" s="2" t="s">
        <v>14148</v>
      </c>
      <c r="B744" s="2" t="s">
        <v>14150</v>
      </c>
      <c r="C744" s="2">
        <v>40.743079999999999</v>
      </c>
      <c r="D744" s="2">
        <v>-73.959250999999995</v>
      </c>
      <c r="E744">
        <v>2</v>
      </c>
      <c r="F744">
        <v>4</v>
      </c>
      <c r="G744">
        <v>1</v>
      </c>
      <c r="H744">
        <v>0</v>
      </c>
      <c r="I744">
        <v>2</v>
      </c>
      <c r="J744">
        <v>0</v>
      </c>
    </row>
    <row r="745" spans="1:10" x14ac:dyDescent="0.55000000000000004">
      <c r="A745" s="2" t="s">
        <v>14158</v>
      </c>
      <c r="B745" s="2" t="s">
        <v>14160</v>
      </c>
      <c r="C745" s="2">
        <v>40.768261000000003</v>
      </c>
      <c r="D745" s="2">
        <v>-73.922867999999994</v>
      </c>
      <c r="E745">
        <v>10</v>
      </c>
      <c r="F745">
        <v>1</v>
      </c>
      <c r="G745">
        <v>2</v>
      </c>
      <c r="H745">
        <v>0</v>
      </c>
      <c r="I745">
        <v>1</v>
      </c>
      <c r="J745">
        <v>0</v>
      </c>
    </row>
    <row r="746" spans="1:10" x14ac:dyDescent="0.55000000000000004">
      <c r="A746" s="2" t="s">
        <v>14165</v>
      </c>
      <c r="B746" s="2" t="s">
        <v>14167</v>
      </c>
      <c r="C746" s="2">
        <v>40.743079999999999</v>
      </c>
      <c r="D746" s="2">
        <v>-73.959250999999995</v>
      </c>
      <c r="E746">
        <v>2</v>
      </c>
      <c r="F746">
        <v>0</v>
      </c>
      <c r="G746">
        <v>0</v>
      </c>
      <c r="H746">
        <v>12</v>
      </c>
      <c r="I746">
        <v>0</v>
      </c>
      <c r="J746">
        <v>0</v>
      </c>
    </row>
    <row r="747" spans="1:10" x14ac:dyDescent="0.55000000000000004">
      <c r="A747" s="2" t="s">
        <v>14172</v>
      </c>
      <c r="B747" s="2" t="s">
        <v>14174</v>
      </c>
      <c r="C747" s="2">
        <v>40.761609</v>
      </c>
      <c r="D747" s="2">
        <v>-73.871906999999993</v>
      </c>
      <c r="E747">
        <v>1</v>
      </c>
      <c r="F747">
        <v>7</v>
      </c>
      <c r="G747">
        <v>3</v>
      </c>
      <c r="H747">
        <v>0</v>
      </c>
      <c r="I747">
        <v>0</v>
      </c>
      <c r="J747">
        <v>0</v>
      </c>
    </row>
    <row r="748" spans="1:10" x14ac:dyDescent="0.55000000000000004">
      <c r="A748" s="2" t="s">
        <v>14207</v>
      </c>
      <c r="B748" s="2" t="s">
        <v>14209</v>
      </c>
      <c r="C748" s="2">
        <v>40.765470000000001</v>
      </c>
      <c r="D748" s="2">
        <v>-73.933053000000001</v>
      </c>
      <c r="E748">
        <v>2</v>
      </c>
      <c r="F748">
        <v>5</v>
      </c>
      <c r="G748">
        <v>1</v>
      </c>
      <c r="H748">
        <v>0</v>
      </c>
      <c r="I748">
        <v>1</v>
      </c>
      <c r="J748">
        <v>6</v>
      </c>
    </row>
    <row r="749" spans="1:10" x14ac:dyDescent="0.55000000000000004">
      <c r="A749" s="2" t="s">
        <v>14227</v>
      </c>
      <c r="B749" s="2" t="s">
        <v>14229</v>
      </c>
      <c r="C749" s="2">
        <v>40.748517</v>
      </c>
      <c r="D749" s="2">
        <v>-73.946415999999999</v>
      </c>
      <c r="E749">
        <v>2</v>
      </c>
      <c r="F749">
        <v>3</v>
      </c>
      <c r="G749">
        <v>0</v>
      </c>
      <c r="H749">
        <v>3</v>
      </c>
      <c r="I749">
        <v>0</v>
      </c>
      <c r="J749">
        <v>0</v>
      </c>
    </row>
    <row r="750" spans="1:10" x14ac:dyDescent="0.55000000000000004">
      <c r="A750" s="2" t="s">
        <v>14238</v>
      </c>
      <c r="B750" s="2" t="s">
        <v>14240</v>
      </c>
      <c r="C750" s="2">
        <v>40.751430999999997</v>
      </c>
      <c r="D750" s="2">
        <v>-73.936854999999994</v>
      </c>
      <c r="E750">
        <v>1</v>
      </c>
      <c r="F750">
        <v>2</v>
      </c>
      <c r="G750">
        <v>1</v>
      </c>
      <c r="H750">
        <v>0</v>
      </c>
      <c r="I750">
        <v>0</v>
      </c>
      <c r="J750">
        <v>0</v>
      </c>
    </row>
    <row r="751" spans="1:10" x14ac:dyDescent="0.55000000000000004">
      <c r="A751" s="2" t="s">
        <v>14247</v>
      </c>
      <c r="B751" s="2" t="s">
        <v>14249</v>
      </c>
      <c r="C751" s="2">
        <v>40.751136000000002</v>
      </c>
      <c r="D751" s="2">
        <v>-73.937496999999993</v>
      </c>
      <c r="E751">
        <v>0</v>
      </c>
      <c r="F751">
        <v>0</v>
      </c>
      <c r="G751">
        <v>0</v>
      </c>
      <c r="H751">
        <v>0</v>
      </c>
      <c r="I751">
        <v>3</v>
      </c>
      <c r="J751">
        <v>0</v>
      </c>
    </row>
    <row r="752" spans="1:10" x14ac:dyDescent="0.55000000000000004">
      <c r="A752" s="2" t="s">
        <v>14259</v>
      </c>
      <c r="B752" s="2" t="s">
        <v>14261</v>
      </c>
      <c r="C752" s="2">
        <v>40.755156999999997</v>
      </c>
      <c r="D752" s="2">
        <v>-73.926974000000001</v>
      </c>
      <c r="E752">
        <v>1</v>
      </c>
      <c r="F752">
        <v>2</v>
      </c>
      <c r="G752">
        <v>0</v>
      </c>
      <c r="H752">
        <v>0</v>
      </c>
      <c r="I752">
        <v>0</v>
      </c>
      <c r="J752">
        <v>0</v>
      </c>
    </row>
    <row r="753" spans="1:10" x14ac:dyDescent="0.55000000000000004">
      <c r="A753" s="2" t="s">
        <v>14320</v>
      </c>
      <c r="B753" s="2" t="s">
        <v>14322</v>
      </c>
      <c r="C753" s="2">
        <v>40.552373000000003</v>
      </c>
      <c r="D753" s="2">
        <v>-74.195515999999998</v>
      </c>
      <c r="E753">
        <v>1</v>
      </c>
      <c r="F753">
        <v>0</v>
      </c>
      <c r="G753">
        <v>1</v>
      </c>
      <c r="H753">
        <v>0</v>
      </c>
      <c r="I753">
        <v>2</v>
      </c>
      <c r="J753">
        <v>1</v>
      </c>
    </row>
    <row r="754" spans="1:10" x14ac:dyDescent="0.55000000000000004">
      <c r="A754" s="2" t="s">
        <v>14333</v>
      </c>
      <c r="B754" s="2" t="s">
        <v>14335</v>
      </c>
      <c r="C754" s="2">
        <v>40.529696999999999</v>
      </c>
      <c r="D754" s="2">
        <v>-74.187532000000004</v>
      </c>
      <c r="E754">
        <v>1</v>
      </c>
      <c r="F754">
        <v>1</v>
      </c>
      <c r="G754">
        <v>2</v>
      </c>
      <c r="H754">
        <v>0</v>
      </c>
      <c r="I754">
        <v>15</v>
      </c>
      <c r="J754">
        <v>0</v>
      </c>
    </row>
    <row r="755" spans="1:10" x14ac:dyDescent="0.55000000000000004">
      <c r="A755" s="2" t="s">
        <v>14351</v>
      </c>
      <c r="B755" s="2" t="s">
        <v>14353</v>
      </c>
      <c r="C755" s="2">
        <v>40.522970000000001</v>
      </c>
      <c r="D755" s="2">
        <v>-74.186098000000001</v>
      </c>
      <c r="E755">
        <v>1</v>
      </c>
      <c r="F755">
        <v>4</v>
      </c>
      <c r="G755">
        <v>2</v>
      </c>
      <c r="H755">
        <v>1</v>
      </c>
      <c r="I755">
        <v>4</v>
      </c>
      <c r="J755">
        <v>0</v>
      </c>
    </row>
    <row r="756" spans="1:10" x14ac:dyDescent="0.55000000000000004">
      <c r="A756" s="2" t="s">
        <v>14360</v>
      </c>
      <c r="B756" s="2" t="s">
        <v>14362</v>
      </c>
      <c r="C756" s="2">
        <v>40.547645000000003</v>
      </c>
      <c r="D756" s="2">
        <v>-74.151950999999997</v>
      </c>
      <c r="E756">
        <v>0</v>
      </c>
      <c r="F756">
        <v>12</v>
      </c>
      <c r="G756">
        <v>30</v>
      </c>
      <c r="H756">
        <v>0</v>
      </c>
      <c r="I756">
        <v>10</v>
      </c>
      <c r="J756">
        <v>9</v>
      </c>
    </row>
    <row r="757" spans="1:10" x14ac:dyDescent="0.55000000000000004">
      <c r="A757" s="2" t="s">
        <v>14372</v>
      </c>
      <c r="B757" s="2" t="s">
        <v>14374</v>
      </c>
      <c r="C757" s="2">
        <v>40.602426999999999</v>
      </c>
      <c r="D757" s="2">
        <v>-74.091328000000004</v>
      </c>
      <c r="E757">
        <v>1</v>
      </c>
      <c r="F757">
        <v>1</v>
      </c>
      <c r="G757">
        <v>2</v>
      </c>
      <c r="H757">
        <v>0</v>
      </c>
      <c r="I757">
        <v>5</v>
      </c>
      <c r="J757">
        <v>0</v>
      </c>
    </row>
    <row r="758" spans="1:10" x14ac:dyDescent="0.55000000000000004">
      <c r="A758" s="2" t="s">
        <v>14412</v>
      </c>
      <c r="B758" s="2" t="s">
        <v>14414</v>
      </c>
      <c r="C758" s="2">
        <v>40.612943999999999</v>
      </c>
      <c r="D758" s="2">
        <v>-74.069208000000003</v>
      </c>
      <c r="E758">
        <v>6</v>
      </c>
      <c r="F758">
        <v>2</v>
      </c>
      <c r="G758">
        <v>12</v>
      </c>
      <c r="H758">
        <v>0</v>
      </c>
      <c r="I758">
        <v>18</v>
      </c>
      <c r="J758">
        <v>0</v>
      </c>
    </row>
    <row r="759" spans="1:10" x14ac:dyDescent="0.55000000000000004">
      <c r="A759" s="2" t="s">
        <v>14431</v>
      </c>
      <c r="B759" s="2" t="s">
        <v>14433</v>
      </c>
      <c r="C759" s="2">
        <v>40.636716</v>
      </c>
      <c r="D759" s="2">
        <v>-74.117114000000001</v>
      </c>
      <c r="E759">
        <v>2</v>
      </c>
      <c r="F759">
        <v>3</v>
      </c>
      <c r="G759">
        <v>0</v>
      </c>
      <c r="H759">
        <v>10</v>
      </c>
      <c r="I759">
        <v>0</v>
      </c>
      <c r="J759">
        <v>0</v>
      </c>
    </row>
    <row r="760" spans="1:10" x14ac:dyDescent="0.55000000000000004">
      <c r="A760" s="2" t="s">
        <v>14453</v>
      </c>
      <c r="B760" s="2" t="s">
        <v>14455</v>
      </c>
      <c r="C760" s="2">
        <v>40.636665000000001</v>
      </c>
      <c r="D760" s="2">
        <v>-74.132529000000005</v>
      </c>
      <c r="E760">
        <v>6</v>
      </c>
      <c r="F760">
        <v>0</v>
      </c>
      <c r="G760">
        <v>4</v>
      </c>
      <c r="H760">
        <v>0</v>
      </c>
      <c r="I760">
        <v>4</v>
      </c>
      <c r="J760">
        <v>0</v>
      </c>
    </row>
    <row r="761" spans="1:10" x14ac:dyDescent="0.55000000000000004">
      <c r="A761" s="2" t="s">
        <v>14466</v>
      </c>
      <c r="B761" s="2" t="s">
        <v>14468</v>
      </c>
      <c r="C761" s="2">
        <v>40.631830999999998</v>
      </c>
      <c r="D761" s="2">
        <v>-74.146747000000005</v>
      </c>
      <c r="E761">
        <v>0</v>
      </c>
      <c r="F761">
        <v>2</v>
      </c>
      <c r="G761">
        <v>0</v>
      </c>
      <c r="H761">
        <v>10</v>
      </c>
      <c r="I761">
        <v>1</v>
      </c>
      <c r="J761">
        <v>0</v>
      </c>
    </row>
    <row r="762" spans="1:10" x14ac:dyDescent="0.55000000000000004">
      <c r="A762" s="2" t="s">
        <v>14488</v>
      </c>
      <c r="B762" s="2" t="s">
        <v>14490</v>
      </c>
      <c r="C762" s="2">
        <v>40.570621000000003</v>
      </c>
      <c r="D762" s="2">
        <v>-74.133814000000001</v>
      </c>
      <c r="E762">
        <v>2</v>
      </c>
      <c r="F762">
        <v>1</v>
      </c>
      <c r="G762">
        <v>1</v>
      </c>
      <c r="H762">
        <v>0</v>
      </c>
      <c r="I762">
        <v>1</v>
      </c>
      <c r="J762">
        <v>0</v>
      </c>
    </row>
    <row r="763" spans="1:10" x14ac:dyDescent="0.55000000000000004">
      <c r="A763" s="2" t="s">
        <v>14499</v>
      </c>
      <c r="B763" s="2" t="s">
        <v>14501</v>
      </c>
      <c r="C763" s="2">
        <v>40.545620999999997</v>
      </c>
      <c r="D763" s="2">
        <v>-74.145508000000007</v>
      </c>
      <c r="E763">
        <v>2</v>
      </c>
      <c r="F763">
        <v>3</v>
      </c>
      <c r="G763">
        <v>0</v>
      </c>
      <c r="H763">
        <v>1</v>
      </c>
      <c r="I763">
        <v>2</v>
      </c>
      <c r="J763">
        <v>0</v>
      </c>
    </row>
    <row r="764" spans="1:10" x14ac:dyDescent="0.55000000000000004">
      <c r="A764" s="2" t="s">
        <v>14523</v>
      </c>
      <c r="B764" s="2" t="s">
        <v>14525</v>
      </c>
      <c r="C764" s="2">
        <v>40.628281999999999</v>
      </c>
      <c r="D764" s="2">
        <v>-74.117665000000002</v>
      </c>
      <c r="E764">
        <v>1</v>
      </c>
      <c r="F764">
        <v>3</v>
      </c>
      <c r="G764">
        <v>2</v>
      </c>
      <c r="H764">
        <v>0</v>
      </c>
      <c r="I764">
        <v>1</v>
      </c>
      <c r="J764">
        <v>0</v>
      </c>
    </row>
    <row r="765" spans="1:10" x14ac:dyDescent="0.55000000000000004">
      <c r="A765" s="2" t="s">
        <v>14542</v>
      </c>
      <c r="B765" s="2" t="s">
        <v>14544</v>
      </c>
      <c r="C765" s="2">
        <v>40.613956999999999</v>
      </c>
      <c r="D765" s="2">
        <v>-74.116242</v>
      </c>
      <c r="E765">
        <v>1</v>
      </c>
      <c r="F765">
        <v>5</v>
      </c>
      <c r="G765">
        <v>1</v>
      </c>
      <c r="H765">
        <v>2</v>
      </c>
      <c r="I765">
        <v>15</v>
      </c>
      <c r="J765">
        <v>0</v>
      </c>
    </row>
    <row r="766" spans="1:10" x14ac:dyDescent="0.55000000000000004">
      <c r="A766" s="2" t="s">
        <v>14553</v>
      </c>
      <c r="B766" s="2" t="s">
        <v>14555</v>
      </c>
      <c r="C766" s="2">
        <v>40.618018999999997</v>
      </c>
      <c r="D766" s="2">
        <v>-74.133033999999995</v>
      </c>
      <c r="E766">
        <v>2</v>
      </c>
      <c r="F766">
        <v>1</v>
      </c>
      <c r="G766">
        <v>0</v>
      </c>
      <c r="H766">
        <v>0</v>
      </c>
      <c r="I766">
        <v>2</v>
      </c>
      <c r="J766">
        <v>0</v>
      </c>
    </row>
    <row r="767" spans="1:10" x14ac:dyDescent="0.55000000000000004">
      <c r="A767" s="2" t="s">
        <v>14571</v>
      </c>
      <c r="B767" s="2" t="s">
        <v>14573</v>
      </c>
      <c r="C767" s="2">
        <v>40.558959999999999</v>
      </c>
      <c r="D767" s="2">
        <v>-74.155409000000006</v>
      </c>
      <c r="E767">
        <v>0</v>
      </c>
      <c r="F767">
        <v>2</v>
      </c>
      <c r="G767">
        <v>4</v>
      </c>
      <c r="H767">
        <v>0</v>
      </c>
      <c r="I767">
        <v>4</v>
      </c>
      <c r="J767">
        <v>0</v>
      </c>
    </row>
    <row r="768" spans="1:10" x14ac:dyDescent="0.55000000000000004">
      <c r="A768" s="2" t="s">
        <v>14602</v>
      </c>
      <c r="B768" s="2" t="s">
        <v>14604</v>
      </c>
      <c r="C768" s="2">
        <v>40.543081999999998</v>
      </c>
      <c r="D768" s="2">
        <v>-74.182804000000004</v>
      </c>
      <c r="E768">
        <v>2</v>
      </c>
      <c r="F768">
        <v>6</v>
      </c>
      <c r="G768">
        <v>5</v>
      </c>
      <c r="H768">
        <v>0</v>
      </c>
      <c r="I768">
        <v>10</v>
      </c>
      <c r="J768">
        <v>0</v>
      </c>
    </row>
    <row r="769" spans="1:10" x14ac:dyDescent="0.55000000000000004">
      <c r="A769" s="2" t="s">
        <v>14631</v>
      </c>
      <c r="B769" s="2" t="s">
        <v>14633</v>
      </c>
      <c r="C769" s="2">
        <v>40.573849000000003</v>
      </c>
      <c r="D769" s="2">
        <v>-74.108939000000007</v>
      </c>
      <c r="E769">
        <v>2</v>
      </c>
      <c r="F769">
        <v>2</v>
      </c>
      <c r="G769">
        <v>0</v>
      </c>
      <c r="H769">
        <v>5</v>
      </c>
      <c r="I769">
        <v>0</v>
      </c>
      <c r="J769">
        <v>1</v>
      </c>
    </row>
    <row r="770" spans="1:10" x14ac:dyDescent="0.55000000000000004">
      <c r="A770" s="2" t="s">
        <v>14691</v>
      </c>
      <c r="B770" s="2" t="s">
        <v>14692</v>
      </c>
      <c r="C770" s="2">
        <v>40.602871</v>
      </c>
      <c r="D770" s="2">
        <v>-74.091924000000006</v>
      </c>
      <c r="E770">
        <v>3</v>
      </c>
      <c r="F770">
        <v>3</v>
      </c>
      <c r="G770">
        <v>0</v>
      </c>
      <c r="H770">
        <v>4</v>
      </c>
      <c r="I770">
        <v>0</v>
      </c>
      <c r="J770">
        <v>0</v>
      </c>
    </row>
    <row r="771" spans="1:10" x14ac:dyDescent="0.55000000000000004">
      <c r="A771" s="2" t="s">
        <v>14706</v>
      </c>
      <c r="B771" s="2" t="s">
        <v>14708</v>
      </c>
      <c r="C771" s="2">
        <v>40.561501</v>
      </c>
      <c r="D771" s="2">
        <v>-74.124868000000006</v>
      </c>
      <c r="E771">
        <v>1</v>
      </c>
      <c r="F771">
        <v>2</v>
      </c>
      <c r="G771">
        <v>0</v>
      </c>
      <c r="H771">
        <v>0</v>
      </c>
      <c r="I771">
        <v>2</v>
      </c>
      <c r="J771">
        <v>0</v>
      </c>
    </row>
    <row r="772" spans="1:10" x14ac:dyDescent="0.55000000000000004">
      <c r="A772" s="2" t="s">
        <v>14734</v>
      </c>
      <c r="B772" s="2" t="s">
        <v>14736</v>
      </c>
      <c r="C772" s="2">
        <v>40.552128000000003</v>
      </c>
      <c r="D772" s="2">
        <v>-74.137382000000002</v>
      </c>
      <c r="E772">
        <v>1</v>
      </c>
      <c r="F772">
        <v>3</v>
      </c>
      <c r="G772">
        <v>2</v>
      </c>
      <c r="H772">
        <v>0</v>
      </c>
      <c r="I772">
        <v>2</v>
      </c>
      <c r="J772">
        <v>1</v>
      </c>
    </row>
    <row r="773" spans="1:10" x14ac:dyDescent="0.55000000000000004">
      <c r="A773" s="2" t="s">
        <v>14743</v>
      </c>
      <c r="B773" s="2" t="s">
        <v>14745</v>
      </c>
      <c r="C773" s="2">
        <v>40.602786999999999</v>
      </c>
      <c r="D773" s="2">
        <v>-74.137850999999998</v>
      </c>
      <c r="E773">
        <v>0</v>
      </c>
      <c r="F773">
        <v>4</v>
      </c>
      <c r="G773">
        <v>0</v>
      </c>
      <c r="H773">
        <v>0</v>
      </c>
      <c r="I773">
        <v>2</v>
      </c>
      <c r="J773">
        <v>0</v>
      </c>
    </row>
    <row r="774" spans="1:10" x14ac:dyDescent="0.55000000000000004">
      <c r="A774" s="2" t="s">
        <v>14762</v>
      </c>
      <c r="B774" s="2" t="s">
        <v>14764</v>
      </c>
      <c r="C774" s="2">
        <v>40.541938999999999</v>
      </c>
      <c r="D774" s="2">
        <v>-74.213935000000006</v>
      </c>
      <c r="E774">
        <v>10</v>
      </c>
      <c r="F774">
        <v>12</v>
      </c>
      <c r="G774">
        <v>11</v>
      </c>
      <c r="H774">
        <v>0</v>
      </c>
      <c r="I774">
        <v>9</v>
      </c>
      <c r="J774">
        <v>0</v>
      </c>
    </row>
    <row r="775" spans="1:10" x14ac:dyDescent="0.55000000000000004">
      <c r="A775" s="2" t="s">
        <v>14774</v>
      </c>
      <c r="B775" s="2" t="s">
        <v>14776</v>
      </c>
      <c r="C775" s="2">
        <v>40.611092999999997</v>
      </c>
      <c r="D775" s="2">
        <v>-74.083526000000006</v>
      </c>
      <c r="E775">
        <v>0</v>
      </c>
      <c r="F775">
        <v>6</v>
      </c>
      <c r="G775">
        <v>2</v>
      </c>
      <c r="H775">
        <v>3</v>
      </c>
      <c r="I775">
        <v>4</v>
      </c>
      <c r="J775">
        <v>0</v>
      </c>
    </row>
    <row r="776" spans="1:10" x14ac:dyDescent="0.55000000000000004">
      <c r="A776" s="2" t="s">
        <v>14792</v>
      </c>
      <c r="B776" s="2" t="s">
        <v>14794</v>
      </c>
      <c r="C776" s="2">
        <v>40.647787999999998</v>
      </c>
      <c r="D776" s="2">
        <v>-74.083250000000007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55000000000000004">
      <c r="A777" s="2" t="s">
        <v>14837</v>
      </c>
      <c r="B777" s="2" t="s">
        <v>14839</v>
      </c>
      <c r="C777" s="2">
        <v>40.581780000000002</v>
      </c>
      <c r="D777" s="2">
        <v>-74.158884</v>
      </c>
      <c r="E777">
        <v>1</v>
      </c>
      <c r="F777">
        <v>0</v>
      </c>
      <c r="G777">
        <v>1</v>
      </c>
      <c r="H777">
        <v>0</v>
      </c>
      <c r="I777">
        <v>2</v>
      </c>
      <c r="J777">
        <v>0</v>
      </c>
    </row>
    <row r="778" spans="1:10" x14ac:dyDescent="0.55000000000000004">
      <c r="A778" s="2" t="s">
        <v>14854</v>
      </c>
      <c r="B778" s="2" t="s">
        <v>14856</v>
      </c>
      <c r="C778" s="2">
        <v>40.643129000000002</v>
      </c>
      <c r="D778" s="2">
        <v>-74.077048000000005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55000000000000004">
      <c r="A779" s="2" t="s">
        <v>14863</v>
      </c>
      <c r="B779" s="2" t="s">
        <v>14865</v>
      </c>
      <c r="C779" s="2">
        <v>40.625010000000003</v>
      </c>
      <c r="D779" s="2">
        <v>-74.142576000000005</v>
      </c>
      <c r="E779">
        <v>2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55000000000000004">
      <c r="A780" s="2" t="s">
        <v>14873</v>
      </c>
      <c r="B780" s="2" t="s">
        <v>14875</v>
      </c>
      <c r="C780" s="2">
        <v>40.591422000000001</v>
      </c>
      <c r="D780" s="2">
        <v>-74.157301000000004</v>
      </c>
      <c r="E780">
        <v>1</v>
      </c>
      <c r="F780">
        <v>2</v>
      </c>
      <c r="G780">
        <v>4</v>
      </c>
      <c r="H780">
        <v>0</v>
      </c>
      <c r="I780">
        <v>0</v>
      </c>
      <c r="J780">
        <v>0</v>
      </c>
    </row>
    <row r="781" spans="1:10" x14ac:dyDescent="0.55000000000000004">
      <c r="A781" s="2" t="s">
        <v>14883</v>
      </c>
      <c r="B781" s="2" t="s">
        <v>14885</v>
      </c>
      <c r="C781" s="2">
        <v>40.592469999999999</v>
      </c>
      <c r="D781" s="2">
        <v>-74.158531999999994</v>
      </c>
      <c r="E781">
        <v>1</v>
      </c>
      <c r="F781">
        <v>3</v>
      </c>
      <c r="G781">
        <v>2</v>
      </c>
      <c r="H781">
        <v>0</v>
      </c>
      <c r="I781">
        <v>1</v>
      </c>
      <c r="J781">
        <v>0</v>
      </c>
    </row>
    <row r="782" spans="1:10" x14ac:dyDescent="0.55000000000000004">
      <c r="A782" s="2" t="s">
        <v>14912</v>
      </c>
      <c r="B782" s="2" t="s">
        <v>14914</v>
      </c>
      <c r="C782" s="2">
        <v>40.622239</v>
      </c>
      <c r="D782" s="2">
        <v>-74.079111999999995</v>
      </c>
      <c r="E782">
        <v>1</v>
      </c>
      <c r="F782">
        <v>2</v>
      </c>
      <c r="G782">
        <v>0</v>
      </c>
      <c r="H782">
        <v>1</v>
      </c>
      <c r="I782">
        <v>0</v>
      </c>
      <c r="J782">
        <v>0</v>
      </c>
    </row>
    <row r="783" spans="1:10" x14ac:dyDescent="0.55000000000000004">
      <c r="A783" s="2" t="s">
        <v>14953</v>
      </c>
      <c r="B783" s="2" t="s">
        <v>14955</v>
      </c>
      <c r="C783" s="2">
        <v>40.644911999999998</v>
      </c>
      <c r="D783" s="2">
        <v>-74.080506999999997</v>
      </c>
      <c r="E783">
        <v>3</v>
      </c>
      <c r="F783">
        <v>5</v>
      </c>
      <c r="G783">
        <v>2</v>
      </c>
      <c r="H783">
        <v>0</v>
      </c>
      <c r="I783">
        <v>3</v>
      </c>
      <c r="J783">
        <v>0</v>
      </c>
    </row>
    <row r="784" spans="1:10" x14ac:dyDescent="0.55000000000000004">
      <c r="A784" s="2" t="s">
        <v>14962</v>
      </c>
      <c r="B784" s="2" t="s">
        <v>14964</v>
      </c>
      <c r="C784" s="2">
        <v>40.528303000000001</v>
      </c>
      <c r="D784" s="2">
        <v>-74.193518999999995</v>
      </c>
      <c r="E784">
        <v>4</v>
      </c>
      <c r="F784">
        <v>7</v>
      </c>
      <c r="G784">
        <v>1</v>
      </c>
      <c r="H784">
        <v>1</v>
      </c>
      <c r="I784">
        <v>10</v>
      </c>
      <c r="J784">
        <v>0</v>
      </c>
    </row>
    <row r="785" spans="1:10" x14ac:dyDescent="0.55000000000000004">
      <c r="A785" s="2" t="s">
        <v>14971</v>
      </c>
      <c r="B785" s="2" t="s">
        <v>14973</v>
      </c>
      <c r="C785" s="2">
        <v>40.597484999999999</v>
      </c>
      <c r="D785" s="2">
        <v>-74.124914000000004</v>
      </c>
      <c r="E785">
        <v>3</v>
      </c>
      <c r="F785">
        <v>8</v>
      </c>
      <c r="G785">
        <v>1</v>
      </c>
      <c r="H785">
        <v>0</v>
      </c>
      <c r="I785">
        <v>10</v>
      </c>
      <c r="J785">
        <v>0</v>
      </c>
    </row>
    <row r="786" spans="1:10" x14ac:dyDescent="0.55000000000000004">
      <c r="A786" s="2" t="s">
        <v>14980</v>
      </c>
      <c r="B786" s="2" t="s">
        <v>14982</v>
      </c>
      <c r="C786" s="2">
        <v>40.610816999999997</v>
      </c>
      <c r="D786" s="2">
        <v>-74.086783999999994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55000000000000004">
      <c r="A787" s="2" t="s">
        <v>15007</v>
      </c>
      <c r="B787" s="2" t="s">
        <v>15009</v>
      </c>
      <c r="C787" s="2">
        <v>40.620452</v>
      </c>
      <c r="D787" s="2">
        <v>-74.164416000000003</v>
      </c>
      <c r="E787">
        <v>4</v>
      </c>
      <c r="F787">
        <v>6</v>
      </c>
      <c r="G787">
        <v>3</v>
      </c>
      <c r="H787">
        <v>6</v>
      </c>
      <c r="I787">
        <v>3</v>
      </c>
      <c r="J787">
        <v>5</v>
      </c>
    </row>
    <row r="788" spans="1:10" x14ac:dyDescent="0.55000000000000004">
      <c r="A788" s="2" t="s">
        <v>15038</v>
      </c>
      <c r="B788" s="2" t="s">
        <v>15040</v>
      </c>
      <c r="C788" s="2">
        <v>40.700747999999997</v>
      </c>
      <c r="D788" s="2">
        <v>-73.917659999999998</v>
      </c>
      <c r="E788">
        <v>2</v>
      </c>
      <c r="F788">
        <v>2</v>
      </c>
      <c r="G788">
        <v>2</v>
      </c>
      <c r="H788">
        <v>0</v>
      </c>
      <c r="I788">
        <v>2</v>
      </c>
      <c r="J788">
        <v>3</v>
      </c>
    </row>
    <row r="789" spans="1:10" x14ac:dyDescent="0.55000000000000004">
      <c r="A789" s="2" t="s">
        <v>15051</v>
      </c>
      <c r="B789" s="2" t="s">
        <v>15053</v>
      </c>
      <c r="C789" s="2">
        <v>40.693725000000001</v>
      </c>
      <c r="D789" s="2">
        <v>-73.912559000000002</v>
      </c>
      <c r="E789">
        <v>1</v>
      </c>
      <c r="F789">
        <v>0</v>
      </c>
      <c r="G789">
        <v>5</v>
      </c>
      <c r="H789">
        <v>0</v>
      </c>
      <c r="I789">
        <v>0</v>
      </c>
      <c r="J789">
        <v>1</v>
      </c>
    </row>
    <row r="790" spans="1:10" x14ac:dyDescent="0.55000000000000004">
      <c r="A790" s="2" t="s">
        <v>15070</v>
      </c>
      <c r="B790" s="2" t="s">
        <v>15072</v>
      </c>
      <c r="C790" s="2">
        <v>40.703904999999999</v>
      </c>
      <c r="D790" s="2">
        <v>-73.922573999999997</v>
      </c>
      <c r="E790">
        <v>3</v>
      </c>
      <c r="F790">
        <v>3</v>
      </c>
      <c r="G790">
        <v>3</v>
      </c>
      <c r="H790">
        <v>0</v>
      </c>
      <c r="I790">
        <v>3</v>
      </c>
      <c r="J790">
        <v>0</v>
      </c>
    </row>
    <row r="791" spans="1:10" x14ac:dyDescent="0.55000000000000004">
      <c r="A791" s="2" t="s">
        <v>15080</v>
      </c>
      <c r="B791" s="2" t="s">
        <v>15082</v>
      </c>
      <c r="C791" s="2">
        <v>40.701475000000002</v>
      </c>
      <c r="D791" s="2">
        <v>-73.932190000000006</v>
      </c>
      <c r="E791">
        <v>2</v>
      </c>
      <c r="F791">
        <v>3</v>
      </c>
      <c r="G791">
        <v>3</v>
      </c>
      <c r="H791">
        <v>0</v>
      </c>
      <c r="I791">
        <v>2</v>
      </c>
      <c r="J791">
        <v>0</v>
      </c>
    </row>
    <row r="792" spans="1:10" x14ac:dyDescent="0.55000000000000004">
      <c r="A792" s="2" t="s">
        <v>15099</v>
      </c>
      <c r="B792" s="2" t="s">
        <v>15101</v>
      </c>
      <c r="C792" s="2">
        <v>40.706871</v>
      </c>
      <c r="D792" s="2">
        <v>-73.920019999999994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3</v>
      </c>
    </row>
    <row r="793" spans="1:10" x14ac:dyDescent="0.55000000000000004">
      <c r="A793" s="2" t="s">
        <v>15128</v>
      </c>
      <c r="B793" s="2" t="s">
        <v>15130</v>
      </c>
      <c r="C793" s="2">
        <v>40.695785000000001</v>
      </c>
      <c r="D793" s="2">
        <v>-73.915361000000004</v>
      </c>
      <c r="E793">
        <v>3</v>
      </c>
      <c r="F793">
        <v>2</v>
      </c>
      <c r="G793">
        <v>0</v>
      </c>
      <c r="H793">
        <v>1</v>
      </c>
      <c r="I793">
        <v>1</v>
      </c>
      <c r="J793">
        <v>0</v>
      </c>
    </row>
    <row r="794" spans="1:10" x14ac:dyDescent="0.55000000000000004">
      <c r="A794" s="2" t="s">
        <v>15147</v>
      </c>
      <c r="B794" s="2" t="s">
        <v>15149</v>
      </c>
      <c r="C794" s="2">
        <v>40.700882999999997</v>
      </c>
      <c r="D794" s="2">
        <v>-73.927661999999998</v>
      </c>
      <c r="E794">
        <v>3</v>
      </c>
      <c r="F794">
        <v>0</v>
      </c>
      <c r="G794">
        <v>3</v>
      </c>
      <c r="H794">
        <v>0</v>
      </c>
      <c r="I794">
        <v>0</v>
      </c>
      <c r="J794">
        <v>0</v>
      </c>
    </row>
    <row r="795" spans="1:10" x14ac:dyDescent="0.55000000000000004">
      <c r="A795" s="2" t="s">
        <v>15158</v>
      </c>
      <c r="B795" s="2" t="s">
        <v>15160</v>
      </c>
      <c r="C795" s="2">
        <v>40.700882999999997</v>
      </c>
      <c r="D795" s="2">
        <v>-73.927661999999998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 x14ac:dyDescent="0.55000000000000004">
      <c r="A796" s="2" t="s">
        <v>15165</v>
      </c>
      <c r="B796" s="2" t="s">
        <v>12157</v>
      </c>
      <c r="C796" s="2">
        <v>40.698048</v>
      </c>
      <c r="D796" s="2">
        <v>-73.920165999999995</v>
      </c>
      <c r="E796">
        <v>3</v>
      </c>
      <c r="F796">
        <v>0</v>
      </c>
      <c r="G796">
        <v>4</v>
      </c>
      <c r="H796">
        <v>0</v>
      </c>
      <c r="I796">
        <v>0</v>
      </c>
      <c r="J796">
        <v>0</v>
      </c>
    </row>
    <row r="797" spans="1:10" x14ac:dyDescent="0.55000000000000004">
      <c r="A797" s="2" t="s">
        <v>15173</v>
      </c>
      <c r="B797" s="2" t="s">
        <v>15175</v>
      </c>
      <c r="C797" s="2">
        <v>40.693753000000001</v>
      </c>
      <c r="D797" s="2">
        <v>-73.914929999999998</v>
      </c>
      <c r="E797">
        <v>0</v>
      </c>
      <c r="F797">
        <v>3</v>
      </c>
      <c r="G797">
        <v>3</v>
      </c>
      <c r="H797">
        <v>0</v>
      </c>
      <c r="I797">
        <v>1</v>
      </c>
      <c r="J797">
        <v>0</v>
      </c>
    </row>
    <row r="798" spans="1:10" x14ac:dyDescent="0.55000000000000004">
      <c r="A798" s="2" t="s">
        <v>15182</v>
      </c>
      <c r="B798" s="2" t="s">
        <v>15184</v>
      </c>
      <c r="C798" s="2">
        <v>40.697637999999998</v>
      </c>
      <c r="D798" s="2">
        <v>-73.919533999999999</v>
      </c>
      <c r="E798">
        <v>3</v>
      </c>
      <c r="F798">
        <v>4</v>
      </c>
      <c r="G798">
        <v>4</v>
      </c>
      <c r="H798">
        <v>0</v>
      </c>
      <c r="I798">
        <v>2</v>
      </c>
      <c r="J798">
        <v>0</v>
      </c>
    </row>
    <row r="799" spans="1:10" x14ac:dyDescent="0.55000000000000004">
      <c r="A799" s="2" t="s">
        <v>15191</v>
      </c>
      <c r="B799" s="2" t="s">
        <v>15193</v>
      </c>
      <c r="C799" s="2">
        <v>40.689715</v>
      </c>
      <c r="D799" s="2">
        <v>-73.905027000000004</v>
      </c>
      <c r="E799">
        <v>1</v>
      </c>
      <c r="F799">
        <v>2</v>
      </c>
      <c r="G799">
        <v>0</v>
      </c>
      <c r="H799">
        <v>0</v>
      </c>
      <c r="I799">
        <v>4</v>
      </c>
      <c r="J799">
        <v>0</v>
      </c>
    </row>
    <row r="800" spans="1:10" x14ac:dyDescent="0.55000000000000004">
      <c r="A800" s="2" t="s">
        <v>15206</v>
      </c>
      <c r="B800" s="2" t="s">
        <v>15208</v>
      </c>
      <c r="C800" s="2">
        <v>40.694716999999997</v>
      </c>
      <c r="D800" s="2">
        <v>-73.929276999999999</v>
      </c>
      <c r="E800">
        <v>4</v>
      </c>
      <c r="F800">
        <v>4</v>
      </c>
      <c r="G800">
        <v>2</v>
      </c>
      <c r="H800">
        <v>6</v>
      </c>
      <c r="I800">
        <v>2</v>
      </c>
      <c r="J800">
        <v>0</v>
      </c>
    </row>
    <row r="801" spans="1:10" x14ac:dyDescent="0.55000000000000004">
      <c r="A801" s="2" t="s">
        <v>15228</v>
      </c>
      <c r="B801" s="2" t="s">
        <v>15230</v>
      </c>
      <c r="C801" s="2">
        <v>40.697591000000003</v>
      </c>
      <c r="D801" s="2">
        <v>-73.913096999999993</v>
      </c>
      <c r="E801">
        <v>0</v>
      </c>
      <c r="F801">
        <v>2</v>
      </c>
      <c r="G801">
        <v>1</v>
      </c>
      <c r="H801">
        <v>1</v>
      </c>
      <c r="I801">
        <v>0</v>
      </c>
      <c r="J801">
        <v>0</v>
      </c>
    </row>
    <row r="802" spans="1:10" x14ac:dyDescent="0.55000000000000004">
      <c r="A802" s="2" t="s">
        <v>15247</v>
      </c>
      <c r="B802" s="2" t="s">
        <v>15249</v>
      </c>
      <c r="C802" s="2">
        <v>40.688929999999999</v>
      </c>
      <c r="D802" s="2">
        <v>-73.910354999999996</v>
      </c>
      <c r="E802">
        <v>2</v>
      </c>
      <c r="F802">
        <v>2</v>
      </c>
      <c r="G802">
        <v>0</v>
      </c>
      <c r="H802">
        <v>0</v>
      </c>
      <c r="I802">
        <v>0</v>
      </c>
      <c r="J802">
        <v>0</v>
      </c>
    </row>
    <row r="803" spans="1:10" x14ac:dyDescent="0.55000000000000004">
      <c r="A803" s="2" t="s">
        <v>15258</v>
      </c>
      <c r="B803" s="2" t="s">
        <v>15259</v>
      </c>
      <c r="C803" s="2">
        <v>40.695785000000001</v>
      </c>
      <c r="D803" s="2">
        <v>-73.915361000000004</v>
      </c>
      <c r="E803">
        <v>2</v>
      </c>
      <c r="F803">
        <v>0</v>
      </c>
      <c r="G803">
        <v>0</v>
      </c>
      <c r="H803">
        <v>3</v>
      </c>
      <c r="I803">
        <v>0</v>
      </c>
      <c r="J803">
        <v>0</v>
      </c>
    </row>
    <row r="804" spans="1:10" x14ac:dyDescent="0.55000000000000004">
      <c r="A804" s="2" t="s">
        <v>15283</v>
      </c>
      <c r="B804" s="2" t="s">
        <v>15285</v>
      </c>
      <c r="C804" s="2">
        <v>40.660404</v>
      </c>
      <c r="D804" s="2">
        <v>-73.887249999999995</v>
      </c>
      <c r="E804">
        <v>3</v>
      </c>
      <c r="F804">
        <v>0</v>
      </c>
      <c r="G804">
        <v>2</v>
      </c>
      <c r="H804">
        <v>0</v>
      </c>
      <c r="I804">
        <v>0</v>
      </c>
      <c r="J804">
        <v>3</v>
      </c>
    </row>
    <row r="805" spans="1:10" x14ac:dyDescent="0.55000000000000004">
      <c r="A805" s="2" t="s">
        <v>15310</v>
      </c>
      <c r="B805" s="2" t="s">
        <v>15312</v>
      </c>
      <c r="C805" s="2">
        <v>40.682001999999997</v>
      </c>
      <c r="D805" s="2">
        <v>-73.945258999999993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 x14ac:dyDescent="0.55000000000000004">
      <c r="A806" s="2" t="s">
        <v>15356</v>
      </c>
      <c r="B806" s="2" t="s">
        <v>15358</v>
      </c>
      <c r="C806" s="2">
        <v>40.577674999999999</v>
      </c>
      <c r="D806" s="2">
        <v>-73.969865999999996</v>
      </c>
      <c r="E806">
        <v>2</v>
      </c>
      <c r="F806">
        <v>2</v>
      </c>
      <c r="G806">
        <v>3</v>
      </c>
      <c r="H806">
        <v>0</v>
      </c>
      <c r="I806">
        <v>6</v>
      </c>
      <c r="J806">
        <v>0</v>
      </c>
    </row>
    <row r="807" spans="1:10" x14ac:dyDescent="0.55000000000000004">
      <c r="A807" s="2" t="s">
        <v>15386</v>
      </c>
      <c r="B807" s="2" t="s">
        <v>15388</v>
      </c>
      <c r="C807" s="2">
        <v>40.699187000000002</v>
      </c>
      <c r="D807" s="2">
        <v>-73.945212999999995</v>
      </c>
      <c r="E807">
        <v>5</v>
      </c>
      <c r="F807">
        <v>4</v>
      </c>
      <c r="G807">
        <v>4</v>
      </c>
      <c r="H807">
        <v>5</v>
      </c>
      <c r="I807">
        <v>4</v>
      </c>
      <c r="J807">
        <v>0</v>
      </c>
    </row>
    <row r="808" spans="1:10" x14ac:dyDescent="0.55000000000000004">
      <c r="A808" s="2" t="s">
        <v>15397</v>
      </c>
      <c r="B808" s="2" t="s">
        <v>15399</v>
      </c>
      <c r="C808" s="2">
        <v>40.668050999999998</v>
      </c>
      <c r="D808" s="2">
        <v>-73.911595000000005</v>
      </c>
      <c r="E808">
        <v>20</v>
      </c>
      <c r="F808">
        <v>10</v>
      </c>
      <c r="G808">
        <v>7</v>
      </c>
      <c r="H808">
        <v>0</v>
      </c>
      <c r="I808">
        <v>10</v>
      </c>
      <c r="J808">
        <v>0</v>
      </c>
    </row>
    <row r="809" spans="1:10" x14ac:dyDescent="0.55000000000000004">
      <c r="A809" s="2" t="s">
        <v>15423</v>
      </c>
      <c r="B809" s="2" t="s">
        <v>15425</v>
      </c>
      <c r="C809" s="2">
        <v>40.579859999999996</v>
      </c>
      <c r="D809" s="2">
        <v>-73.956085000000002</v>
      </c>
      <c r="E809">
        <v>1</v>
      </c>
      <c r="F809">
        <v>0</v>
      </c>
      <c r="G809">
        <v>2</v>
      </c>
      <c r="H809">
        <v>1</v>
      </c>
      <c r="I809">
        <v>0</v>
      </c>
      <c r="J809">
        <v>0</v>
      </c>
    </row>
    <row r="810" spans="1:10" x14ac:dyDescent="0.55000000000000004">
      <c r="A810" s="2" t="s">
        <v>15431</v>
      </c>
      <c r="B810" s="2" t="s">
        <v>15433</v>
      </c>
      <c r="C810" s="2">
        <v>40.591225000000001</v>
      </c>
      <c r="D810" s="2">
        <v>-73.938828000000001</v>
      </c>
      <c r="E810">
        <v>3</v>
      </c>
      <c r="F810">
        <v>4</v>
      </c>
      <c r="G810">
        <v>3</v>
      </c>
      <c r="H810">
        <v>0</v>
      </c>
      <c r="I810">
        <v>2</v>
      </c>
      <c r="J810">
        <v>0</v>
      </c>
    </row>
    <row r="811" spans="1:10" x14ac:dyDescent="0.55000000000000004">
      <c r="A811" s="2" t="s">
        <v>15443</v>
      </c>
      <c r="B811" s="2" t="s">
        <v>15445</v>
      </c>
      <c r="C811" s="2">
        <v>40.764094999999998</v>
      </c>
      <c r="D811" s="2">
        <v>-73.986033000000006</v>
      </c>
      <c r="E811">
        <v>2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55000000000000004">
      <c r="A812" s="2" t="s">
        <v>15470</v>
      </c>
      <c r="B812" s="2" t="s">
        <v>15472</v>
      </c>
      <c r="C812" s="2">
        <v>40.805653999999997</v>
      </c>
      <c r="D812" s="2">
        <v>-73.935460000000006</v>
      </c>
      <c r="E812">
        <v>0</v>
      </c>
      <c r="F812">
        <v>0</v>
      </c>
      <c r="G812">
        <v>5</v>
      </c>
      <c r="H812">
        <v>0</v>
      </c>
      <c r="I812">
        <v>4</v>
      </c>
      <c r="J812">
        <v>0</v>
      </c>
    </row>
    <row r="813" spans="1:10" x14ac:dyDescent="0.55000000000000004">
      <c r="A813" s="2" t="s">
        <v>15477</v>
      </c>
      <c r="B813" s="2" t="s">
        <v>15479</v>
      </c>
      <c r="C813" s="2">
        <v>40.780883000000003</v>
      </c>
      <c r="D813" s="2">
        <v>-73.955659999999995</v>
      </c>
      <c r="E813">
        <v>0</v>
      </c>
      <c r="F813">
        <v>2</v>
      </c>
      <c r="G813">
        <v>2</v>
      </c>
      <c r="H813">
        <v>0</v>
      </c>
      <c r="I813">
        <v>0</v>
      </c>
      <c r="J813">
        <v>0</v>
      </c>
    </row>
    <row r="814" spans="1:10" x14ac:dyDescent="0.55000000000000004">
      <c r="A814" s="2" t="s">
        <v>15488</v>
      </c>
      <c r="B814" s="2" t="s">
        <v>15490</v>
      </c>
      <c r="C814" s="2">
        <v>40.732689000000001</v>
      </c>
      <c r="D814" s="2">
        <v>-73.982590000000002</v>
      </c>
      <c r="E814">
        <v>8</v>
      </c>
      <c r="F814">
        <v>1</v>
      </c>
      <c r="G814">
        <v>8</v>
      </c>
      <c r="H814">
        <v>1</v>
      </c>
      <c r="I814">
        <v>2</v>
      </c>
      <c r="J814">
        <v>0</v>
      </c>
    </row>
    <row r="815" spans="1:10" x14ac:dyDescent="0.55000000000000004">
      <c r="A815" s="2" t="s">
        <v>15495</v>
      </c>
      <c r="B815" s="2" t="s">
        <v>15497</v>
      </c>
      <c r="C815" s="2">
        <v>40.831868999999998</v>
      </c>
      <c r="D815" s="2">
        <v>-73.827662000000004</v>
      </c>
      <c r="E815">
        <v>4</v>
      </c>
      <c r="F815">
        <v>4</v>
      </c>
      <c r="G815">
        <v>2</v>
      </c>
      <c r="H815">
        <v>0</v>
      </c>
      <c r="I815">
        <v>0</v>
      </c>
      <c r="J815">
        <v>0</v>
      </c>
    </row>
    <row r="816" spans="1:10" x14ac:dyDescent="0.55000000000000004">
      <c r="A816" s="2" t="s">
        <v>15505</v>
      </c>
      <c r="B816" s="2" t="s">
        <v>15506</v>
      </c>
      <c r="C816" s="2">
        <v>40.831868999999998</v>
      </c>
      <c r="D816" s="2">
        <v>-73.827662000000004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55000000000000004">
      <c r="A817" s="2" t="s">
        <v>15513</v>
      </c>
      <c r="B817" s="2" t="s">
        <v>15515</v>
      </c>
      <c r="C817" s="2">
        <v>40.729104</v>
      </c>
      <c r="D817" s="2">
        <v>-74.006285000000005</v>
      </c>
      <c r="E817">
        <v>1</v>
      </c>
      <c r="F817">
        <v>0</v>
      </c>
      <c r="G817">
        <v>1</v>
      </c>
      <c r="H817">
        <v>0</v>
      </c>
      <c r="I817">
        <v>1</v>
      </c>
      <c r="J817">
        <v>0</v>
      </c>
    </row>
    <row r="818" spans="1:10" x14ac:dyDescent="0.55000000000000004">
      <c r="A818" s="2" t="s">
        <v>15521</v>
      </c>
      <c r="B818" s="2" t="s">
        <v>15523</v>
      </c>
      <c r="C818" s="2">
        <v>40.725709999999999</v>
      </c>
      <c r="D818" s="2">
        <v>-73.987824000000003</v>
      </c>
      <c r="E818">
        <v>5</v>
      </c>
      <c r="F818">
        <v>0</v>
      </c>
      <c r="G818">
        <v>15</v>
      </c>
      <c r="H818">
        <v>10</v>
      </c>
      <c r="I818">
        <v>10</v>
      </c>
      <c r="J818">
        <v>0</v>
      </c>
    </row>
    <row r="819" spans="1:10" x14ac:dyDescent="0.55000000000000004">
      <c r="A819" s="2" t="s">
        <v>15541</v>
      </c>
      <c r="B819" s="2" t="s">
        <v>15543</v>
      </c>
      <c r="C819" s="2">
        <v>40.741661999999998</v>
      </c>
      <c r="D819" s="2">
        <v>-73.778338000000005</v>
      </c>
      <c r="E819">
        <v>4</v>
      </c>
      <c r="F819">
        <v>2</v>
      </c>
      <c r="G819">
        <v>3</v>
      </c>
      <c r="H819">
        <v>0</v>
      </c>
      <c r="I819">
        <v>1</v>
      </c>
      <c r="J819">
        <v>1</v>
      </c>
    </row>
    <row r="820" spans="1:10" x14ac:dyDescent="0.55000000000000004">
      <c r="A820" s="2" t="s">
        <v>15573</v>
      </c>
      <c r="B820" s="2" t="s">
        <v>15575</v>
      </c>
      <c r="C820" s="2">
        <v>40.698712</v>
      </c>
      <c r="D820" s="2">
        <v>-73.904972000000001</v>
      </c>
      <c r="E820">
        <v>0</v>
      </c>
      <c r="F820">
        <v>1</v>
      </c>
      <c r="G820">
        <v>0</v>
      </c>
      <c r="H820">
        <v>0</v>
      </c>
      <c r="I820">
        <v>20</v>
      </c>
      <c r="J820">
        <v>1</v>
      </c>
    </row>
    <row r="821" spans="1:10" x14ac:dyDescent="0.55000000000000004">
      <c r="A821" s="2" t="s">
        <v>15591</v>
      </c>
      <c r="B821" s="2" t="s">
        <v>15593</v>
      </c>
      <c r="C821" s="2">
        <v>40.749640999999997</v>
      </c>
      <c r="D821" s="2">
        <v>-73.721449000000007</v>
      </c>
      <c r="E821">
        <v>0</v>
      </c>
      <c r="F821">
        <v>1</v>
      </c>
      <c r="G821">
        <v>1</v>
      </c>
      <c r="H821">
        <v>0</v>
      </c>
      <c r="I821">
        <v>4</v>
      </c>
      <c r="J821">
        <v>0</v>
      </c>
    </row>
    <row r="822" spans="1:10" x14ac:dyDescent="0.55000000000000004">
      <c r="A822" s="2" t="s">
        <v>15606</v>
      </c>
      <c r="B822" s="2" t="s">
        <v>15608</v>
      </c>
      <c r="C822" s="2">
        <v>40.724190999999998</v>
      </c>
      <c r="D822" s="2">
        <v>-73.809370000000001</v>
      </c>
      <c r="E822">
        <v>0</v>
      </c>
      <c r="F822">
        <v>0</v>
      </c>
      <c r="G822">
        <v>1</v>
      </c>
      <c r="H822">
        <v>0</v>
      </c>
      <c r="I822">
        <v>14</v>
      </c>
      <c r="J822">
        <v>0</v>
      </c>
    </row>
    <row r="823" spans="1:10" x14ac:dyDescent="0.55000000000000004">
      <c r="A823" s="2" t="s">
        <v>15625</v>
      </c>
      <c r="B823" s="2" t="s">
        <v>15626</v>
      </c>
      <c r="C823" s="2">
        <v>40.743079999999999</v>
      </c>
      <c r="D823" s="2">
        <v>-73.959250999999995</v>
      </c>
      <c r="E823">
        <v>8</v>
      </c>
      <c r="F823">
        <v>3</v>
      </c>
      <c r="G823">
        <v>7</v>
      </c>
      <c r="H823">
        <v>0</v>
      </c>
      <c r="I823">
        <v>7</v>
      </c>
      <c r="J823">
        <v>0</v>
      </c>
    </row>
    <row r="824" spans="1:10" x14ac:dyDescent="0.55000000000000004">
      <c r="A824" s="2" t="s">
        <v>15641</v>
      </c>
      <c r="B824" s="2" t="s">
        <v>15643</v>
      </c>
      <c r="C824" s="2">
        <v>40.683621000000002</v>
      </c>
      <c r="D824" s="2">
        <v>-73.800940999999995</v>
      </c>
      <c r="E824">
        <v>6</v>
      </c>
      <c r="F824">
        <v>2</v>
      </c>
      <c r="G824">
        <v>3</v>
      </c>
      <c r="H824">
        <v>0</v>
      </c>
      <c r="I824">
        <v>2</v>
      </c>
      <c r="J824">
        <v>0</v>
      </c>
    </row>
    <row r="825" spans="1:10" x14ac:dyDescent="0.55000000000000004">
      <c r="A825" s="2" t="s">
        <v>15680</v>
      </c>
      <c r="B825" s="2" t="s">
        <v>15682</v>
      </c>
      <c r="C825" s="2">
        <v>40.564106000000002</v>
      </c>
      <c r="D825" s="2">
        <v>-74.151430000000005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v>0</v>
      </c>
    </row>
    <row r="826" spans="1:10" x14ac:dyDescent="0.55000000000000004">
      <c r="A826" s="2" t="s">
        <v>15703</v>
      </c>
      <c r="B826" s="2" t="s">
        <v>15705</v>
      </c>
      <c r="C826" s="2">
        <v>40.620868000000002</v>
      </c>
      <c r="D826" s="2">
        <v>-74.077101999999996</v>
      </c>
      <c r="E826">
        <v>3</v>
      </c>
      <c r="F826">
        <v>4</v>
      </c>
      <c r="G826">
        <v>3</v>
      </c>
      <c r="H826">
        <v>3</v>
      </c>
      <c r="I826">
        <v>2</v>
      </c>
      <c r="J826">
        <v>0</v>
      </c>
    </row>
    <row r="827" spans="1:10" x14ac:dyDescent="0.55000000000000004">
      <c r="A827" s="2" t="s">
        <v>15714</v>
      </c>
      <c r="B827" s="2" t="s">
        <v>15716</v>
      </c>
      <c r="C827" s="2">
        <v>40.827174999999997</v>
      </c>
      <c r="D827" s="2">
        <v>-73.829317000000003</v>
      </c>
      <c r="E827">
        <v>2</v>
      </c>
      <c r="F827">
        <v>0</v>
      </c>
      <c r="G827">
        <v>1</v>
      </c>
      <c r="H827">
        <v>0</v>
      </c>
      <c r="I827">
        <v>4</v>
      </c>
      <c r="J827">
        <v>0</v>
      </c>
    </row>
    <row r="828" spans="1:10" x14ac:dyDescent="0.55000000000000004">
      <c r="A828" s="2" t="s">
        <v>15722</v>
      </c>
      <c r="B828" s="2" t="s">
        <v>15724</v>
      </c>
      <c r="C828" s="2">
        <v>40.840547999999998</v>
      </c>
      <c r="D828" s="2">
        <v>-73.844520000000003</v>
      </c>
      <c r="E828">
        <v>9</v>
      </c>
      <c r="F828">
        <v>3</v>
      </c>
      <c r="G828">
        <v>6</v>
      </c>
      <c r="H828">
        <v>0</v>
      </c>
      <c r="I828">
        <v>1</v>
      </c>
      <c r="J828">
        <v>0</v>
      </c>
    </row>
    <row r="829" spans="1:10" x14ac:dyDescent="0.55000000000000004">
      <c r="A829" s="2" t="s">
        <v>15742</v>
      </c>
      <c r="B829" s="2" t="s">
        <v>15744</v>
      </c>
      <c r="C829" s="2">
        <v>40.869621000000002</v>
      </c>
      <c r="D829" s="2">
        <v>-73.879073000000005</v>
      </c>
      <c r="E829">
        <v>0</v>
      </c>
      <c r="F829">
        <v>1</v>
      </c>
      <c r="G829">
        <v>1</v>
      </c>
      <c r="H829">
        <v>0</v>
      </c>
      <c r="I829">
        <v>4</v>
      </c>
      <c r="J829">
        <v>0</v>
      </c>
    </row>
    <row r="830" spans="1:10" x14ac:dyDescent="0.55000000000000004">
      <c r="A830" s="2" t="s">
        <v>15780</v>
      </c>
      <c r="B830" s="2" t="s">
        <v>15782</v>
      </c>
      <c r="C830" s="2">
        <v>40.831595</v>
      </c>
      <c r="D830" s="2">
        <v>-73.894227000000001</v>
      </c>
      <c r="E830">
        <v>1</v>
      </c>
      <c r="F830">
        <v>2</v>
      </c>
      <c r="G830">
        <v>0</v>
      </c>
      <c r="H830">
        <v>0</v>
      </c>
      <c r="I830">
        <v>2</v>
      </c>
      <c r="J830">
        <v>0</v>
      </c>
    </row>
    <row r="831" spans="1:10" x14ac:dyDescent="0.55000000000000004">
      <c r="A831" s="2" t="s">
        <v>15789</v>
      </c>
      <c r="B831" s="2" t="s">
        <v>15791</v>
      </c>
      <c r="C831" s="2">
        <v>40.872376000000003</v>
      </c>
      <c r="D831" s="2">
        <v>-73.875996000000001</v>
      </c>
      <c r="E831">
        <v>4</v>
      </c>
      <c r="F831">
        <v>2</v>
      </c>
      <c r="G831">
        <v>2</v>
      </c>
      <c r="H831">
        <v>4</v>
      </c>
      <c r="I831">
        <v>2</v>
      </c>
      <c r="J831">
        <v>0</v>
      </c>
    </row>
    <row r="832" spans="1:10" x14ac:dyDescent="0.55000000000000004">
      <c r="A832" s="2" t="s">
        <v>15796</v>
      </c>
      <c r="B832" s="2" t="s">
        <v>15798</v>
      </c>
      <c r="C832" s="2">
        <v>40.842722000000002</v>
      </c>
      <c r="D832" s="2">
        <v>-73.838874000000004</v>
      </c>
      <c r="E832">
        <v>2</v>
      </c>
      <c r="F832">
        <v>6</v>
      </c>
      <c r="G832">
        <v>1</v>
      </c>
      <c r="H832">
        <v>0</v>
      </c>
      <c r="I832">
        <v>6</v>
      </c>
      <c r="J832">
        <v>0</v>
      </c>
    </row>
    <row r="833" spans="1:10" x14ac:dyDescent="0.55000000000000004">
      <c r="A833" s="2" t="s">
        <v>15828</v>
      </c>
      <c r="B833" s="2" t="s">
        <v>15830</v>
      </c>
      <c r="C833" s="2">
        <v>40.830202</v>
      </c>
      <c r="D833" s="2">
        <v>-73.887471000000005</v>
      </c>
      <c r="E833">
        <v>4</v>
      </c>
      <c r="F833">
        <v>8</v>
      </c>
      <c r="G833">
        <v>7</v>
      </c>
      <c r="H833">
        <v>10</v>
      </c>
      <c r="I833">
        <v>3</v>
      </c>
      <c r="J833">
        <v>0</v>
      </c>
    </row>
  </sheetData>
  <autoFilter ref="A1:D833" xr:uid="{00000000-0009-0000-0000-000000000000}"/>
  <sortState ref="A2:J833">
    <sortCondition ref="A6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</vt:lpstr>
      <vt:lpstr>Coordinates</vt:lpstr>
      <vt:lpstr>School List</vt:lpstr>
      <vt:lpstr>DataTest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Kats</dc:creator>
  <cp:lastModifiedBy>Ilya Kats</cp:lastModifiedBy>
  <dcterms:created xsi:type="dcterms:W3CDTF">2018-04-29T01:07:14Z</dcterms:created>
  <dcterms:modified xsi:type="dcterms:W3CDTF">2018-05-13T04:19:08Z</dcterms:modified>
</cp:coreProperties>
</file>